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Y:\DXS IR and Communications\Listed Funds - IR\DXI\Investor Reporting\Half year\HY24 results\Lodgment\"/>
    </mc:Choice>
  </mc:AlternateContent>
  <xr:revisionPtr revIDLastSave="0" documentId="13_ncr:1_{A4568835-A299-4B60-9162-B9A67CD10A37}" xr6:coauthVersionLast="47" xr6:coauthVersionMax="47" xr10:uidLastSave="{00000000-0000-0000-0000-000000000000}"/>
  <bookViews>
    <workbookView xWindow="0" yWindow="0" windowWidth="28800" windowHeight="23400" tabRatio="905" xr2:uid="{F52A4CD1-9E59-46A5-87A0-09A3EAEDE07E}"/>
  </bookViews>
  <sheets>
    <sheet name="Property summary" sheetId="1" r:id="rId1"/>
    <sheet name="Book value rec" sheetId="45" r:id="rId2"/>
    <sheet name="Complex" sheetId="2" state="hidden" r:id="rId3"/>
    <sheet name="Synopsis - Dec-22" sheetId="38" state="hidden" r:id="rId4"/>
    <sheet name="Variance" sheetId="32"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3" hidden="1">[1]Sheet1!#REF!</definedName>
    <definedName name="__123Graph_A" hidden="1">[1]Sheet1!#REF!</definedName>
    <definedName name="__123Graph_AGRAPH1" hidden="1">[1]Sheet1!#REF!</definedName>
    <definedName name="__123Graph_AGRAPH2" hidden="1">[1]Sheet1!#REF!</definedName>
    <definedName name="__123Graph_AGRAPH3" hidden="1">[1]Sheet1!#REF!</definedName>
    <definedName name="__123Graph_AGRAPH4" hidden="1">[1]Sheet1!#REF!</definedName>
    <definedName name="__123Graph_AGRAPH5" hidden="1">[1]Sheet1!#REF!</definedName>
    <definedName name="__123Graph_AGRAPH6" hidden="1">[1]Sheet1!#REF!</definedName>
    <definedName name="__123Graph_AGRAPH7" hidden="1">[1]Sheet1!#REF!</definedName>
    <definedName name="__123Graph_BGRAPH1" hidden="1">[1]Sheet1!#REF!</definedName>
    <definedName name="__123Graph_BGRAPH2" hidden="1">[1]Sheet1!#REF!</definedName>
    <definedName name="__123Graph_BGRAPH3" hidden="1">[1]Sheet1!#REF!</definedName>
    <definedName name="__123Graph_BGRAPH4" hidden="1">[1]Sheet1!#REF!</definedName>
    <definedName name="__123Graph_BGRAPH7" hidden="1">[1]Sheet1!#REF!</definedName>
    <definedName name="__123Graph_C" hidden="1">[2]Int!#REF!</definedName>
    <definedName name="__123Graph_CGRAPH1" hidden="1">[1]Sheet1!#REF!</definedName>
    <definedName name="__123Graph_CGRAPH2" hidden="1">[1]Sheet1!#REF!</definedName>
    <definedName name="__123Graph_CGRAPH3" hidden="1">[1]Sheet1!#REF!</definedName>
    <definedName name="__123Graph_CGRAPH4" hidden="1">[1]Sheet1!#REF!</definedName>
    <definedName name="__123Graph_CGRAPH7" hidden="1">[1]Sheet1!#REF!</definedName>
    <definedName name="__123Graph_D" hidden="1">[1]Sheet1!#REF!</definedName>
    <definedName name="__123Graph_DGRAPH1" hidden="1">[1]Sheet1!#REF!</definedName>
    <definedName name="__123Graph_DGRAPH2" hidden="1">[1]Sheet1!#REF!</definedName>
    <definedName name="__123Graph_DGRAPH3" hidden="1">[1]Sheet1!#REF!</definedName>
    <definedName name="__123Graph_DGRAPH4" hidden="1">[1]Sheet1!#REF!</definedName>
    <definedName name="__123Graph_DGRAPH5" hidden="1">[1]Sheet1!#REF!</definedName>
    <definedName name="__123Graph_DGRAPH6" hidden="1">[1]Sheet1!#REF!</definedName>
    <definedName name="__123Graph_DGRAPH7" hidden="1">[1]Sheet1!#REF!</definedName>
    <definedName name="__123Graph_EGRAPH1" hidden="1">[1]Sheet1!#REF!</definedName>
    <definedName name="__123Graph_EGRAPH2" hidden="1">[1]Sheet1!#REF!</definedName>
    <definedName name="__123Graph_EGRAPH3" hidden="1">[1]Sheet1!#REF!</definedName>
    <definedName name="__123Graph_EGRAPH4" hidden="1">[1]Sheet1!#REF!</definedName>
    <definedName name="__123Graph_EGRAPH7" hidden="1">[1]Sheet1!#REF!</definedName>
    <definedName name="__123Graph_X" hidden="1">[1]Sheet1!#REF!</definedName>
    <definedName name="__123Graph_XGRAPH1" hidden="1">[1]Sheet1!#REF!</definedName>
    <definedName name="__123Graph_XGRAPH2" hidden="1">[1]Sheet1!#REF!</definedName>
    <definedName name="__123Graph_XGRAPH3" hidden="1">[1]Sheet1!#REF!</definedName>
    <definedName name="__123Graph_XGRAPH4" hidden="1">[1]Sheet1!#REF!</definedName>
    <definedName name="__123Graph_XGRAPH5" hidden="1">[1]Sheet1!#REF!</definedName>
    <definedName name="__123Graph_XGRAPH6" hidden="1">[1]Sheet1!#REF!</definedName>
    <definedName name="__123Graph_XGRAPH7" hidden="1">[1]Sheet1!#REF!</definedName>
    <definedName name="_1__123Graph_ACHART_4" hidden="1">[3]Fut_Perf!#REF!</definedName>
    <definedName name="_10__123Graph_BCHART_4" hidden="1">[4]Fut_Perf!#REF!</definedName>
    <definedName name="_12__123Graph_CCHART_4" hidden="1">[4]Fut_Perf!#REF!</definedName>
    <definedName name="_15__123Graph_CCHART_4" hidden="1">[4]Fut_Perf!#REF!</definedName>
    <definedName name="_2__123Graph_ACHART_4" hidden="1">[5]Fut_Perf!#REF!</definedName>
    <definedName name="_2__123Graph_BCHART_4" hidden="1">[3]Fut_Perf!#REF!</definedName>
    <definedName name="_3__123Graph_CCHART_4" hidden="1">[3]Fut_Perf!#REF!</definedName>
    <definedName name="_4__123Graph_ACHART_4" hidden="1">[4]Fut_Perf!#REF!</definedName>
    <definedName name="_4__123Graph_BCHART_4" hidden="1">[5]Fut_Perf!#REF!</definedName>
    <definedName name="_5__123Graph_ACHART_4" hidden="1">[4]Fut_Perf!#REF!</definedName>
    <definedName name="_6__123Graph_CCHART_4" hidden="1">[5]Fut_Perf!#REF!</definedName>
    <definedName name="_8__123Graph_BCHART_4" hidden="1">[4]Fut_Perf!#REF!</definedName>
    <definedName name="_bdm.EEEA0A0061464D93BDE2D65652A359F4.edm" hidden="1">#REF!</definedName>
    <definedName name="_Fill" hidden="1">#REF!</definedName>
    <definedName name="_xlnm._FilterDatabase" localSheetId="0" hidden="1">'Property summary'!$A$1:$X$31</definedName>
    <definedName name="_xlnm._FilterDatabase" localSheetId="3" hidden="1">'Synopsis - Dec-22'!$A$25:$AC$57</definedName>
    <definedName name="_Key1" localSheetId="3" hidden="1">#REF!</definedName>
    <definedName name="_Key1" hidden="1">#REF!</definedName>
    <definedName name="_Order1" hidden="1">255</definedName>
    <definedName name="_Order2" hidden="1">255</definedName>
    <definedName name="_Sort" localSheetId="3" hidden="1">[2]Assum!#REF!</definedName>
    <definedName name="_Sort" hidden="1">[2]Assum!#REF!</definedName>
    <definedName name="_Table2_In2" localSheetId="3" hidden="1">#REF!</definedName>
    <definedName name="_Table2_In2" hidden="1">#REF!</definedName>
    <definedName name="_WP35" localSheetId="3" hidden="1">{#N/A,#N/A,FALSE,"Cashdy";#N/A,#N/A,FALSE,"TMF";#N/A,#N/A,FALSE,"TTEI";#N/A,#N/A,FALSE,"TASF";#N/A,#N/A,FALSE,"TBF";#N/A,#N/A,FALSE,"MOR2";#N/A,#N/A,FALSE,"TSCG";#N/A,#N/A,FALSE,"REST";#N/A,#N/A,FALSE,"BLUE";#N/A,#N/A,FALSE,"GREEN";#N/A,#N/A,FALSE,"AST";#N/A,#N/A,FALSE,"BEN";#N/A,#N/A,FALSE,"MAN";#N/A,#N/A,FALSE,"MAN"}</definedName>
    <definedName name="_WP35" hidden="1">{#N/A,#N/A,FALSE,"Cashdy";#N/A,#N/A,FALSE,"TMF";#N/A,#N/A,FALSE,"TTEI";#N/A,#N/A,FALSE,"TASF";#N/A,#N/A,FALSE,"TBF";#N/A,#N/A,FALSE,"MOR2";#N/A,#N/A,FALSE,"TSCG";#N/A,#N/A,FALSE,"REST";#N/A,#N/A,FALSE,"BLUE";#N/A,#N/A,FALSE,"GREEN";#N/A,#N/A,FALSE,"AST";#N/A,#N/A,FALSE,"BEN";#N/A,#N/A,FALSE,"MAN";#N/A,#N/A,FALSE,"MAN"}</definedName>
    <definedName name="a" localSheetId="3" hidden="1">{#N/A,#N/A,FALSE,"Asset Forecast";#N/A,#N/A,FALSE,"AP Summary";#N/A,#N/A,FALSE,"Income";#N/A,#N/A,FALSE,"Capex &amp; Sinking Fund";#N/A,#N/A,FALSE,"Rev &amp; Exp Variance";#N/A,#N/A,FALSE,"Cashflow Projections";#N/A,#N/A,FALSE,"Current Issues";#N/A,#N/A,FALSE,"Forecast/Variance Report";#N/A,#N/A,FALSE,"MatProjections"}</definedName>
    <definedName name="a" hidden="1">{#N/A,#N/A,FALSE,"Asset Forecast";#N/A,#N/A,FALSE,"AP Summary";#N/A,#N/A,FALSE,"Income";#N/A,#N/A,FALSE,"Capex &amp; Sinking Fund";#N/A,#N/A,FALSE,"Rev &amp; Exp Variance";#N/A,#N/A,FALSE,"Cashflow Projections";#N/A,#N/A,FALSE,"Current Issues";#N/A,#N/A,FALSE,"Forecast/Variance Report";#N/A,#N/A,FALSE,"MatProjections"}</definedName>
    <definedName name="aa" localSheetId="3"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aa"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aaa" localSheetId="3" hidden="1">{#N/A,#N/A,FALSE,"tb";#N/A,#N/A,FALSE,"0500";#N/A,#N/A,FALSE,"0612";#N/A,#N/A,FALSE,"0613";#N/A,#N/A,FALSE,"0614";#N/A,#N/A,FALSE,"0653";#N/A,#N/A,FALSE,"0737";#N/A,#N/A,FALSE,"0760";#N/A,#N/A,FALSE,"0770";#N/A,#N/A,FALSE,"0786"}</definedName>
    <definedName name="aaa" hidden="1">{#N/A,#N/A,FALSE,"tb";#N/A,#N/A,FALSE,"0500";#N/A,#N/A,FALSE,"0612";#N/A,#N/A,FALSE,"0613";#N/A,#N/A,FALSE,"0614";#N/A,#N/A,FALSE,"0653";#N/A,#N/A,FALSE,"0737";#N/A,#N/A,FALSE,"0760";#N/A,#N/A,FALSE,"0770";#N/A,#N/A,FALSE,"0786"}</definedName>
    <definedName name="aaa_1" localSheetId="3" hidden="1">{#N/A,#N/A,FALSE,"tb";#N/A,#N/A,FALSE,"0500";#N/A,#N/A,FALSE,"0612";#N/A,#N/A,FALSE,"0613";#N/A,#N/A,FALSE,"0614";#N/A,#N/A,FALSE,"0653";#N/A,#N/A,FALSE,"0737";#N/A,#N/A,FALSE,"0760";#N/A,#N/A,FALSE,"0770";#N/A,#N/A,FALSE,"0786"}</definedName>
    <definedName name="aaa_1" hidden="1">{#N/A,#N/A,FALSE,"tb";#N/A,#N/A,FALSE,"0500";#N/A,#N/A,FALSE,"0612";#N/A,#N/A,FALSE,"0613";#N/A,#N/A,FALSE,"0614";#N/A,#N/A,FALSE,"0653";#N/A,#N/A,FALSE,"0737";#N/A,#N/A,FALSE,"0760";#N/A,#N/A,FALSE,"0770";#N/A,#N/A,FALSE,"0786"}</definedName>
    <definedName name="AccessDatabase" hidden="1">"H:\DEVT\PROFORMA\westcitytrial.mdb"</definedName>
    <definedName name="ACwvu.Annual._.Bgt." hidden="1">'[6]GL Database'!$A$1</definedName>
    <definedName name="ACwvu.Debtors._.Input." hidden="1">'[7]Input Sheet'!#REF!</definedName>
    <definedName name="analyst" hidden="1">[1]Sheet1!#REF!</definedName>
    <definedName name="AS2DocOpenMode" hidden="1">"AS2DocumentEdit"</definedName>
    <definedName name="asd" localSheetId="3" hidden="1">{#N/A,#N/A,TRUE,"Budget-General";#N/A,#N/A,TRUE,"Budget-Foodcourt(FOH)";#N/A,#N/A,TRUE,"Management Fee";#N/A,#N/A,TRUE,"Opex Calcs";#N/A,#N/A,TRUE,"Statutory Outgoings";#N/A,#N/A,TRUE,"Insurance Premiums";#N/A,#N/A,TRUE,"Airconditioning";#N/A,#N/A,TRUE,"Cleaning";#N/A,#N/A,TRUE,"Building Supervision";#N/A,#N/A,TRUE,"Carparking";#N/A,#N/A,TRUE,"Power";#N/A,#N/A,TRUE,"Fire Protection";#N/A,#N/A,TRUE,"Gas &amp; Oil";#N/A,#N/A,TRUE,"Lifts &amp; Escalators";#N/A,#N/A,TRUE,"Pest Control";#N/A,#N/A,TRUE,"Repairs &amp; Maintenance";#N/A,#N/A,TRUE,"Building Intelligence";#N/A,#N/A,TRUE,"Energy Management";#N/A,#N/A,TRUE,"Security";#N/A,#N/A,TRUE,"Sewerage Disposal";#N/A,#N/A,TRUE,"Uniforms";#N/A,#N/A,TRUE,"Salaries";#N/A,#N/A,TRUE,"Staff Training";"all",#N/A,TRUE,"Miscellaneous";"all",#N/A,TRUE,"Public Address";"all",#N/A,TRUE,"Signs";#N/A,#N/A,TRUE,"Gardening";#N/A,#N/A,TRUE,"Childminding";#N/A,#N/A,TRUE,"Administration"}</definedName>
    <definedName name="asd" hidden="1">{#N/A,#N/A,TRUE,"Budget-General";#N/A,#N/A,TRUE,"Budget-Foodcourt(FOH)";#N/A,#N/A,TRUE,"Management Fee";#N/A,#N/A,TRUE,"Opex Calcs";#N/A,#N/A,TRUE,"Statutory Outgoings";#N/A,#N/A,TRUE,"Insurance Premiums";#N/A,#N/A,TRUE,"Airconditioning";#N/A,#N/A,TRUE,"Cleaning";#N/A,#N/A,TRUE,"Building Supervision";#N/A,#N/A,TRUE,"Carparking";#N/A,#N/A,TRUE,"Power";#N/A,#N/A,TRUE,"Fire Protection";#N/A,#N/A,TRUE,"Gas &amp; Oil";#N/A,#N/A,TRUE,"Lifts &amp; Escalators";#N/A,#N/A,TRUE,"Pest Control";#N/A,#N/A,TRUE,"Repairs &amp; Maintenance";#N/A,#N/A,TRUE,"Building Intelligence";#N/A,#N/A,TRUE,"Energy Management";#N/A,#N/A,TRUE,"Security";#N/A,#N/A,TRUE,"Sewerage Disposal";#N/A,#N/A,TRUE,"Uniforms";#N/A,#N/A,TRUE,"Salaries";#N/A,#N/A,TRUE,"Staff Training";"all",#N/A,TRUE,"Miscellaneous";"all",#N/A,TRUE,"Public Address";"all",#N/A,TRUE,"Signs";#N/A,#N/A,TRUE,"Gardening";#N/A,#N/A,TRUE,"Childminding";#N/A,#N/A,TRUE,"Administration"}</definedName>
    <definedName name="BAS" localSheetId="3" hidden="1">{#N/A,#N/A,FALSE,"tb";#N/A,#N/A,FALSE,"0500";#N/A,#N/A,FALSE,"0612";#N/A,#N/A,FALSE,"0613";#N/A,#N/A,FALSE,"0614";#N/A,#N/A,FALSE,"0653";#N/A,#N/A,FALSE,"0737";#N/A,#N/A,FALSE,"0760";#N/A,#N/A,FALSE,"0770";#N/A,#N/A,FALSE,"0786"}</definedName>
    <definedName name="BAS" hidden="1">{#N/A,#N/A,FALSE,"tb";#N/A,#N/A,FALSE,"0500";#N/A,#N/A,FALSE,"0612";#N/A,#N/A,FALSE,"0613";#N/A,#N/A,FALSE,"0614";#N/A,#N/A,FALSE,"0653";#N/A,#N/A,FALSE,"0737";#N/A,#N/A,FALSE,"0760";#N/A,#N/A,FALSE,"0770";#N/A,#N/A,FALSE,"0786"}</definedName>
    <definedName name="BAS_1" localSheetId="3" hidden="1">{#N/A,#N/A,FALSE,"tb";#N/A,#N/A,FALSE,"0500";#N/A,#N/A,FALSE,"0612";#N/A,#N/A,FALSE,"0613";#N/A,#N/A,FALSE,"0614";#N/A,#N/A,FALSE,"0653";#N/A,#N/A,FALSE,"0737";#N/A,#N/A,FALSE,"0760";#N/A,#N/A,FALSE,"0770";#N/A,#N/A,FALSE,"0786"}</definedName>
    <definedName name="BAS_1" hidden="1">{#N/A,#N/A,FALSE,"tb";#N/A,#N/A,FALSE,"0500";#N/A,#N/A,FALSE,"0612";#N/A,#N/A,FALSE,"0613";#N/A,#N/A,FALSE,"0614";#N/A,#N/A,FALSE,"0653";#N/A,#N/A,FALSE,"0737";#N/A,#N/A,FALSE,"0760";#N/A,#N/A,FALSE,"0770";#N/A,#N/A,FALSE,"0786"}</definedName>
    <definedName name="BAScheck" localSheetId="3" hidden="1">{#N/A,#N/A,FALSE,"8516";#N/A,#N/A,FALSE,"9357-9373";#N/A,#N/A,FALSE,"9688";#N/A,#N/A,FALSE,"9779";#N/A,#N/A,FALSE,"9753"}</definedName>
    <definedName name="BAScheck" hidden="1">{#N/A,#N/A,FALSE,"8516";#N/A,#N/A,FALSE,"9357-9373";#N/A,#N/A,FALSE,"9688";#N/A,#N/A,FALSE,"9779";#N/A,#N/A,FALSE,"9753"}</definedName>
    <definedName name="BAScheck_1" localSheetId="3" hidden="1">{#N/A,#N/A,FALSE,"8516";#N/A,#N/A,FALSE,"9357-9373";#N/A,#N/A,FALSE,"9688";#N/A,#N/A,FALSE,"9779";#N/A,#N/A,FALSE,"9753"}</definedName>
    <definedName name="BAScheck_1" hidden="1">{#N/A,#N/A,FALSE,"8516";#N/A,#N/A,FALSE,"9357-9373";#N/A,#N/A,FALSE,"9688";#N/A,#N/A,FALSE,"9779";#N/A,#N/A,FALSE,"9753"}</definedName>
    <definedName name="Cwvu.Feasibility." hidden="1">'[8]Wfld 5yr OG Recov'!$12:$16,'[8]Wfld 5yr OG Recov'!$35:$35,'[8]Wfld 5yr OG Recov'!$48:$52</definedName>
    <definedName name="d" localSheetId="3" hidden="1">{#N/A,#N/A,FALSE,"Asset Forecast";#N/A,#N/A,FALSE,"AP Summary";#N/A,#N/A,FALSE,"Income";#N/A,#N/A,FALSE,"Capex &amp; Sinking Fund";#N/A,#N/A,FALSE,"Rev &amp; Exp Variance";#N/A,#N/A,FALSE,"Cashflow Projections";#N/A,#N/A,FALSE,"Current Issues";#N/A,#N/A,FALSE,"Forecast/Variance Report";#N/A,#N/A,FALSE,"MatProjections"}</definedName>
    <definedName name="d" hidden="1">{#N/A,#N/A,FALSE,"Asset Forecast";#N/A,#N/A,FALSE,"AP Summary";#N/A,#N/A,FALSE,"Income";#N/A,#N/A,FALSE,"Capex &amp; Sinking Fund";#N/A,#N/A,FALSE,"Rev &amp; Exp Variance";#N/A,#N/A,FALSE,"Cashflow Projections";#N/A,#N/A,FALSE,"Current Issues";#N/A,#N/A,FALSE,"Forecast/Variance Report";#N/A,#N/A,FALSE,"MatProjections"}</definedName>
    <definedName name="dhg" localSheetId="3" hidden="1">{#N/A,#N/A,FALSE,"Data Input";#N/A,#N/A,FALSE,"1. Income";#N/A,#N/A,FALSE,"2. Rates &amp; Taxes";#N/A,#N/A,FALSE,"3. Extended Trade";#N/A,#N/A,FALSE,"4. Non Recoverable Expenses";#N/A,#N/A,FALSE,"5. Recoverable Expenses";#N/A,#N/A,FALSE,"6. Cleaning"}</definedName>
    <definedName name="dhg" hidden="1">{#N/A,#N/A,FALSE,"Data Input";#N/A,#N/A,FALSE,"1. Income";#N/A,#N/A,FALSE,"2. Rates &amp; Taxes";#N/A,#N/A,FALSE,"3. Extended Trade";#N/A,#N/A,FALSE,"4. Non Recoverable Expenses";#N/A,#N/A,FALSE,"5. Recoverable Expenses";#N/A,#N/A,FALSE,"6. Cleaning"}</definedName>
    <definedName name="dsfds" localSheetId="3" hidden="1">{#N/A,#N/A,FALSE,"Cashdy";#N/A,#N/A,FALSE,"TMF";#N/A,#N/A,FALSE,"TTEI";#N/A,#N/A,FALSE,"TASF";#N/A,#N/A,FALSE,"TBF";#N/A,#N/A,FALSE,"MOR2";#N/A,#N/A,FALSE,"TSCG";#N/A,#N/A,FALSE,"REST";#N/A,#N/A,FALSE,"BLUE";#N/A,#N/A,FALSE,"GREEN";#N/A,#N/A,FALSE,"AST";#N/A,#N/A,FALSE,"BEN";#N/A,#N/A,FALSE,"MAN";#N/A,#N/A,FALSE,"MAN"}</definedName>
    <definedName name="dsfds" hidden="1">{#N/A,#N/A,FALSE,"Cashdy";#N/A,#N/A,FALSE,"TMF";#N/A,#N/A,FALSE,"TTEI";#N/A,#N/A,FALSE,"TASF";#N/A,#N/A,FALSE,"TBF";#N/A,#N/A,FALSE,"MOR2";#N/A,#N/A,FALSE,"TSCG";#N/A,#N/A,FALSE,"REST";#N/A,#N/A,FALSE,"BLUE";#N/A,#N/A,FALSE,"GREEN";#N/A,#N/A,FALSE,"AST";#N/A,#N/A,FALSE,"BEN";#N/A,#N/A,FALSE,"MAN";#N/A,#N/A,FALSE,"MAN"}</definedName>
    <definedName name="dsfds_1" localSheetId="3" hidden="1">{#N/A,#N/A,FALSE,"Cashdy";#N/A,#N/A,FALSE,"TMF";#N/A,#N/A,FALSE,"TTEI";#N/A,#N/A,FALSE,"TASF";#N/A,#N/A,FALSE,"TBF";#N/A,#N/A,FALSE,"MOR2";#N/A,#N/A,FALSE,"TSCG";#N/A,#N/A,FALSE,"REST";#N/A,#N/A,FALSE,"BLUE";#N/A,#N/A,FALSE,"GREEN";#N/A,#N/A,FALSE,"AST";#N/A,#N/A,FALSE,"BEN";#N/A,#N/A,FALSE,"MAN";#N/A,#N/A,FALSE,"MAN"}</definedName>
    <definedName name="dsfds_1" hidden="1">{#N/A,#N/A,FALSE,"Cashdy";#N/A,#N/A,FALSE,"TMF";#N/A,#N/A,FALSE,"TTEI";#N/A,#N/A,FALSE,"TASF";#N/A,#N/A,FALSE,"TBF";#N/A,#N/A,FALSE,"MOR2";#N/A,#N/A,FALSE,"TSCG";#N/A,#N/A,FALSE,"REST";#N/A,#N/A,FALSE,"BLUE";#N/A,#N/A,FALSE,"GREEN";#N/A,#N/A,FALSE,"AST";#N/A,#N/A,FALSE,"BEN";#N/A,#N/A,FALSE,"MAN";#N/A,#N/A,FALSE,"MAN"}</definedName>
    <definedName name="Ed" localSheetId="3" hidden="1">{#N/A,#N/A,FALSE,"2014-app";#N/A,#N/A,FALSE,"2014-red";#N/A,#N/A,FALSE,"2014-fee";#N/A,#N/A,FALSE,"2030";#N/A,#N/A,FALSE,"2048";#N/A,#N/A,FALSE,"2360"}</definedName>
    <definedName name="Ed" hidden="1">{#N/A,#N/A,FALSE,"2014-app";#N/A,#N/A,FALSE,"2014-red";#N/A,#N/A,FALSE,"2014-fee";#N/A,#N/A,FALSE,"2030";#N/A,#N/A,FALSE,"2048";#N/A,#N/A,FALSE,"2360"}</definedName>
    <definedName name="Ed_1" localSheetId="3" hidden="1">{#N/A,#N/A,FALSE,"2014-app";#N/A,#N/A,FALSE,"2014-red";#N/A,#N/A,FALSE,"2014-fee";#N/A,#N/A,FALSE,"2030";#N/A,#N/A,FALSE,"2048";#N/A,#N/A,FALSE,"2360"}</definedName>
    <definedName name="Ed_1" hidden="1">{#N/A,#N/A,FALSE,"2014-app";#N/A,#N/A,FALSE,"2014-red";#N/A,#N/A,FALSE,"2014-fee";#N/A,#N/A,FALSE,"2030";#N/A,#N/A,FALSE,"2048";#N/A,#N/A,FALSE,"2360"}</definedName>
    <definedName name="Edw" localSheetId="3" hidden="1">{#N/A,#N/A,FALSE,"5009";#N/A,#N/A,FALSE,"5050";#N/A,#N/A,FALSE,"5058";#N/A,#N/A,FALSE,"5306";#N/A,#N/A,FALSE,"5314";#N/A,#N/A,FALSE,"5355";#N/A,#N/A,FALSE,"5751"}</definedName>
    <definedName name="Edw" hidden="1">{#N/A,#N/A,FALSE,"5009";#N/A,#N/A,FALSE,"5050";#N/A,#N/A,FALSE,"5058";#N/A,#N/A,FALSE,"5306";#N/A,#N/A,FALSE,"5314";#N/A,#N/A,FALSE,"5355";#N/A,#N/A,FALSE,"5751"}</definedName>
    <definedName name="Edw_1" localSheetId="3" hidden="1">{#N/A,#N/A,FALSE,"5009";#N/A,#N/A,FALSE,"5050";#N/A,#N/A,FALSE,"5058";#N/A,#N/A,FALSE,"5306";#N/A,#N/A,FALSE,"5314";#N/A,#N/A,FALSE,"5355";#N/A,#N/A,FALSE,"5751"}</definedName>
    <definedName name="Edw_1" hidden="1">{#N/A,#N/A,FALSE,"5009";#N/A,#N/A,FALSE,"5050";#N/A,#N/A,FALSE,"5058";#N/A,#N/A,FALSE,"5306";#N/A,#N/A,FALSE,"5314";#N/A,#N/A,FALSE,"5355";#N/A,#N/A,FALSE,"5751"}</definedName>
    <definedName name="ee" hidden="1">[9]Fut_Perf!#REF!</definedName>
    <definedName name="EWOK" localSheetId="3" hidden="1">{#N/A,#N/A,FALSE,"5009";#N/A,#N/A,FALSE,"5050";#N/A,#N/A,FALSE,"5058";#N/A,#N/A,FALSE,"5306";#N/A,#N/A,FALSE,"5314";#N/A,#N/A,FALSE,"5355";#N/A,#N/A,FALSE,"5751"}</definedName>
    <definedName name="EWOK" hidden="1">{#N/A,#N/A,FALSE,"5009";#N/A,#N/A,FALSE,"5050";#N/A,#N/A,FALSE,"5058";#N/A,#N/A,FALSE,"5306";#N/A,#N/A,FALSE,"5314";#N/A,#N/A,FALSE,"5355";#N/A,#N/A,FALSE,"5751"}</definedName>
    <definedName name="EWOK_1" localSheetId="3" hidden="1">{#N/A,#N/A,FALSE,"5009";#N/A,#N/A,FALSE,"5050";#N/A,#N/A,FALSE,"5058";#N/A,#N/A,FALSE,"5306";#N/A,#N/A,FALSE,"5314";#N/A,#N/A,FALSE,"5355";#N/A,#N/A,FALSE,"5751"}</definedName>
    <definedName name="EWOK_1" hidden="1">{#N/A,#N/A,FALSE,"5009";#N/A,#N/A,FALSE,"5050";#N/A,#N/A,FALSE,"5058";#N/A,#N/A,FALSE,"5306";#N/A,#N/A,FALSE,"5314";#N/A,#N/A,FALSE,"5355";#N/A,#N/A,FALSE,"5751"}</definedName>
    <definedName name="f" localSheetId="3" hidden="1">{#N/A,#N/A,FALSE,"Asset Forecast";#N/A,#N/A,FALSE,"AP Summary";#N/A,#N/A,FALSE,"Income";#N/A,#N/A,FALSE,"Capex &amp; Sinking Fund";#N/A,#N/A,FALSE,"Rev &amp; Exp Variance";#N/A,#N/A,FALSE,"Cashflow Projections";#N/A,#N/A,FALSE,"Current Issues";#N/A,#N/A,FALSE,"Forecast/Variance Report";#N/A,#N/A,FALSE,"MatProjections"}</definedName>
    <definedName name="f" hidden="1">{#N/A,#N/A,FALSE,"Asset Forecast";#N/A,#N/A,FALSE,"AP Summary";#N/A,#N/A,FALSE,"Income";#N/A,#N/A,FALSE,"Capex &amp; Sinking Fund";#N/A,#N/A,FALSE,"Rev &amp; Exp Variance";#N/A,#N/A,FALSE,"Cashflow Projections";#N/A,#N/A,FALSE,"Current Issues";#N/A,#N/A,FALSE,"Forecast/Variance Report";#N/A,#N/A,FALSE,"MatProjections"}</definedName>
    <definedName name="FFF" localSheetId="3" hidden="1">{#N/A,#N/A,FALSE,"2014-app";#N/A,#N/A,FALSE,"2014-red";#N/A,#N/A,FALSE,"2014-fee";#N/A,#N/A,FALSE,"2030";#N/A,#N/A,FALSE,"2048";#N/A,#N/A,FALSE,"2360"}</definedName>
    <definedName name="FFF" hidden="1">{#N/A,#N/A,FALSE,"2014-app";#N/A,#N/A,FALSE,"2014-red";#N/A,#N/A,FALSE,"2014-fee";#N/A,#N/A,FALSE,"2030";#N/A,#N/A,FALSE,"2048";#N/A,#N/A,FALSE,"2360"}</definedName>
    <definedName name="FFF_1" localSheetId="3" hidden="1">{#N/A,#N/A,FALSE,"2014-app";#N/A,#N/A,FALSE,"2014-red";#N/A,#N/A,FALSE,"2014-fee";#N/A,#N/A,FALSE,"2030";#N/A,#N/A,FALSE,"2048";#N/A,#N/A,FALSE,"2360"}</definedName>
    <definedName name="FFF_1" hidden="1">{#N/A,#N/A,FALSE,"2014-app";#N/A,#N/A,FALSE,"2014-red";#N/A,#N/A,FALSE,"2014-fee";#N/A,#N/A,FALSE,"2030";#N/A,#N/A,FALSE,"2048";#N/A,#N/A,FALSE,"2360"}</definedName>
    <definedName name="g" localSheetId="3" hidden="1">{#N/A,#N/A,FALSE,"Asset Forecast";#N/A,#N/A,FALSE,"AP Summary";#N/A,#N/A,FALSE,"Income";#N/A,#N/A,FALSE,"Capex &amp; Sinking Fund";#N/A,#N/A,FALSE,"Rev &amp; Exp Variance";#N/A,#N/A,FALSE,"Cashflow Projections";#N/A,#N/A,FALSE,"Current Issues";#N/A,#N/A,FALSE,"Forecast/Variance Report";#N/A,#N/A,FALSE,"MatProjections"}</definedName>
    <definedName name="g" hidden="1">{#N/A,#N/A,FALSE,"Asset Forecast";#N/A,#N/A,FALSE,"AP Summary";#N/A,#N/A,FALSE,"Income";#N/A,#N/A,FALSE,"Capex &amp; Sinking Fund";#N/A,#N/A,FALSE,"Rev &amp; Exp Variance";#N/A,#N/A,FALSE,"Cashflow Projections";#N/A,#N/A,FALSE,"Current Issues";#N/A,#N/A,FALSE,"Forecast/Variance Report";#N/A,#N/A,FALSE,"MatProjections"}</definedName>
    <definedName name="g_1" localSheetId="3" hidden="1">{#N/A,#N/A,FALSE,"8516";#N/A,#N/A,FALSE,"9357-9373";#N/A,#N/A,FALSE,"9688";#N/A,#N/A,FALSE,"9779";#N/A,#N/A,FALSE,"9753"}</definedName>
    <definedName name="g_1" hidden="1">{#N/A,#N/A,FALSE,"8516";#N/A,#N/A,FALSE,"9357-9373";#N/A,#N/A,FALSE,"9688";#N/A,#N/A,FALSE,"9779";#N/A,#N/A,FALSE,"9753"}</definedName>
    <definedName name="Glad" hidden="1">[9]Fut_Perf!#REF!</definedName>
    <definedName name="Gladesvi" hidden="1">[9]Fut_Perf!#REF!</definedName>
    <definedName name="Gladesvie" hidden="1">[9]Fut_Perf!#REF!</definedName>
    <definedName name="GST" localSheetId="3" hidden="1">{#N/A,#N/A,FALSE,"8516";#N/A,#N/A,FALSE,"9357-9373";#N/A,#N/A,FALSE,"9688";#N/A,#N/A,FALSE,"9779";#N/A,#N/A,FALSE,"9753"}</definedName>
    <definedName name="GST" hidden="1">{#N/A,#N/A,FALSE,"8516";#N/A,#N/A,FALSE,"9357-9373";#N/A,#N/A,FALSE,"9688";#N/A,#N/A,FALSE,"9779";#N/A,#N/A,FALSE,"9753"}</definedName>
    <definedName name="GST_1" localSheetId="3" hidden="1">{#N/A,#N/A,FALSE,"8516";#N/A,#N/A,FALSE,"9357-9373";#N/A,#N/A,FALSE,"9688";#N/A,#N/A,FALSE,"9779";#N/A,#N/A,FALSE,"9753"}</definedName>
    <definedName name="GST_1" hidden="1">{#N/A,#N/A,FALSE,"8516";#N/A,#N/A,FALSE,"9357-9373";#N/A,#N/A,FALSE,"9688";#N/A,#N/A,FALSE,"9779";#N/A,#N/A,FALSE,"9753"}</definedName>
    <definedName name="h" localSheetId="3" hidden="1">{#N/A,#N/A,TRUE,"Control Sheet";#N/A,#N/A,TRUE,"Casula";#N/A,#N/A,TRUE,"Property Summary";#N/A,#N/A,TRUE,"DeAM Var";#N/A,#N/A,TRUE,"DeAM BS";#N/A,#N/A,TRUE,"Arrears";#N/A,#N/A,TRUE,"Tenants";#N/A,#N/A,TRUE,"Capex &amp; Owner paid"}</definedName>
    <definedName name="h" hidden="1">{#N/A,#N/A,TRUE,"Control Sheet";#N/A,#N/A,TRUE,"Casula";#N/A,#N/A,TRUE,"Property Summary";#N/A,#N/A,TRUE,"DeAM Var";#N/A,#N/A,TRUE,"DeAM BS";#N/A,#N/A,TRUE,"Arrears";#N/A,#N/A,TRUE,"Tenants";#N/A,#N/A,TRUE,"Capex &amp; Owner paid"}</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_CIQ_COL" hidden="1">"c11739"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ANAGED_GROWTH_RATE" hidden="1">"c20434"</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_CIQ" hidden="1">"c4984"</definedName>
    <definedName name="IQ_AVG_INDUSTRY_REC_CIQ_COL" hidden="1">"c11631"</definedName>
    <definedName name="IQ_AVG_INDUSTRY_REC_NO_CIQ_COL" hidden="1">"c11630"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CIQ_COL" hidden="1">"c11715"</definedName>
    <definedName name="IQ_BV_OVER_SHARES" hidden="1">"c1349"</definedName>
    <definedName name="IQ_BV_SHARE" hidden="1">"c100"</definedName>
    <definedName name="IQ_BV_SHARE_ACT_OR_EST_CIQ_COL" hidden="1">"c11719"</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CIQ_COL" hidden="1">"c11743"</definedName>
    <definedName name="IQ_CAL_Y" hidden="1">"c102"</definedName>
    <definedName name="IQ_CAL_Y_EST" hidden="1">"c6797"</definedName>
    <definedName name="IQ_CAL_Y_EST_CIQ" hidden="1">"c6809"</definedName>
    <definedName name="IQ_CAL_Y_EST_CIQ_COL" hidden="1">"c11744"</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CIQ_COL" hidden="1">"c11718"</definedName>
    <definedName name="IQ_CAPEX_BNK" hidden="1">"c110"</definedName>
    <definedName name="IQ_CAPEX_BR" hidden="1">"c111"</definedName>
    <definedName name="IQ_CAPEX_FIN" hidden="1">"c112"</definedName>
    <definedName name="IQ_CAPEX_GUIDANCE_CIQ" hidden="1">"c4562"</definedName>
    <definedName name="IQ_CAPEX_GUIDANCE_CIQ_COL" hidden="1">"c11211"</definedName>
    <definedName name="IQ_CAPEX_HIGH_GUIDANCE_CIQ" hidden="1">"c4592"</definedName>
    <definedName name="IQ_CAPEX_HIGH_GUIDANCE_CIQ_COL" hidden="1">"c11241"</definedName>
    <definedName name="IQ_CAPEX_INS" hidden="1">"c113"</definedName>
    <definedName name="IQ_CAPEX_LOW_GUIDANCE_CIQ" hidden="1">"c4632"</definedName>
    <definedName name="IQ_CAPEX_LOW_GUIDANCE_CIQ_COL" hidden="1">"c11281"</definedName>
    <definedName name="IQ_CAPEX_PCT_REV" hidden="1">"c19144"</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_CIQ" hidden="1">"c4566"</definedName>
    <definedName name="IQ_CASH_FLOW_ACT_OR_EST_CIQ_COL" hidden="1">"c11215"</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_CIQ" hidden="1">"c4576"</definedName>
    <definedName name="IQ_CASH_OPER_ACT_OR_EST_CIQ_COL" hidden="1">"c11225"</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_CIQ_COL" hidden="1">"c11708"</definedName>
    <definedName name="IQ_CFPS_GUIDANCE_CIQ" hidden="1">"c4782"</definedName>
    <definedName name="IQ_CFPS_GUIDANCE_CIQ_COL" hidden="1">"c11429"</definedName>
    <definedName name="IQ_CFPS_HIGH_GUIDANCE_CIQ" hidden="1">"c4579"</definedName>
    <definedName name="IQ_CFPS_HIGH_GUIDANCE_CIQ_COL" hidden="1">"c11228"</definedName>
    <definedName name="IQ_CFPS_LOW_GUIDANCE_CIQ" hidden="1">"c4619"</definedName>
    <definedName name="IQ_CFPS_LOW_GUIDANCE_CIQ_COL" hidden="1">"c11268"</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ID_QUICK_MATCH" hidden="1">"c16227"</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ITUENTS_NAME" hidden="1">"c19192"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_CIQ" hidden="1">"c4803"</definedName>
    <definedName name="IQ_DISTRIBUTABLE_CASH_ACT_OR_EST_CIQ_COL" hidden="1">"c11450"</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_CIQ" hidden="1">"c4811"</definedName>
    <definedName name="IQ_DISTRIBUTABLE_CASH_SHARE_ACT_OR_EST_CIQ_COL" hidden="1">"c11458"</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STRIBUTABLE_CASH_STANDARDIZED" hidden="1">"c20435"</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_CIQ_COL" hidden="1">"c11709"</definedName>
    <definedName name="IQ_DPS_GUIDANCE_CIQ" hidden="1">"c4827"</definedName>
    <definedName name="IQ_DPS_GUIDANCE_CIQ_COL" hidden="1">"c11474"</definedName>
    <definedName name="IQ_DPS_HIGH_GUIDANCE_CIQ" hidden="1">"c4580"</definedName>
    <definedName name="IQ_DPS_HIGH_GUIDANCE_CIQ_COL" hidden="1">"c11229"</definedName>
    <definedName name="IQ_DPS_LOW_GUIDANCE_CIQ" hidden="1">"c4620"</definedName>
    <definedName name="IQ_DPS_LOW_GUIDANCE_CIQ_COL" hidden="1">"c11269"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_CIQ_COL" hidden="1">"c11710"</definedName>
    <definedName name="IQ_EBIT_EQ_INC" hidden="1">"c3498"</definedName>
    <definedName name="IQ_EBIT_EQ_INC_EXCL_SBC" hidden="1">"c3502"</definedName>
    <definedName name="IQ_EBIT_EXCL_SBC" hidden="1">"c3082"</definedName>
    <definedName name="IQ_EBIT_GUIDANCE_CIQ" hidden="1">"c4828"</definedName>
    <definedName name="IQ_EBIT_GUIDANCE_CIQ_COL" hidden="1">"c11475"</definedName>
    <definedName name="IQ_EBIT_GW_ACT_OR_EST_CIQ_COL" hidden="1">"c11478"</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GUIDANCE_CIQ" hidden="1">"c4624"</definedName>
    <definedName name="IQ_EBIT_LOW_GUIDANCE_CIQ_COL" hidden="1">"c11273"</definedName>
    <definedName name="IQ_EBIT_MARGIN" hidden="1">"c359"</definedName>
    <definedName name="IQ_EBIT_OVER_IE" hidden="1">"c1369"</definedName>
    <definedName name="IQ_EBIT_SBC_ACT_OR_EST_CIQ" hidden="1">"c4841"</definedName>
    <definedName name="IQ_EBIT_SBC_ACT_OR_EST_CIQ_COL" hidden="1">"c11488"</definedName>
    <definedName name="IQ_EBIT_SBC_GUIDANCE" hidden="1">"c4317"</definedName>
    <definedName name="IQ_EBIT_SBC_GUIDANCE_CIQ" hidden="1">"c4842"</definedName>
    <definedName name="IQ_EBIT_SBC_GUIDANCE_CIQ_COL" hidden="1">"c11489"</definedName>
    <definedName name="IQ_EBIT_SBC_GW_ACT_OR_EST_CIQ" hidden="1">"c4845"</definedName>
    <definedName name="IQ_EBIT_SBC_GW_ACT_OR_EST_CIQ_COL" hidden="1">"c11492"</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CIQ_COL" hidden="1">"c11707"</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_CIQ" hidden="1">"c4862"</definedName>
    <definedName name="IQ_EBITDA_SBC_ACT_OR_EST_CIQ_COL" hidden="1">"c11509"</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_CIQ" hidden="1">"c4875"</definedName>
    <definedName name="IQ_EBT_SBC_ACT_OR_EST_CIQ_COL" hidden="1">"c11522"</definedName>
    <definedName name="IQ_EBT_SBC_GUIDANCE" hidden="1">"c4351"</definedName>
    <definedName name="IQ_EBT_SBC_GUIDANCE_CIQ" hidden="1">"c4876"</definedName>
    <definedName name="IQ_EBT_SBC_GUIDANCE_CIQ_COL" hidden="1">"c11523"</definedName>
    <definedName name="IQ_EBT_SBC_GW_ACT_OR_EST_CIQ" hidden="1">"c4879"</definedName>
    <definedName name="IQ_EBT_SBC_GW_ACT_OR_EST_CIQ_COL" hidden="1">"c11526"</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CIQ_COL" hidden="1">"c11705"</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_CIQ" hidden="1">"c4901"</definedName>
    <definedName name="IQ_EPS_SBC_ACT_OR_EST_CIQ_COL" hidden="1">"c11548"</definedName>
    <definedName name="IQ_EPS_SBC_GUIDANCE" hidden="1">"c4377"</definedName>
    <definedName name="IQ_EPS_SBC_GUIDANCE_CIQ" hidden="1">"c4902"</definedName>
    <definedName name="IQ_EPS_SBC_GUIDANCE_CIQ_COL" hidden="1">"c11549"</definedName>
    <definedName name="IQ_EPS_SBC_GW_ACT_OR_EST_CIQ" hidden="1">"c4905"</definedName>
    <definedName name="IQ_EPS_SBC_GW_ACT_OR_EST_CIQ_COL" hidden="1">"c11552"</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DISTRIBUTABLE_CASH_CIQ_COL" hidden="1">"c11568"</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FFO_CIQ_COL" hidden="1">"c11579"</definedName>
    <definedName name="IQ_EST_ACT_REV" hidden="1">"c2113"</definedName>
    <definedName name="IQ_EST_ACT_REV_CIQ" hidden="1">"c3666"</definedName>
    <definedName name="IQ_EST_CASH_FLOW_DIFF_CIQ_COL" hidden="1">"c11213"</definedName>
    <definedName name="IQ_EST_CASH_FLOW_SURPRISE_PERCENT_CIQ_COL" hidden="1">"c11222"</definedName>
    <definedName name="IQ_EST_CASH_OPER_DIFF_CIQ_COL" hidden="1">"c11223"</definedName>
    <definedName name="IQ_EST_CASH_OPER_SURPRISE_PERCENT_CIQ_COL" hidden="1">"c11421"</definedName>
    <definedName name="IQ_EST_CURRENCY" hidden="1">"c2140"</definedName>
    <definedName name="IQ_EST_CURRENCY_CIQ" hidden="1">"c4769"</definedName>
    <definedName name="IQ_EST_DATE" hidden="1">"c1634"</definedName>
    <definedName name="IQ_EST_DATE_CIQ" hidden="1">"c4770"</definedName>
    <definedName name="IQ_EST_DISTRIBUTABLE_CASH_DIFF_CIQ_COL" hidden="1">"c11448"</definedName>
    <definedName name="IQ_EST_DISTRIBUTABLE_CASH_GROWTH_1YR_CIQ_COL" hidden="1">"c11585"</definedName>
    <definedName name="IQ_EST_DISTRIBUTABLE_CASH_GROWTH_2YR_CIQ_COL" hidden="1">"c11586"</definedName>
    <definedName name="IQ_EST_DISTRIBUTABLE_CASH_GROWTH_Q_1YR_CIQ_COL" hidden="1">"c11587"</definedName>
    <definedName name="IQ_EST_DISTRIBUTABLE_CASH_SEQ_GROWTH_Q_CIQ_COL" hidden="1">"c11588"</definedName>
    <definedName name="IQ_EST_DISTRIBUTABLE_CASH_SHARE_DIFF_CIQ_COL" hidden="1">"c11456"</definedName>
    <definedName name="IQ_EST_DISTRIBUTABLE_CASH_SHARE_GROWTH_1YR_CIQ_COL" hidden="1">"c11589"</definedName>
    <definedName name="IQ_EST_DISTRIBUTABLE_CASH_SHARE_GROWTH_2YR_CIQ_COL" hidden="1">"c11590"</definedName>
    <definedName name="IQ_EST_DISTRIBUTABLE_CASH_SHARE_GROWTH_Q_1YR_CIQ_COL" hidden="1">"c11591"</definedName>
    <definedName name="IQ_EST_DISTRIBUTABLE_CASH_SHARE_SEQ_GROWTH_Q_CIQ_COL" hidden="1">"c11592"</definedName>
    <definedName name="IQ_EST_DISTRIBUTABLE_CASH_SHARE_SURPRISE_PERCENT_CIQ_COL" hidden="1">"c11465"</definedName>
    <definedName name="IQ_EST_DISTRIBUTABLE_CASH_SURPRISE_PERCENT_CIQ_COL" hidden="1">"c11467"</definedName>
    <definedName name="IQ_EST_EBIT_GW_DIFF_CIQ_COL" hidden="1">"c11476"</definedName>
    <definedName name="IQ_EST_EBIT_GW_SURPRISE_PERCENT_CIQ_COL" hidden="1">"c11485"</definedName>
    <definedName name="IQ_EST_EBIT_SBC_DIFF_CIQ_COL" hidden="1">"c11486"</definedName>
    <definedName name="IQ_EST_EBIT_SBC_GW_DIFF_CIQ_COL" hidden="1">"c11490"</definedName>
    <definedName name="IQ_EST_EBIT_SBC_GW_SURPRISE_PERCENT_CIQ_COL" hidden="1">"c11499"</definedName>
    <definedName name="IQ_EST_EBIT_SBC_SURPRISE_PERCENT_CIQ_COL" hidden="1">"c11505"</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BC_DIFF_CIQ_COL" hidden="1">"c11507"</definedName>
    <definedName name="IQ_EST_EBITDA_SBC_SURPRISE_PERCENT_CIQ_COL" hidden="1">"c11516"</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BT_SBC_DIFF_CIQ_COL" hidden="1">"c11520"</definedName>
    <definedName name="IQ_EST_EBT_SBC_GW_DIFF_CIQ_COL" hidden="1">"c11524"</definedName>
    <definedName name="IQ_EST_EBT_SBC_GW_SURPRISE_PERCENT_CIQ_COL" hidden="1">"c11533"</definedName>
    <definedName name="IQ_EST_EBT_SBC_SURPRISE_PERCENT_CIQ_COL" hidden="1">"c11539"</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BC_DIFF_CIQ_COL" hidden="1">"c11546"</definedName>
    <definedName name="IQ_EST_EPS_SBC_GW_DIFF_CIQ_COL" hidden="1">"c11550"</definedName>
    <definedName name="IQ_EST_EPS_SBC_GW_SURPRISE_PERCENT_CIQ_COL" hidden="1">"c11559"</definedName>
    <definedName name="IQ_EST_EPS_SBC_SURPRISE_PERCENT_CIQ_COL" hidden="1">"c11565"</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FO_ADJ_DIFF_CIQ_COL" hidden="1">"c11605"</definedName>
    <definedName name="IQ_EST_FFO_ADJ_GROWTH_1YR_CIQ_COL" hidden="1">"c11593"</definedName>
    <definedName name="IQ_EST_FFO_ADJ_GROWTH_2YR_CIQ_COL" hidden="1">"c11594"</definedName>
    <definedName name="IQ_EST_FFO_ADJ_GROWTH_Q_1YR_CIQ_COL" hidden="1">"c11595"</definedName>
    <definedName name="IQ_EST_FFO_ADJ_SEQ_GROWTH_Q_CIQ_COL" hidden="1">"c11596"</definedName>
    <definedName name="IQ_EST_FFO_ADJ_SURPRISE_PERCENT_CIQ_COL" hidden="1">"c11614"</definedName>
    <definedName name="IQ_EST_FFO_DIFF_CIQ_COL" hidden="1">"c11616"</definedName>
    <definedName name="IQ_EST_FFO_GROWTH_1YR_CIQ_COL" hidden="1">"c11597"</definedName>
    <definedName name="IQ_EST_FFO_GROWTH_2YR_CIQ_COL" hidden="1">"c11598"</definedName>
    <definedName name="IQ_EST_FFO_GROWTH_Q_1YR_CIQ_COL" hidden="1">"c11599"</definedName>
    <definedName name="IQ_EST_FFO_SEQ_GROWTH_Q_CIQ_COL" hidden="1">"c11600"</definedName>
    <definedName name="IQ_EST_FFO_SURPRISE_PERCENT_CIQ_COL" hidden="1">"c11629"</definedName>
    <definedName name="IQ_EST_FOOTNOTE" hidden="1">"c4540"</definedName>
    <definedName name="IQ_EST_FOOTNOTE_CIQ" hidden="1">"c12022"</definedName>
    <definedName name="IQ_EST_MAINT_CAPEX_DIFF_CIQ_COL" hidden="1">"c11632"</definedName>
    <definedName name="IQ_EST_MAINT_CAPEX_GROWTH_1YR_CIQ_COL" hidden="1">"c11601"</definedName>
    <definedName name="IQ_EST_MAINT_CAPEX_GROWTH_2YR_CIQ_COL" hidden="1">"c11602"</definedName>
    <definedName name="IQ_EST_MAINT_CAPEX_GROWTH_Q_1YR_CIQ_COL" hidden="1">"c11603"</definedName>
    <definedName name="IQ_EST_MAINT_CAPEX_SEQ_GROWTH_Q_CIQ_COL" hidden="1">"c11604"</definedName>
    <definedName name="IQ_EST_MAINT_CAPEX_SURPRISE_PERCENT_CIQ_COL" hidden="1">"c11650"</definedName>
    <definedName name="IQ_EST_NEXT_EARNINGS_DATE" hidden="1">"c13591"</definedName>
    <definedName name="IQ_EST_NI_SBC_DIFF_CIQ_COL" hidden="1">"c11657"</definedName>
    <definedName name="IQ_EST_NI_SBC_GW_DIFF_CIQ_COL" hidden="1">"c11661"</definedName>
    <definedName name="IQ_EST_NI_SBC_GW_SURPRISE_PERCENT_CIQ_COL" hidden="1">"c11670"</definedName>
    <definedName name="IQ_EST_NI_SBC_SURPRISE_PERCENT_CIQ_COL" hidden="1">"c11676"</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PERIOD_ID" hidden="1">"c13923"</definedName>
    <definedName name="IQ_EST_RECURRING_PROFIT_SHARE_DIFF_CIQ_COL" hidden="1">"c11690"</definedName>
    <definedName name="IQ_EST_RECURRING_PROFIT_SHARE_SURPRISE_PERCENT_CIQ_COL" hidden="1">"c11700"</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DJ_ACT_OR_EST_CIQ" hidden="1">"c4960"</definedName>
    <definedName name="IQ_FFO_ADJ_ACT_OR_EST_CIQ_COL" hidden="1">"c11607"</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_CIQ_COL" hidden="1">"c11617"</definedName>
    <definedName name="IQ_FFO_GUIDANCE_CIQ" hidden="1">"c4968"</definedName>
    <definedName name="IQ_FFO_GUIDANCE_CIQ_COL" hidden="1">"c11615"</definedName>
    <definedName name="IQ_FFO_HIGH_EST_CIQ_COL" hidden="1">"c11624"</definedName>
    <definedName name="IQ_FFO_HIGH_GUIDANCE_CIQ" hidden="1">"c4596"</definedName>
    <definedName name="IQ_FFO_HIGH_GUIDANCE_CIQ_COL" hidden="1">"c11245"</definedName>
    <definedName name="IQ_FFO_LOW_EST_CIQ_COL" hidden="1">"c11625"</definedName>
    <definedName name="IQ_FFO_LOW_GUIDANCE_CIQ" hidden="1">"c4636"</definedName>
    <definedName name="IQ_FFO_LOW_GUIDANCE_CIQ_COL" hidden="1">"c11285"</definedName>
    <definedName name="IQ_FFO_MEDIAN_EST_CIQ_COL" hidden="1">"c11626"</definedName>
    <definedName name="IQ_FFO_NUM_EST_CIQ_COL" hidden="1">"c11627"</definedName>
    <definedName name="IQ_FFO_PAYOUT_RATIO" hidden="1">"c3492"</definedName>
    <definedName name="IQ_FFO_PER_SHARE_BASIC" hidden="1">"c8867"</definedName>
    <definedName name="IQ_FFO_PER_SHARE_DILUTED" hidden="1">"c8868"</definedName>
    <definedName name="IQ_FFO_SHARE_ACT_OR_EST_CIQ" hidden="1">"c4971"</definedName>
    <definedName name="IQ_FFO_SHARE_ACT_OR_EST_CIQ_COL" hidden="1">"c11618"</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_CIQ_COL" hidden="1">"c11628"</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CIQ_COL" hidden="1">"c11741"</definedName>
    <definedName name="IQ_FISCAL_Y" hidden="1">"c441"</definedName>
    <definedName name="IQ_FISCAL_Y_EST" hidden="1">"c6795"</definedName>
    <definedName name="IQ_FISCAL_Y_EST_CIQ" hidden="1">"c6807"</definedName>
    <definedName name="IQ_FISCAL_Y_EST_CIQ_COL" hidden="1">"c11742"</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 hidden="1">"c17421"</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DISCOUNT_OR_PREMIUM" hidden="1">"c19242"</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PRIMARY_ADVISOR" hidden="1">"c19091"</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PROVIDED_DIVIDEND" hidden="1">"c19252"</definedName>
    <definedName name="IQ_INDEX_SHARES" hidden="1">"c19193"</definedName>
    <definedName name="IQ_INDEX_TYPE" hidden="1">"c15223"</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_CIQ" hidden="1">"c4987"</definedName>
    <definedName name="IQ_MAINT_CAPEX_ACT_OR_EST_CIQ_COL" hidden="1">"c11634"</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LIST" hidden="1">"c19092"</definedName>
    <definedName name="IQ_MUTUAL_FUND_NET_SALES" hidden="1">"c20423"</definedName>
    <definedName name="IQ_MUTUAL_FUND_REDEMPTIONS" hidden="1">"c20422"</definedName>
    <definedName name="IQ_MUTUAL_FUND_SALES" hidden="1">"c20421"</definedName>
    <definedName name="IQ_NAMES_REVISION_DATE_" hidden="1">39941.4904976852</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RE" hidden="1">"c15996"</definedName>
    <definedName name="IQ_NAV_SHARE_RE" hidden="1">"c16011"</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_CIQ_COL" hidden="1">"c11717"</definedName>
    <definedName name="IQ_NET_DEBT_EBITDA" hidden="1">"c750"</definedName>
    <definedName name="IQ_NET_DEBT_EBITDA_CAPEX" hidden="1">"c2949"</definedName>
    <definedName name="IQ_NET_DEBT_GUIDANCE_CIQ" hidden="1">"c5005"</definedName>
    <definedName name="IQ_NET_DEBT_GUIDANCE_CIQ_COL" hidden="1">"c11652"</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GUIDANCE_CIQ" hidden="1">"c4633"</definedName>
    <definedName name="IQ_NET_DEBT_LOW_GUIDANCE_CIQ_COL" hidden="1">"c11282"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EW_CLIENT_ASSETS" hidden="1">"c20430"</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_CIQ_COL" hidden="1">"c11712"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GUIDANCE_CIQ" hidden="1">"c5009"</definedName>
    <definedName name="IQ_NI_GW_GUIDANCE_CIQ_COL" hidden="1">"c11656"</definedName>
    <definedName name="IQ_NI_GW_HIGH_GUIDANCE_CIQ" hidden="1">"c4590"</definedName>
    <definedName name="IQ_NI_GW_HIGH_GUIDANCE_CIQ_COL" hidden="1">"c11239"</definedName>
    <definedName name="IQ_NI_GW_LOW_GUIDANCE_CIQ" hidden="1">"c4630"</definedName>
    <definedName name="IQ_NI_GW_LOW_GUIDANCE_CIQ_COL" hidden="1">"c11279"</definedName>
    <definedName name="IQ_NI_HIGH_GUIDANCE_CIQ" hidden="1">"c4588"</definedName>
    <definedName name="IQ_NI_HIGH_GUIDANCE_CIQ_COL" hidden="1">"c11237"</definedName>
    <definedName name="IQ_NI_LOW_GUIDANCE_CIQ" hidden="1">"c4628"</definedName>
    <definedName name="IQ_NI_LOW_GUIDANCE_CIQ_COL" hidden="1">"c11277"</definedName>
    <definedName name="IQ_NI_MARGIN" hidden="1">"c794"</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_CIQ" hidden="1">"c5012"</definedName>
    <definedName name="IQ_NI_SBC_ACT_OR_EST_CIQ_COL" hidden="1">"c11659"</definedName>
    <definedName name="IQ_NI_SBC_GUIDANCE" hidden="1">"c4475"</definedName>
    <definedName name="IQ_NI_SBC_GUIDANCE_CIQ" hidden="1">"c5013"</definedName>
    <definedName name="IQ_NI_SBC_GUIDANCE_CIQ_COL" hidden="1">"c11660"</definedName>
    <definedName name="IQ_NI_SBC_GW_ACT_OR_EST_CIQ" hidden="1">"c5016"</definedName>
    <definedName name="IQ_NI_SBC_GW_ACT_OR_EST_CIQ_COL" hidden="1">"c11663"</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RGANIC_GROWTH_RATE" hidden="1">"c20429"</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_CIQ_COL" hidden="1">"c11711"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INC_AFTER_CAP_ALLOCATION_FOREIGN_FFIEC" hidden="1">"c15390"</definedName>
    <definedName name="IQ_PRETAX_INC_BEFORE_CAP_ALLOCATION_FOREIGN_FFIEC" hidden="1">"c15388"</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TARGET" hidden="1">"c82"</definedName>
    <definedName name="IQ_PRICE_TARGET_BOTTOM_UP_CIQ" hidden="1">"c12023"</definedName>
    <definedName name="IQ_PRICE_TARGET_CIQ" hidden="1">"c3613"</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_CIQ_COL" hidden="1">"c11677"</definedName>
    <definedName name="IQ_PRICE_VOLATILITY_HIGH_CIQ_COL" hidden="1">"c11678"</definedName>
    <definedName name="IQ_PRICE_VOLATILITY_LOW_CIQ_COL" hidden="1">"c11679"</definedName>
    <definedName name="IQ_PRICE_VOLATILITY_MEDIAN_CIQ_COL" hidden="1">"c11680"</definedName>
    <definedName name="IQ_PRICE_VOLATILITY_NUM_CIQ_COL" hidden="1">"c11681"</definedName>
    <definedName name="IQ_PRICE_VOLATILITY_STDDEV_CIQ_COL" hidden="1">"c11682"</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_CIQ" hidden="1">"c5045"</definedName>
    <definedName name="IQ_RECURRING_PROFIT_ACT_OR_EST_CIQ_COL" hidden="1">"c11692"</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_CIQ" hidden="1">"c5046"</definedName>
    <definedName name="IQ_RECURRING_PROFIT_SHARE_ACT_OR_EST_CIQ_COL" hidden="1">"c11693"</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GUIDANCE_CIQ" hidden="1">"c4595"</definedName>
    <definedName name="IQ_RETURN_ASSETS_HIGH_GUIDANCE_CIQ_COL" hidden="1">"c11244"</definedName>
    <definedName name="IQ_RETURN_ASSETS_LOW_GUIDANCE_CIQ" hidden="1">"c4635"</definedName>
    <definedName name="IQ_RETURN_ASSETS_LOW_GUIDANCE_CIQ_COL" hidden="1">"c11284"</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GUIDANCE_CIQ" hidden="1">"c4594"</definedName>
    <definedName name="IQ_RETURN_EQUITY_HIGH_GUIDANCE_CIQ_COL" hidden="1">"c11243"</definedName>
    <definedName name="IQ_RETURN_EQUITY_LOW_GUIDANCE_CIQ" hidden="1">"c4634"</definedName>
    <definedName name="IQ_RETURN_EQUITY_LOW_GUIDANCE_CIQ_COL" hidden="1">"c11283"</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CIQ_COL" hidden="1">"c11706"</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_CIQ" hidden="1">"c12025"</definedName>
    <definedName name="IQ_REVENUE_EST_CIQ" hidden="1">"c3616"</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39881.6034259259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AFS_AMORT_COST_FFIEC" hidden="1">"c20488"</definedName>
    <definedName name="IQ_SECURITIES_AFS_FAIR_VAL_FFIEC" hidden="1">"c20453"</definedName>
    <definedName name="IQ_SECURITIES_GAINS_FDIC" hidden="1">"c6584"</definedName>
    <definedName name="IQ_SECURITIES_HELD_MATURITY_FFIEC" hidden="1">"c12777"</definedName>
    <definedName name="IQ_SECURITIES_HTM_AMORT_COST_FFIEC" hidden="1">"c20436"</definedName>
    <definedName name="IQ_SECURITIES_HTM_FAIR_VAL_FFIEC" hidden="1">"c20471"</definedName>
    <definedName name="IQ_SECURITIES_ISSUED_STATES_FDIC" hidden="1">"c6300"</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OVER_INST_OWNERSHIP" hidden="1">"c17422"</definedName>
    <definedName name="IQ_SHORT_INTEREST_PERCENT" hidden="1">"c1576"</definedName>
    <definedName name="IQ_SHORT_POSITIONS_FFIEC" hidden="1">"c12859"</definedName>
    <definedName name="IQ_SHORT_SCORE_DX" hidden="1">"c17439"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REASON" hidden="1">"c2174"</definedName>
    <definedName name="IQ_SP_STARS_DESCRIPTION" hidden="1">"c17408"</definedName>
    <definedName name="IQ_SP_STARS_VALUE" hidden="1">"c17407"</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CAPEX" hidden="1">"c17553"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DA" hidden="1">"c2303"</definedName>
    <definedName name="IQ_TR_IMPLIED_EV_EBITDA_FINAL" hidden="1">"c16251"</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XDIV_DATE_LIST" hidden="1">"c17416"</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leas" localSheetId="3" hidden="1">{#N/A,#N/A,TRUE,"PROJ SUMMARY";#N/A,#N/A,TRUE,"EXTENSION SHOPS";#N/A,#N/A,TRUE,"LOST SHOPS";#N/A,#N/A,TRUE,"NOT AFFECTED SHOPS";#N/A,#N/A,TRUE,"SPEC SUM"}</definedName>
    <definedName name="leas" hidden="1">{#N/A,#N/A,TRUE,"PROJ SUMMARY";#N/A,#N/A,TRUE,"EXTENSION SHOPS";#N/A,#N/A,TRUE,"LOST SHOPS";#N/A,#N/A,TRUE,"NOT AFFECTED SHOPS";#N/A,#N/A,TRUE,"SPEC SUM"}</definedName>
    <definedName name="ll" localSheetId="3"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ll"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llllll" localSheetId="3" hidden="1">{#N/A,#N/A,FALSE,"5009";#N/A,#N/A,FALSE,"5050";#N/A,#N/A,FALSE,"5058";#N/A,#N/A,FALSE,"5306";#N/A,#N/A,FALSE,"5314";#N/A,#N/A,FALSE,"5355";#N/A,#N/A,FALSE,"5751"}</definedName>
    <definedName name="llllll" hidden="1">{#N/A,#N/A,FALSE,"5009";#N/A,#N/A,FALSE,"5050";#N/A,#N/A,FALSE,"5058";#N/A,#N/A,FALSE,"5306";#N/A,#N/A,FALSE,"5314";#N/A,#N/A,FALSE,"5355";#N/A,#N/A,FALSE,"5751"}</definedName>
    <definedName name="llllll_1" localSheetId="3" hidden="1">{#N/A,#N/A,FALSE,"5009";#N/A,#N/A,FALSE,"5050";#N/A,#N/A,FALSE,"5058";#N/A,#N/A,FALSE,"5306";#N/A,#N/A,FALSE,"5314";#N/A,#N/A,FALSE,"5355";#N/A,#N/A,FALSE,"5751"}</definedName>
    <definedName name="llllll_1" hidden="1">{#N/A,#N/A,FALSE,"5009";#N/A,#N/A,FALSE,"5050";#N/A,#N/A,FALSE,"5058";#N/A,#N/A,FALSE,"5306";#N/A,#N/A,FALSE,"5314";#N/A,#N/A,FALSE,"5355";#N/A,#N/A,FALSE,"5751"}</definedName>
    <definedName name="lskdnfg" localSheetId="3" hidden="1">{#N/A,#N/A,FALSE,"Cashdy";#N/A,#N/A,FALSE,"TMF";#N/A,#N/A,FALSE,"TTEI";#N/A,#N/A,FALSE,"TASF";#N/A,#N/A,FALSE,"TBF";#N/A,#N/A,FALSE,"MOR2";#N/A,#N/A,FALSE,"TSCG";#N/A,#N/A,FALSE,"REST";#N/A,#N/A,FALSE,"BLUE";#N/A,#N/A,FALSE,"GREEN";#N/A,#N/A,FALSE,"AST";#N/A,#N/A,FALSE,"BEN";#N/A,#N/A,FALSE,"MAN";#N/A,#N/A,FALSE,"MAN"}</definedName>
    <definedName name="lskdnfg" hidden="1">{#N/A,#N/A,FALSE,"Cashdy";#N/A,#N/A,FALSE,"TMF";#N/A,#N/A,FALSE,"TTEI";#N/A,#N/A,FALSE,"TASF";#N/A,#N/A,FALSE,"TBF";#N/A,#N/A,FALSE,"MOR2";#N/A,#N/A,FALSE,"TSCG";#N/A,#N/A,FALSE,"REST";#N/A,#N/A,FALSE,"BLUE";#N/A,#N/A,FALSE,"GREEN";#N/A,#N/A,FALSE,"AST";#N/A,#N/A,FALSE,"BEN";#N/A,#N/A,FALSE,"MAN";#N/A,#N/A,FALSE,"MAN"}</definedName>
    <definedName name="lskdnfg_1" localSheetId="3" hidden="1">{#N/A,#N/A,FALSE,"Cashdy";#N/A,#N/A,FALSE,"TMF";#N/A,#N/A,FALSE,"TTEI";#N/A,#N/A,FALSE,"TASF";#N/A,#N/A,FALSE,"TBF";#N/A,#N/A,FALSE,"MOR2";#N/A,#N/A,FALSE,"TSCG";#N/A,#N/A,FALSE,"REST";#N/A,#N/A,FALSE,"BLUE";#N/A,#N/A,FALSE,"GREEN";#N/A,#N/A,FALSE,"AST";#N/A,#N/A,FALSE,"BEN";#N/A,#N/A,FALSE,"MAN";#N/A,#N/A,FALSE,"MAN"}</definedName>
    <definedName name="lskdnfg_1" hidden="1">{#N/A,#N/A,FALSE,"Cashdy";#N/A,#N/A,FALSE,"TMF";#N/A,#N/A,FALSE,"TTEI";#N/A,#N/A,FALSE,"TASF";#N/A,#N/A,FALSE,"TBF";#N/A,#N/A,FALSE,"MOR2";#N/A,#N/A,FALSE,"TSCG";#N/A,#N/A,FALSE,"REST";#N/A,#N/A,FALSE,"BLUE";#N/A,#N/A,FALSE,"GREEN";#N/A,#N/A,FALSE,"AST";#N/A,#N/A,FALSE,"BEN";#N/A,#N/A,FALSE,"MAN";#N/A,#N/A,FALSE,"MAN"}</definedName>
    <definedName name="m_1" localSheetId="3" hidden="1">{#N/A,#N/A,FALSE,"5009";#N/A,#N/A,FALSE,"5050";#N/A,#N/A,FALSE,"5058";#N/A,#N/A,FALSE,"5306";#N/A,#N/A,FALSE,"5314";#N/A,#N/A,FALSE,"5355";#N/A,#N/A,FALSE,"5751"}</definedName>
    <definedName name="m_1" hidden="1">{#N/A,#N/A,FALSE,"5009";#N/A,#N/A,FALSE,"5050";#N/A,#N/A,FALSE,"5058";#N/A,#N/A,FALSE,"5306";#N/A,#N/A,FALSE,"5314";#N/A,#N/A,FALSE,"5355";#N/A,#N/A,FALSE,"5751"}</definedName>
    <definedName name="maika" localSheetId="3" hidden="1">{#N/A,#N/A,FALSE,"Cashdy";#N/A,#N/A,FALSE,"TMF";#N/A,#N/A,FALSE,"TTEI";#N/A,#N/A,FALSE,"TASF";#N/A,#N/A,FALSE,"TBF";#N/A,#N/A,FALSE,"MOR2";#N/A,#N/A,FALSE,"TSCG";#N/A,#N/A,FALSE,"REST";#N/A,#N/A,FALSE,"BLUE";#N/A,#N/A,FALSE,"GREEN";#N/A,#N/A,FALSE,"AST";#N/A,#N/A,FALSE,"BEN";#N/A,#N/A,FALSE,"MAN";#N/A,#N/A,FALSE,"MAN"}</definedName>
    <definedName name="maika" hidden="1">{#N/A,#N/A,FALSE,"Cashdy";#N/A,#N/A,FALSE,"TMF";#N/A,#N/A,FALSE,"TTEI";#N/A,#N/A,FALSE,"TASF";#N/A,#N/A,FALSE,"TBF";#N/A,#N/A,FALSE,"MOR2";#N/A,#N/A,FALSE,"TSCG";#N/A,#N/A,FALSE,"REST";#N/A,#N/A,FALSE,"BLUE";#N/A,#N/A,FALSE,"GREEN";#N/A,#N/A,FALSE,"AST";#N/A,#N/A,FALSE,"BEN";#N/A,#N/A,FALSE,"MAN";#N/A,#N/A,FALSE,"MAN"}</definedName>
    <definedName name="maika_1" localSheetId="3" hidden="1">{#N/A,#N/A,FALSE,"Cashdy";#N/A,#N/A,FALSE,"TMF";#N/A,#N/A,FALSE,"TTEI";#N/A,#N/A,FALSE,"TASF";#N/A,#N/A,FALSE,"TBF";#N/A,#N/A,FALSE,"MOR2";#N/A,#N/A,FALSE,"TSCG";#N/A,#N/A,FALSE,"REST";#N/A,#N/A,FALSE,"BLUE";#N/A,#N/A,FALSE,"GREEN";#N/A,#N/A,FALSE,"AST";#N/A,#N/A,FALSE,"BEN";#N/A,#N/A,FALSE,"MAN";#N/A,#N/A,FALSE,"MAN"}</definedName>
    <definedName name="maika_1" hidden="1">{#N/A,#N/A,FALSE,"Cashdy";#N/A,#N/A,FALSE,"TMF";#N/A,#N/A,FALSE,"TTEI";#N/A,#N/A,FALSE,"TASF";#N/A,#N/A,FALSE,"TBF";#N/A,#N/A,FALSE,"MOR2";#N/A,#N/A,FALSE,"TSCG";#N/A,#N/A,FALSE,"REST";#N/A,#N/A,FALSE,"BLUE";#N/A,#N/A,FALSE,"GREEN";#N/A,#N/A,FALSE,"AST";#N/A,#N/A,FALSE,"BEN";#N/A,#N/A,FALSE,"MAN";#N/A,#N/A,FALSE,"MAN"}</definedName>
    <definedName name="Miscjnl4" localSheetId="3" hidden="1">{#N/A,#N/A,FALSE,"Data Input";#N/A,#N/A,FALSE,"1. Income";#N/A,#N/A,FALSE,"2. Rates &amp; Taxes";#N/A,#N/A,FALSE,"3. Extended Trade";#N/A,#N/A,FALSE,"4. Non Recoverable Expenses";#N/A,#N/A,FALSE,"5. Recoverable Expenses";#N/A,#N/A,FALSE,"6. Cleaning"}</definedName>
    <definedName name="Miscjnl4" hidden="1">{#N/A,#N/A,FALSE,"Data Input";#N/A,#N/A,FALSE,"1. Income";#N/A,#N/A,FALSE,"2. Rates &amp; Taxes";#N/A,#N/A,FALSE,"3. Extended Trade";#N/A,#N/A,FALSE,"4. Non Recoverable Expenses";#N/A,#N/A,FALSE,"5. Recoverable Expenses";#N/A,#N/A,FALSE,"6. Cleaning"}</definedName>
    <definedName name="newasd" localSheetId="3" hidden="1">{#N/A,#N/A,TRUE,"Budget-General";#N/A,#N/A,TRUE,"Budget-Foodcourt(FOH)";#N/A,#N/A,TRUE,"Management Fee";#N/A,#N/A,TRUE,"Opex Calcs";#N/A,#N/A,TRUE,"Statutory Outgoings";#N/A,#N/A,TRUE,"Insurance Premiums";#N/A,#N/A,TRUE,"Airconditioning";#N/A,#N/A,TRUE,"Cleaning";#N/A,#N/A,TRUE,"Building Supervision";#N/A,#N/A,TRUE,"Carparking";#N/A,#N/A,TRUE,"Power";#N/A,#N/A,TRUE,"Fire Protection";#N/A,#N/A,TRUE,"Gas &amp; Oil";#N/A,#N/A,TRUE,"Lifts &amp; Escalators";#N/A,#N/A,TRUE,"Pest Control";#N/A,#N/A,TRUE,"Repairs &amp; Maintenance";#N/A,#N/A,TRUE,"Building Intelligence";#N/A,#N/A,TRUE,"Energy Management";#N/A,#N/A,TRUE,"Security";#N/A,#N/A,TRUE,"Sewerage Disposal";#N/A,#N/A,TRUE,"Uniforms";#N/A,#N/A,TRUE,"Salaries";#N/A,#N/A,TRUE,"Staff Training";"all",#N/A,TRUE,"Miscellaneous";"all",#N/A,TRUE,"Public Address";"all",#N/A,TRUE,"Signs";#N/A,#N/A,TRUE,"Gardening";#N/A,#N/A,TRUE,"Childminding";#N/A,#N/A,TRUE,"Administration"}</definedName>
    <definedName name="newasd" hidden="1">{#N/A,#N/A,TRUE,"Budget-General";#N/A,#N/A,TRUE,"Budget-Foodcourt(FOH)";#N/A,#N/A,TRUE,"Management Fee";#N/A,#N/A,TRUE,"Opex Calcs";#N/A,#N/A,TRUE,"Statutory Outgoings";#N/A,#N/A,TRUE,"Insurance Premiums";#N/A,#N/A,TRUE,"Airconditioning";#N/A,#N/A,TRUE,"Cleaning";#N/A,#N/A,TRUE,"Building Supervision";#N/A,#N/A,TRUE,"Carparking";#N/A,#N/A,TRUE,"Power";#N/A,#N/A,TRUE,"Fire Protection";#N/A,#N/A,TRUE,"Gas &amp; Oil";#N/A,#N/A,TRUE,"Lifts &amp; Escalators";#N/A,#N/A,TRUE,"Pest Control";#N/A,#N/A,TRUE,"Repairs &amp; Maintenance";#N/A,#N/A,TRUE,"Building Intelligence";#N/A,#N/A,TRUE,"Energy Management";#N/A,#N/A,TRUE,"Security";#N/A,#N/A,TRUE,"Sewerage Disposal";#N/A,#N/A,TRUE,"Uniforms";#N/A,#N/A,TRUE,"Salaries";#N/A,#N/A,TRUE,"Staff Training";"all",#N/A,TRUE,"Miscellaneous";"all",#N/A,TRUE,"Public Address";"all",#N/A,TRUE,"Signs";#N/A,#N/A,TRUE,"Gardening";#N/A,#N/A,TRUE,"Childminding";#N/A,#N/A,TRUE,"Administration"}</definedName>
    <definedName name="ojunon" localSheetId="3" hidden="1">{#N/A,#N/A,TRUE,"Control Sheet";#N/A,#N/A,TRUE,"Casula";#N/A,#N/A,TRUE,"Property Summary";#N/A,#N/A,TRUE,"DeAM Var";#N/A,#N/A,TRUE,"DeAM BS";#N/A,#N/A,TRUE,"Arrears";#N/A,#N/A,TRUE,"Tenants";#N/A,#N/A,TRUE,"Capex &amp; Owner paid"}</definedName>
    <definedName name="ojunon" hidden="1">{#N/A,#N/A,TRUE,"Control Sheet";#N/A,#N/A,TRUE,"Casula";#N/A,#N/A,TRUE,"Property Summary";#N/A,#N/A,TRUE,"DeAM Var";#N/A,#N/A,TRUE,"DeAM BS";#N/A,#N/A,TRUE,"Arrears";#N/A,#N/A,TRUE,"Tenants";#N/A,#N/A,TRUE,"Capex &amp; Owner paid"}</definedName>
    <definedName name="PATRIICA" localSheetId="3" hidden="1">{#N/A,#N/A,FALSE,"2014-app";#N/A,#N/A,FALSE,"2014-red";#N/A,#N/A,FALSE,"2014-fee";#N/A,#N/A,FALSE,"2030";#N/A,#N/A,FALSE,"2048";#N/A,#N/A,FALSE,"2360"}</definedName>
    <definedName name="PATRIICA" hidden="1">{#N/A,#N/A,FALSE,"2014-app";#N/A,#N/A,FALSE,"2014-red";#N/A,#N/A,FALSE,"2014-fee";#N/A,#N/A,FALSE,"2030";#N/A,#N/A,FALSE,"2048";#N/A,#N/A,FALSE,"2360"}</definedName>
    <definedName name="PATRIICA_1" localSheetId="3" hidden="1">{#N/A,#N/A,FALSE,"2014-app";#N/A,#N/A,FALSE,"2014-red";#N/A,#N/A,FALSE,"2014-fee";#N/A,#N/A,FALSE,"2030";#N/A,#N/A,FALSE,"2048";#N/A,#N/A,FALSE,"2360"}</definedName>
    <definedName name="PATRIICA_1" hidden="1">{#N/A,#N/A,FALSE,"2014-app";#N/A,#N/A,FALSE,"2014-red";#N/A,#N/A,FALSE,"2014-fee";#N/A,#N/A,FALSE,"2030";#N/A,#N/A,FALSE,"2048";#N/A,#N/A,FALSE,"2360"}</definedName>
    <definedName name="q" localSheetId="3" hidden="1">{#N/A,#N/A,FALSE,"Asset Forecast";#N/A,#N/A,FALSE,"AP Summary";#N/A,#N/A,FALSE,"Income";#N/A,#N/A,FALSE,"Capex &amp; Sinking Fund";#N/A,#N/A,FALSE,"Rev &amp; Exp Variance";#N/A,#N/A,FALSE,"Cashflow Projections";#N/A,#N/A,FALSE,"Current Issues";#N/A,#N/A,FALSE,"Forecast/Variance Report";#N/A,#N/A,FALSE,"MatProjections"}</definedName>
    <definedName name="q" hidden="1">{#N/A,#N/A,FALSE,"Asset Forecast";#N/A,#N/A,FALSE,"AP Summary";#N/A,#N/A,FALSE,"Income";#N/A,#N/A,FALSE,"Capex &amp; Sinking Fund";#N/A,#N/A,FALSE,"Rev &amp; Exp Variance";#N/A,#N/A,FALSE,"Cashflow Projections";#N/A,#N/A,FALSE,"Current Issues";#N/A,#N/A,FALSE,"Forecast/Variance Report";#N/A,#N/A,FALSE,"MatProjections"}</definedName>
    <definedName name="Report_Should_Run" localSheetId="3">IF(AND(_xll.DIMIX(Server&amp;"Trust",prmTrust)&lt;&gt;0,_xll.DIMIX(Server&amp;"Regional_GM",prmRGM)&lt;&gt;0,_xll.DIMIX(Server&amp;"Sector",prmSector)&lt;&gt;0,_xll.DIMIX(Server&amp;"Period_Month",prmLastActualMonth)&lt;&gt;0),TRUE,FALSE)</definedName>
    <definedName name="Report_Should_Run">IF(AND(_xll.DIMIX(Server&amp;"Trust",prmTrust)&lt;&gt;0,_xll.DIMIX(Server&amp;"Regional_GM",prmRGM)&lt;&gt;0,_xll.DIMIX(Server&amp;"Sector",prmSector)&lt;&gt;0,_xll.DIMIX(Server&amp;"Period_Month",prmLastActualMonth)&lt;&gt;0),TRUE,FALSE)</definedName>
    <definedName name="rr" localSheetId="3" hidden="1">{#N/A,#N/A,FALSE,"5009";#N/A,#N/A,FALSE,"5050";#N/A,#N/A,FALSE,"5058";#N/A,#N/A,FALSE,"5306";#N/A,#N/A,FALSE,"5314";#N/A,#N/A,FALSE,"5355";#N/A,#N/A,FALSE,"5751"}</definedName>
    <definedName name="rr" hidden="1">{#N/A,#N/A,FALSE,"5009";#N/A,#N/A,FALSE,"5050";#N/A,#N/A,FALSE,"5058";#N/A,#N/A,FALSE,"5306";#N/A,#N/A,FALSE,"5314";#N/A,#N/A,FALSE,"5355";#N/A,#N/A,FALSE,"5751"}</definedName>
    <definedName name="rr_1" localSheetId="3" hidden="1">{#N/A,#N/A,FALSE,"5009";#N/A,#N/A,FALSE,"5050";#N/A,#N/A,FALSE,"5058";#N/A,#N/A,FALSE,"5306";#N/A,#N/A,FALSE,"5314";#N/A,#N/A,FALSE,"5355";#N/A,#N/A,FALSE,"5751"}</definedName>
    <definedName name="rr_1" hidden="1">{#N/A,#N/A,FALSE,"5009";#N/A,#N/A,FALSE,"5050";#N/A,#N/A,FALSE,"5058";#N/A,#N/A,FALSE,"5306";#N/A,#N/A,FALSE,"5314";#N/A,#N/A,FALSE,"5355";#N/A,#N/A,FALSE,"5751"}</definedName>
    <definedName name="Rwvu.Annual._.Bgt." hidden="1">'[6]GL Database'!$F:$H,'[6]GL Database'!$G:$R</definedName>
    <definedName name="Rwvu.Creditors._.HO._.Summary." hidden="1">'[7]Creditors Head Office'!$C:$E,'[7]Creditors Head Office'!$I:$J</definedName>
    <definedName name="Rwvu.Feasibility." hidden="1">'[8]Wfld 5yr OG Recov'!$C:$J,'[8]Wfld 5yr OG Recov'!$M:$N,'[8]Wfld 5yr OG Recov'!$R:$W</definedName>
    <definedName name="Rwvu.Prepayments._.Summary." hidden="1">[7]Prepayments!$C:$E,[7]Prepayments!$I:$J</definedName>
    <definedName name="Rwvu.Summary._.Report._.For._.Pack." hidden="1">'[7]Creditors Centre'!$C:$E,'[7]Creditors Centre'!$I:$J</definedName>
    <definedName name="saddddd" localSheetId="3" hidden="1">{#N/A,#N/A,FALSE,"5009";#N/A,#N/A,FALSE,"5050";#N/A,#N/A,FALSE,"5058";#N/A,#N/A,FALSE,"5306";#N/A,#N/A,FALSE,"5314";#N/A,#N/A,FALSE,"5355";#N/A,#N/A,FALSE,"5751"}</definedName>
    <definedName name="saddddd" hidden="1">{#N/A,#N/A,FALSE,"5009";#N/A,#N/A,FALSE,"5050";#N/A,#N/A,FALSE,"5058";#N/A,#N/A,FALSE,"5306";#N/A,#N/A,FALSE,"5314";#N/A,#N/A,FALSE,"5355";#N/A,#N/A,FALSE,"5751"}</definedName>
    <definedName name="saddddd_1" localSheetId="3" hidden="1">{#N/A,#N/A,FALSE,"5009";#N/A,#N/A,FALSE,"5050";#N/A,#N/A,FALSE,"5058";#N/A,#N/A,FALSE,"5306";#N/A,#N/A,FALSE,"5314";#N/A,#N/A,FALSE,"5355";#N/A,#N/A,FALSE,"5751"}</definedName>
    <definedName name="saddddd_1" hidden="1">{#N/A,#N/A,FALSE,"5009";#N/A,#N/A,FALSE,"5050";#N/A,#N/A,FALSE,"5058";#N/A,#N/A,FALSE,"5306";#N/A,#N/A,FALSE,"5314";#N/A,#N/A,FALSE,"5355";#N/A,#N/A,FALSE,"5751"}</definedName>
    <definedName name="Server" localSheetId="0">IF(_xll.TM1USER("PROD")&lt;&gt;"","PROD:", IF(_xll.TM1USER("UAT")&lt;&gt;"","UAT:", IF(_xll.TM1USER("SIT")&lt;&gt;"","SIT:", IF(_xll.TM1USER("DEXUS_DEV")&lt;&gt;"","DEXUS_DEV:", IF(_xll.TM1USER("PRODCOPY")&lt;&gt;"","PRODCOPY:","")))))</definedName>
    <definedName name="Server" localSheetId="3">IF(_xll.TM1USER("PROD")&lt;&gt;"","PROD:", IF(_xll.TM1USER("UAT")&lt;&gt;"","UAT:", IF(_xll.TM1USER("SIT")&lt;&gt;"","SIT:", IF(_xll.TM1USER("DEXUS_DEV")&lt;&gt;"","DEXUS_DEV:", IF(_xll.TM1USER("PRODCOPY")&lt;&gt;"","PRODCOPY:","")))))</definedName>
    <definedName name="Server" hidden="1">#REF!</definedName>
    <definedName name="sonny_Rename" localSheetId="3" hidden="1">{#N/A,#N/A,FALSE,"Aging Summary";#N/A,#N/A,FALSE,"Ratio Analysis";#N/A,#N/A,FALSE,"Test 120 Day Accts";#N/A,#N/A,FALSE,"Tickmarks"}</definedName>
    <definedName name="sonny_Rename" hidden="1">{#N/A,#N/A,FALSE,"Aging Summary";#N/A,#N/A,FALSE,"Ratio Analysis";#N/A,#N/A,FALSE,"Test 120 Day Accts";#N/A,#N/A,FALSE,"Tickmarks"}</definedName>
    <definedName name="SONY" localSheetId="3" hidden="1">{#N/A,#N/A,FALSE,"tb";#N/A,#N/A,FALSE,"0500";#N/A,#N/A,FALSE,"0612";#N/A,#N/A,FALSE,"0613";#N/A,#N/A,FALSE,"0614";#N/A,#N/A,FALSE,"0653";#N/A,#N/A,FALSE,"0737";#N/A,#N/A,FALSE,"0760";#N/A,#N/A,FALSE,"0770";#N/A,#N/A,FALSE,"0786"}</definedName>
    <definedName name="SONY" hidden="1">{#N/A,#N/A,FALSE,"tb";#N/A,#N/A,FALSE,"0500";#N/A,#N/A,FALSE,"0612";#N/A,#N/A,FALSE,"0613";#N/A,#N/A,FALSE,"0614";#N/A,#N/A,FALSE,"0653";#N/A,#N/A,FALSE,"0737";#N/A,#N/A,FALSE,"0760";#N/A,#N/A,FALSE,"0770";#N/A,#N/A,FALSE,"0786"}</definedName>
    <definedName name="SONY_1" localSheetId="3" hidden="1">{#N/A,#N/A,FALSE,"tb";#N/A,#N/A,FALSE,"0500";#N/A,#N/A,FALSE,"0612";#N/A,#N/A,FALSE,"0613";#N/A,#N/A,FALSE,"0614";#N/A,#N/A,FALSE,"0653";#N/A,#N/A,FALSE,"0737";#N/A,#N/A,FALSE,"0760";#N/A,#N/A,FALSE,"0770";#N/A,#N/A,FALSE,"0786"}</definedName>
    <definedName name="SONY_1" hidden="1">{#N/A,#N/A,FALSE,"tb";#N/A,#N/A,FALSE,"0500";#N/A,#N/A,FALSE,"0612";#N/A,#N/A,FALSE,"0613";#N/A,#N/A,FALSE,"0614";#N/A,#N/A,FALSE,"0653";#N/A,#N/A,FALSE,"0737";#N/A,#N/A,FALSE,"0760";#N/A,#N/A,FALSE,"0770";#N/A,#N/A,FALSE,"0786"}</definedName>
    <definedName name="Swvu.Annual._.Bgt." hidden="1">'[6]GL Database'!$A$1</definedName>
    <definedName name="Swvu.Debtors._.Input." hidden="1">'[7]Input Sheet'!#REF!</definedName>
    <definedName name="t" localSheetId="3" hidden="1">{#N/A,#N/A,FALSE,"Data Input";#N/A,#N/A,FALSE,"1. Income";#N/A,#N/A,FALSE,"2. Rates &amp; Taxes";#N/A,#N/A,FALSE,"3. Extended Trade";#N/A,#N/A,FALSE,"4. Non Recoverable Expenses";#N/A,#N/A,FALSE,"5. Recoverable Expenses";#N/A,#N/A,FALSE,"6. Cleaning"}</definedName>
    <definedName name="t" hidden="1">{#N/A,#N/A,FALSE,"Data Input";#N/A,#N/A,FALSE,"1. Income";#N/A,#N/A,FALSE,"2. Rates &amp; Taxes";#N/A,#N/A,FALSE,"3. Extended Trade";#N/A,#N/A,FALSE,"4. Non Recoverable Expenses";#N/A,#N/A,FALSE,"5. Recoverable Expenses";#N/A,#N/A,FALSE,"6. Cleaning"}</definedName>
    <definedName name="tcmf" localSheetId="3" hidden="1">{#N/A,#N/A,FALSE,"8516";#N/A,#N/A,FALSE,"9357-9373";#N/A,#N/A,FALSE,"9688";#N/A,#N/A,FALSE,"9779";#N/A,#N/A,FALSE,"9753"}</definedName>
    <definedName name="tcmf" hidden="1">{#N/A,#N/A,FALSE,"8516";#N/A,#N/A,FALSE,"9357-9373";#N/A,#N/A,FALSE,"9688";#N/A,#N/A,FALSE,"9779";#N/A,#N/A,FALSE,"9753"}</definedName>
    <definedName name="tcmf_1" localSheetId="3" hidden="1">{#N/A,#N/A,FALSE,"8516";#N/A,#N/A,FALSE,"9357-9373";#N/A,#N/A,FALSE,"9688";#N/A,#N/A,FALSE,"9779";#N/A,#N/A,FALSE,"9753"}</definedName>
    <definedName name="tcmf_1" hidden="1">{#N/A,#N/A,FALSE,"8516";#N/A,#N/A,FALSE,"9357-9373";#N/A,#N/A,FALSE,"9688";#N/A,#N/A,FALSE,"9779";#N/A,#N/A,FALSE,"9753"}</definedName>
    <definedName name="thhhhrr" localSheetId="3" hidden="1">{#N/A,#N/A,FALSE,"8516";#N/A,#N/A,FALSE,"9357-9373";#N/A,#N/A,FALSE,"9688";#N/A,#N/A,FALSE,"9779";#N/A,#N/A,FALSE,"9753"}</definedName>
    <definedName name="thhhhrr" hidden="1">{#N/A,#N/A,FALSE,"8516";#N/A,#N/A,FALSE,"9357-9373";#N/A,#N/A,FALSE,"9688";#N/A,#N/A,FALSE,"9779";#N/A,#N/A,FALSE,"9753"}</definedName>
    <definedName name="thhhhrr_1" localSheetId="3" hidden="1">{#N/A,#N/A,FALSE,"8516";#N/A,#N/A,FALSE,"9357-9373";#N/A,#N/A,FALSE,"9688";#N/A,#N/A,FALSE,"9779";#N/A,#N/A,FALSE,"9753"}</definedName>
    <definedName name="thhhhrr_1" hidden="1">{#N/A,#N/A,FALSE,"8516";#N/A,#N/A,FALSE,"9357-9373";#N/A,#N/A,FALSE,"9688";#N/A,#N/A,FALSE,"9779";#N/A,#N/A,FALSE,"9753"}</definedName>
    <definedName name="TM1REBUILDOPTION">0</definedName>
    <definedName name="tpan" localSheetId="3" hidden="1">{#N/A,#N/A,FALSE,"2014-app";#N/A,#N/A,FALSE,"2014-red";#N/A,#N/A,FALSE,"2014-fee";#N/A,#N/A,FALSE,"2030";#N/A,#N/A,FALSE,"2048";#N/A,#N/A,FALSE,"2360"}</definedName>
    <definedName name="tpan" hidden="1">{#N/A,#N/A,FALSE,"2014-app";#N/A,#N/A,FALSE,"2014-red";#N/A,#N/A,FALSE,"2014-fee";#N/A,#N/A,FALSE,"2030";#N/A,#N/A,FALSE,"2048";#N/A,#N/A,FALSE,"2360"}</definedName>
    <definedName name="tpan_1" localSheetId="3" hidden="1">{#N/A,#N/A,FALSE,"2014-app";#N/A,#N/A,FALSE,"2014-red";#N/A,#N/A,FALSE,"2014-fee";#N/A,#N/A,FALSE,"2030";#N/A,#N/A,FALSE,"2048";#N/A,#N/A,FALSE,"2360"}</definedName>
    <definedName name="tpan_1" hidden="1">{#N/A,#N/A,FALSE,"2014-app";#N/A,#N/A,FALSE,"2014-red";#N/A,#N/A,FALSE,"2014-fee";#N/A,#N/A,FALSE,"2030";#N/A,#N/A,FALSE,"2048";#N/A,#N/A,FALSE,"2360"}</definedName>
    <definedName name="tpan35" localSheetId="3" hidden="1">{#N/A,#N/A,FALSE,"2014-app";#N/A,#N/A,FALSE,"2014-red";#N/A,#N/A,FALSE,"2014-fee";#N/A,#N/A,FALSE,"2030";#N/A,#N/A,FALSE,"2048";#N/A,#N/A,FALSE,"2360"}</definedName>
    <definedName name="tpan35" hidden="1">{#N/A,#N/A,FALSE,"2014-app";#N/A,#N/A,FALSE,"2014-red";#N/A,#N/A,FALSE,"2014-fee";#N/A,#N/A,FALSE,"2030";#N/A,#N/A,FALSE,"2048";#N/A,#N/A,FALSE,"2360"}</definedName>
    <definedName name="tpan35_1" localSheetId="3" hidden="1">{#N/A,#N/A,FALSE,"2014-app";#N/A,#N/A,FALSE,"2014-red";#N/A,#N/A,FALSE,"2014-fee";#N/A,#N/A,FALSE,"2030";#N/A,#N/A,FALSE,"2048";#N/A,#N/A,FALSE,"2360"}</definedName>
    <definedName name="tpan35_1" hidden="1">{#N/A,#N/A,FALSE,"2014-app";#N/A,#N/A,FALSE,"2014-red";#N/A,#N/A,FALSE,"2014-fee";#N/A,#N/A,FALSE,"2030";#N/A,#N/A,FALSE,"2048";#N/A,#N/A,FALSE,"2360"}</definedName>
    <definedName name="TTTTTTTTTTTTTT" localSheetId="3" hidden="1">{#N/A,#N/A,FALSE,"tb";#N/A,#N/A,FALSE,"0500";#N/A,#N/A,FALSE,"0612";#N/A,#N/A,FALSE,"0613";#N/A,#N/A,FALSE,"0614";#N/A,#N/A,FALSE,"0653";#N/A,#N/A,FALSE,"0737";#N/A,#N/A,FALSE,"0760";#N/A,#N/A,FALSE,"0770";#N/A,#N/A,FALSE,"0786"}</definedName>
    <definedName name="TTTTTTTTTTTTTT" hidden="1">{#N/A,#N/A,FALSE,"tb";#N/A,#N/A,FALSE,"0500";#N/A,#N/A,FALSE,"0612";#N/A,#N/A,FALSE,"0613";#N/A,#N/A,FALSE,"0614";#N/A,#N/A,FALSE,"0653";#N/A,#N/A,FALSE,"0737";#N/A,#N/A,FALSE,"0760";#N/A,#N/A,FALSE,"0770";#N/A,#N/A,FALSE,"0786"}</definedName>
    <definedName name="TTTTTTTTTTTTTT_1" localSheetId="3" hidden="1">{#N/A,#N/A,FALSE,"tb";#N/A,#N/A,FALSE,"0500";#N/A,#N/A,FALSE,"0612";#N/A,#N/A,FALSE,"0613";#N/A,#N/A,FALSE,"0614";#N/A,#N/A,FALSE,"0653";#N/A,#N/A,FALSE,"0737";#N/A,#N/A,FALSE,"0760";#N/A,#N/A,FALSE,"0770";#N/A,#N/A,FALSE,"0786"}</definedName>
    <definedName name="TTTTTTTTTTTTTT_1" hidden="1">{#N/A,#N/A,FALSE,"tb";#N/A,#N/A,FALSE,"0500";#N/A,#N/A,FALSE,"0612";#N/A,#N/A,FALSE,"0613";#N/A,#N/A,FALSE,"0614";#N/A,#N/A,FALSE,"0653";#N/A,#N/A,FALSE,"0737";#N/A,#N/A,FALSE,"0760";#N/A,#N/A,FALSE,"0770";#N/A,#N/A,FALSE,"0786"}</definedName>
    <definedName name="TYYYYYHHY" localSheetId="3" hidden="1">{#N/A,#N/A,FALSE,"8516";#N/A,#N/A,FALSE,"9357-9373";#N/A,#N/A,FALSE,"9688";#N/A,#N/A,FALSE,"9779";#N/A,#N/A,FALSE,"9753"}</definedName>
    <definedName name="TYYYYYHHY" hidden="1">{#N/A,#N/A,FALSE,"8516";#N/A,#N/A,FALSE,"9357-9373";#N/A,#N/A,FALSE,"9688";#N/A,#N/A,FALSE,"9779";#N/A,#N/A,FALSE,"9753"}</definedName>
    <definedName name="TYYYYYHHY_1" localSheetId="3" hidden="1">{#N/A,#N/A,FALSE,"8516";#N/A,#N/A,FALSE,"9357-9373";#N/A,#N/A,FALSE,"9688";#N/A,#N/A,FALSE,"9779";#N/A,#N/A,FALSE,"9753"}</definedName>
    <definedName name="TYYYYYHHY_1" hidden="1">{#N/A,#N/A,FALSE,"8516";#N/A,#N/A,FALSE,"9357-9373";#N/A,#N/A,FALSE,"9688";#N/A,#N/A,FALSE,"9779";#N/A,#N/A,FALSE,"9753"}</definedName>
    <definedName name="vczxv" localSheetId="3" hidden="1">{#N/A,#N/A,FALSE,"2014-app";#N/A,#N/A,FALSE,"2014-red";#N/A,#N/A,FALSE,"2014-fee";#N/A,#N/A,FALSE,"2030";#N/A,#N/A,FALSE,"2048";#N/A,#N/A,FALSE,"2360"}</definedName>
    <definedName name="vczxv" hidden="1">{#N/A,#N/A,FALSE,"2014-app";#N/A,#N/A,FALSE,"2014-red";#N/A,#N/A,FALSE,"2014-fee";#N/A,#N/A,FALSE,"2030";#N/A,#N/A,FALSE,"2048";#N/A,#N/A,FALSE,"2360"}</definedName>
    <definedName name="vczxv_1" localSheetId="3" hidden="1">{#N/A,#N/A,FALSE,"2014-app";#N/A,#N/A,FALSE,"2014-red";#N/A,#N/A,FALSE,"2014-fee";#N/A,#N/A,FALSE,"2030";#N/A,#N/A,FALSE,"2048";#N/A,#N/A,FALSE,"2360"}</definedName>
    <definedName name="vczxv_1" hidden="1">{#N/A,#N/A,FALSE,"2014-app";#N/A,#N/A,FALSE,"2014-red";#N/A,#N/A,FALSE,"2014-fee";#N/A,#N/A,FALSE,"2030";#N/A,#N/A,FALSE,"2048";#N/A,#N/A,FALSE,"2360"}</definedName>
    <definedName name="vfas" localSheetId="3" hidden="1">{#N/A,#N/A,FALSE,"5009";#N/A,#N/A,FALSE,"5050";#N/A,#N/A,FALSE,"5058";#N/A,#N/A,FALSE,"5306";#N/A,#N/A,FALSE,"5314";#N/A,#N/A,FALSE,"5355";#N/A,#N/A,FALSE,"5751"}</definedName>
    <definedName name="vfas" hidden="1">{#N/A,#N/A,FALSE,"5009";#N/A,#N/A,FALSE,"5050";#N/A,#N/A,FALSE,"5058";#N/A,#N/A,FALSE,"5306";#N/A,#N/A,FALSE,"5314";#N/A,#N/A,FALSE,"5355";#N/A,#N/A,FALSE,"5751"}</definedName>
    <definedName name="vfas_1" localSheetId="3" hidden="1">{#N/A,#N/A,FALSE,"5009";#N/A,#N/A,FALSE,"5050";#N/A,#N/A,FALSE,"5058";#N/A,#N/A,FALSE,"5306";#N/A,#N/A,FALSE,"5314";#N/A,#N/A,FALSE,"5355";#N/A,#N/A,FALSE,"5751"}</definedName>
    <definedName name="vfas_1" hidden="1">{#N/A,#N/A,FALSE,"5009";#N/A,#N/A,FALSE,"5050";#N/A,#N/A,FALSE,"5058";#N/A,#N/A,FALSE,"5306";#N/A,#N/A,FALSE,"5314";#N/A,#N/A,FALSE,"5355";#N/A,#N/A,FALSE,"5751"}</definedName>
    <definedName name="WP35_1" localSheetId="3" hidden="1">{#N/A,#N/A,FALSE,"Cashdy";#N/A,#N/A,FALSE,"TMF";#N/A,#N/A,FALSE,"TTEI";#N/A,#N/A,FALSE,"TASF";#N/A,#N/A,FALSE,"TBF";#N/A,#N/A,FALSE,"MOR2";#N/A,#N/A,FALSE,"TSCG";#N/A,#N/A,FALSE,"REST";#N/A,#N/A,FALSE,"BLUE";#N/A,#N/A,FALSE,"GREEN";#N/A,#N/A,FALSE,"AST";#N/A,#N/A,FALSE,"BEN";#N/A,#N/A,FALSE,"MAN";#N/A,#N/A,FALSE,"MAN"}</definedName>
    <definedName name="WP35_1" hidden="1">{#N/A,#N/A,FALSE,"Cashdy";#N/A,#N/A,FALSE,"TMF";#N/A,#N/A,FALSE,"TTEI";#N/A,#N/A,FALSE,"TASF";#N/A,#N/A,FALSE,"TBF";#N/A,#N/A,FALSE,"MOR2";#N/A,#N/A,FALSE,"TSCG";#N/A,#N/A,FALSE,"REST";#N/A,#N/A,FALSE,"BLUE";#N/A,#N/A,FALSE,"GREEN";#N/A,#N/A,FALSE,"AST";#N/A,#N/A,FALSE,"BEN";#N/A,#N/A,FALSE,"MAN";#N/A,#N/A,FALSE,"MAN"}</definedName>
    <definedName name="wrn.access." localSheetId="3" hidden="1">{"Access",#N/A,FALSE,"Access"}</definedName>
    <definedName name="wrn.access." hidden="1">{"Access",#N/A,FALSE,"Access"}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3" hidden="1">{#N/A,#N/A,FALSE,"Maint Cap";#N/A,#N/A,FALSE,"Cap Ded";#N/A,#N/A,FALSE,"Depn";#N/A,#N/A,FALSE,"Rec Depn";#N/A,#N/A,FALSE,"Note 5";#N/A,#N/A,FALSE,"Tax Free Rec"}</definedName>
    <definedName name="wrn.All." hidden="1">{#N/A,#N/A,FALSE,"Maint Cap";#N/A,#N/A,FALSE,"Cap Ded";#N/A,#N/A,FALSE,"Depn";#N/A,#N/A,FALSE,"Rec Depn";#N/A,#N/A,FALSE,"Note 5";#N/A,#N/A,FALSE,"Tax Free Rec"}</definedName>
    <definedName name="wrn.All._.Pages." localSheetId="3" hidden="1">{"Consolidated",#N/A,TRUE,"Turnover Month";"Consolidated",#N/A,TRUE,"Turnover Month"}</definedName>
    <definedName name="wrn.All._.Pages." hidden="1">{"Consolidated",#N/A,TRUE,"Turnover Month";"Consolidated",#N/A,TRUE,"Turnover Month"}</definedName>
    <definedName name="wrn.All._.Schedules." localSheetId="3" hidden="1">{"Profit and Loss Report",#N/A,FALSE,"Fcst Profit &amp; Loss";"OG and AC Schedule",#N/A,FALSE,"OG &amp; AC Calculations";#N/A,#N/A,FALSE,"Vacancy Factor";#N/A,#N/A,FALSE,"Reconciliation";#N/A,#N/A,FALSE,"Woolies OG Calculation"}</definedName>
    <definedName name="wrn.All._.Schedules." hidden="1">{"Profit and Loss Report",#N/A,FALSE,"Fcst Profit &amp; Loss";"OG and AC Schedule",#N/A,FALSE,"OG &amp; AC Calculations";#N/A,#N/A,FALSE,"Vacancy Factor";#N/A,#N/A,FALSE,"Reconciliation";#N/A,#N/A,FALSE,"Woolies OG Calculation"}</definedName>
    <definedName name="wrn.All._.Sheets." localSheetId="3" hidden="1">{#N/A,#N/A,FALSE,"101";#N/A,#N/A,FALSE,"Rec Cap to Inv";#N/A,#N/A,FALSE,"115";#N/A,#N/A,FALSE,"115A";#N/A,#N/A,FALSE,"124";#N/A,#N/A,FALSE,"125";#N/A,#N/A,FALSE,"125B";#N/A,#N/A,FALSE,"127";#N/A,#N/A,FALSE,"Ana Dist";#N/A,#N/A,FALSE,"127A";#N/A,#N/A,FALSE,"131";#N/A,#N/A,FALSE,"131A";#N/A,#N/A,FALSE,"161";#N/A,#N/A,FALSE,"133";#N/A,#N/A,FALSE,"162";#N/A,#N/A,FALSE,"166";#N/A,#N/A,FALSE,"166B";#N/A,#N/A,FALSE,"167";#N/A,#N/A,FALSE,"169";#N/A,#N/A,FALSE,"170";#N/A,#N/A,FALSE,"172";#N/A,#N/A,FALSE,"174";#N/A,#N/A,FALSE,"175"}</definedName>
    <definedName name="wrn.All._.Sheets." hidden="1">{#N/A,#N/A,FALSE,"101";#N/A,#N/A,FALSE,"Rec Cap to Inv";#N/A,#N/A,FALSE,"115";#N/A,#N/A,FALSE,"115A";#N/A,#N/A,FALSE,"124";#N/A,#N/A,FALSE,"125";#N/A,#N/A,FALSE,"125B";#N/A,#N/A,FALSE,"127";#N/A,#N/A,FALSE,"Ana Dist";#N/A,#N/A,FALSE,"127A";#N/A,#N/A,FALSE,"131";#N/A,#N/A,FALSE,"131A";#N/A,#N/A,FALSE,"161";#N/A,#N/A,FALSE,"133";#N/A,#N/A,FALSE,"162";#N/A,#N/A,FALSE,"166";#N/A,#N/A,FALSE,"166B";#N/A,#N/A,FALSE,"167";#N/A,#N/A,FALSE,"169";#N/A,#N/A,FALSE,"170";#N/A,#N/A,FALSE,"172";#N/A,#N/A,FALSE,"174";#N/A,#N/A,FALSE,"175"}</definedName>
    <definedName name="wrn.ALL._.STATEMENTS." localSheetId="3" hidden="1">{"A LEASE",#N/A,FALSE,"B";"B LEASE",#N/A,FALSE,"B";"C LEASE",#N/A,FALSE,"B";"COLES",#N/A,FALSE,"B";"FRANKLINS",#N/A,FALSE,"B";"K MART",#N/A,FALSE,"B"}</definedName>
    <definedName name="wrn.ALL._.STATEMENTS." hidden="1">{"A LEASE",#N/A,FALSE,"B";"B LEASE",#N/A,FALSE,"B";"C LEASE",#N/A,FALSE,"B";"COLES",#N/A,FALSE,"B";"FRANKLINS",#N/A,FALSE,"B";"K MART",#N/A,FALSE,"B"}</definedName>
    <definedName name="wrn.assets." localSheetId="3" hidden="1">{#N/A,#N/A,FALSE,"tb";#N/A,#N/A,FALSE,"0500";#N/A,#N/A,FALSE,"0612";#N/A,#N/A,FALSE,"0613";#N/A,#N/A,FALSE,"0614";#N/A,#N/A,FALSE,"0653";#N/A,#N/A,FALSE,"0737";#N/A,#N/A,FALSE,"0760";#N/A,#N/A,FALSE,"0770";#N/A,#N/A,FALSE,"0786"}</definedName>
    <definedName name="wrn.assets." hidden="1">{#N/A,#N/A,FALSE,"tb";#N/A,#N/A,FALSE,"0500";#N/A,#N/A,FALSE,"0612";#N/A,#N/A,FALSE,"0613";#N/A,#N/A,FALSE,"0614";#N/A,#N/A,FALSE,"0653";#N/A,#N/A,FALSE,"0737";#N/A,#N/A,FALSE,"0760";#N/A,#N/A,FALSE,"0770";#N/A,#N/A,FALSE,"0786"}</definedName>
    <definedName name="wrn.assets._1" localSheetId="3" hidden="1">{#N/A,#N/A,FALSE,"tb";#N/A,#N/A,FALSE,"0500";#N/A,#N/A,FALSE,"0612";#N/A,#N/A,FALSE,"0613";#N/A,#N/A,FALSE,"0614";#N/A,#N/A,FALSE,"0653";#N/A,#N/A,FALSE,"0737";#N/A,#N/A,FALSE,"0760";#N/A,#N/A,FALSE,"0770";#N/A,#N/A,FALSE,"0786"}</definedName>
    <definedName name="wrn.assets._1" hidden="1">{#N/A,#N/A,FALSE,"tb";#N/A,#N/A,FALSE,"0500";#N/A,#N/A,FALSE,"0612";#N/A,#N/A,FALSE,"0613";#N/A,#N/A,FALSE,"0614";#N/A,#N/A,FALSE,"0653";#N/A,#N/A,FALSE,"0737";#N/A,#N/A,FALSE,"0760";#N/A,#N/A,FALSE,"0770";#N/A,#N/A,FALSE,"0786"}</definedName>
    <definedName name="wrn.assumptions." localSheetId="3" hidden="1">{"Assumptions_country",#N/A,FALSE,"Assump";"Assumptions_other",#N/A,FALSE,"Assump"}</definedName>
    <definedName name="wrn.assumptions." hidden="1">{"Assumptions_country",#N/A,FALSE,"Assump";"Assumptions_other",#N/A,FALSE,"Assump"}</definedName>
    <definedName name="wrn.back._.up." localSheetId="3" hidden="1">{"Air Conditioning",#N/A,FALSE,"A";"Cost Allocation",#N/A,FALSE,"A";"Summary Rates A",#N/A,FALSE,"A";"Summary rates B",#N/A,FALSE,"A"}</definedName>
    <definedName name="wrn.back._.up." hidden="1">{"Air Conditioning",#N/A,FALSE,"A";"Cost Allocation",#N/A,FALSE,"A";"Summary Rates A",#N/A,FALSE,"A";"Summary rates B",#N/A,FALSE,"A"}</definedName>
    <definedName name="wrn.C._.TYPE." localSheetId="3" hidden="1">{"TYPECinclLT",#N/A,FALSE,"budget statements";"TYPECexclLT",#N/A,FALSE,"budget statements"}</definedName>
    <definedName name="wrn.C._.TYPE." hidden="1">{"TYPECinclLT",#N/A,FALSE,"budget statements";"TYPECexclLT",#N/A,FALSE,"budget statements"}</definedName>
    <definedName name="wrn.Cash." localSheetId="3" hidden="1">{"Cash_detail",#N/A,FALSE,"Cash";"Cash_summary",#N/A,FALSE,"Cash";"Cash_adjustments",#N/A,FALSE,"Cash";"Cash_reconciliation",#N/A,FALSE,"Cash";"Cash_Variance",#N/A,FALSE,"Cash"}</definedName>
    <definedName name="wrn.Cash." hidden="1">{"Cash_detail",#N/A,FALSE,"Cash";"Cash_summary",#N/A,FALSE,"Cash";"Cash_adjustments",#N/A,FALSE,"Cash";"Cash_reconciliation",#N/A,FALSE,"Cash";"Cash_Variance",#N/A,FALSE,"Cash"}</definedName>
    <definedName name="wrn.checks." localSheetId="3" hidden="1">{"Checks",#N/A,FALSE,"Checks"}</definedName>
    <definedName name="wrn.checks." hidden="1">{"Checks",#N/A,FALSE,"Checks"}</definedName>
    <definedName name="wrn.Client._.Report._.incl._.recs." localSheetId="3" hidden="1">{#N/A,#N/A,TRUE,"Control Sheet";#N/A,#N/A,TRUE,"Casula";#N/A,#N/A,TRUE,"Property Summary";#N/A,#N/A,TRUE,"Trial Balance";#N/A,#N/A,TRUE,"DeAM Var";#N/A,#N/A,TRUE,"DeAM BS";#N/A,#N/A,TRUE,"Arrears";#N/A,#N/A,TRUE,"Tenants";#N/A,#N/A,TRUE,"Capex &amp; Owner paid";#N/A,#N/A,TRUE,"Funds in trust";#N/A,#N/A,TRUE,"CASH REC";#N/A,#N/A,TRUE,"Accruals &amp; Prepaids";#N/A,#N/A,TRUE,"Owners Funds Rec";#N/A,#N/A,TRUE,"Other Recs";#N/A,#N/A,TRUE,"GST BAS Casula";#N/A,#N/A,TRUE,"AXA jnl";#N/A,#N/A,TRUE,"cross check"}</definedName>
    <definedName name="wrn.Client._.Report._.incl._.recs." hidden="1">{#N/A,#N/A,TRUE,"Control Sheet";#N/A,#N/A,TRUE,"Casula";#N/A,#N/A,TRUE,"Property Summary";#N/A,#N/A,TRUE,"Trial Balance";#N/A,#N/A,TRUE,"DeAM Var";#N/A,#N/A,TRUE,"DeAM BS";#N/A,#N/A,TRUE,"Arrears";#N/A,#N/A,TRUE,"Tenants";#N/A,#N/A,TRUE,"Capex &amp; Owner paid";#N/A,#N/A,TRUE,"Funds in trust";#N/A,#N/A,TRUE,"CASH REC";#N/A,#N/A,TRUE,"Accruals &amp; Prepaids";#N/A,#N/A,TRUE,"Owners Funds Rec";#N/A,#N/A,TRUE,"Other Recs";#N/A,#N/A,TRUE,"GST BAS Casula";#N/A,#N/A,TRUE,"AXA jnl";#N/A,#N/A,TRUE,"cross check"}</definedName>
    <definedName name="wrn.corporate." localSheetId="3" hidden="1">{"corporate",#N/A,FALSE,"0698comp to actual"}</definedName>
    <definedName name="wrn.corporate." hidden="1">{"corporate",#N/A,FALSE,"0698comp to actual"}</definedName>
    <definedName name="wrn.corpreport." localSheetId="3" hidden="1">{#N/A,#N/A,FALSE,"1298comp to actual"}</definedName>
    <definedName name="wrn.corpreport." hidden="1">{#N/A,#N/A,FALSE,"1298comp to actual"}</definedName>
    <definedName name="wrn.DB._.Real._.Estate._.Financials." localSheetId="3" hidden="1">{#N/A,#N/A,TRUE,"Control Sheet";#N/A,#N/A,TRUE,"Casula";#N/A,#N/A,TRUE,"Property Summary";#N/A,#N/A,TRUE,"DeAM Var";#N/A,#N/A,TRUE,"DeAM BS";#N/A,#N/A,TRUE,"Arrears";#N/A,#N/A,TRUE,"Tenants";#N/A,#N/A,TRUE,"Capex &amp; Owner paid"}</definedName>
    <definedName name="wrn.DB._.Real._.Estate._.Financials." hidden="1">{#N/A,#N/A,TRUE,"Control Sheet";#N/A,#N/A,TRUE,"Casula";#N/A,#N/A,TRUE,"Property Summary";#N/A,#N/A,TRUE,"DeAM Var";#N/A,#N/A,TRUE,"DeAM BS";#N/A,#N/A,TRUE,"Arrears";#N/A,#N/A,TRUE,"Tenants";#N/A,#N/A,TRUE,"Capex &amp; Owner paid"}</definedName>
    <definedName name="wrn.dcshlfg." localSheetId="3" hidden="1">{#N/A,#N/A,FALSE,"Cashdy";#N/A,#N/A,FALSE,"TMF";#N/A,#N/A,FALSE,"TTEI";#N/A,#N/A,FALSE,"TASF";#N/A,#N/A,FALSE,"TBF";#N/A,#N/A,FALSE,"MOR2";#N/A,#N/A,FALSE,"TSCG";#N/A,#N/A,FALSE,"REST";#N/A,#N/A,FALSE,"BLUE";#N/A,#N/A,FALSE,"GREEN";#N/A,#N/A,FALSE,"AST";#N/A,#N/A,FALSE,"BEN";#N/A,#N/A,FALSE,"MAN";#N/A,#N/A,FALSE,"MAN"}</definedName>
    <definedName name="wrn.dcshlfg." hidden="1">{#N/A,#N/A,FALSE,"Cashdy";#N/A,#N/A,FALSE,"TMF";#N/A,#N/A,FALSE,"TTEI";#N/A,#N/A,FALSE,"TASF";#N/A,#N/A,FALSE,"TBF";#N/A,#N/A,FALSE,"MOR2";#N/A,#N/A,FALSE,"TSCG";#N/A,#N/A,FALSE,"REST";#N/A,#N/A,FALSE,"BLUE";#N/A,#N/A,FALSE,"GREEN";#N/A,#N/A,FALSE,"AST";#N/A,#N/A,FALSE,"BEN";#N/A,#N/A,FALSE,"MAN";#N/A,#N/A,FALSE,"MAN"}</definedName>
    <definedName name="wrn.dcshlfg._1" localSheetId="3" hidden="1">{#N/A,#N/A,FALSE,"Cashdy";#N/A,#N/A,FALSE,"TMF";#N/A,#N/A,FALSE,"TTEI";#N/A,#N/A,FALSE,"TASF";#N/A,#N/A,FALSE,"TBF";#N/A,#N/A,FALSE,"MOR2";#N/A,#N/A,FALSE,"TSCG";#N/A,#N/A,FALSE,"REST";#N/A,#N/A,FALSE,"BLUE";#N/A,#N/A,FALSE,"GREEN";#N/A,#N/A,FALSE,"AST";#N/A,#N/A,FALSE,"BEN";#N/A,#N/A,FALSE,"MAN";#N/A,#N/A,FALSE,"MAN"}</definedName>
    <definedName name="wrn.dcshlfg._1" hidden="1">{#N/A,#N/A,FALSE,"Cashdy";#N/A,#N/A,FALSE,"TMF";#N/A,#N/A,FALSE,"TTEI";#N/A,#N/A,FALSE,"TASF";#N/A,#N/A,FALSE,"TBF";#N/A,#N/A,FALSE,"MOR2";#N/A,#N/A,FALSE,"TSCG";#N/A,#N/A,FALSE,"REST";#N/A,#N/A,FALSE,"BLUE";#N/A,#N/A,FALSE,"GREEN";#N/A,#N/A,FALSE,"AST";#N/A,#N/A,FALSE,"BEN";#N/A,#N/A,FALSE,"MAN";#N/A,#N/A,FALSE,"MAN"}</definedName>
    <definedName name="wrn.Dividend._.Schedule." localSheetId="3" hidden="1">{"Dividend",#N/A,FALSE,"Cash Flow"}</definedName>
    <definedName name="wrn.Dividend._.Schedule." hidden="1">{"Dividend",#N/A,FALSE,"Cash Flow"}</definedName>
    <definedName name="wrn.divrep_consol." localSheetId="3" hidden="1">{"divrepconsol",#N/A,FALSE,"Div Rpt"}</definedName>
    <definedName name="wrn.divrep_consol." hidden="1">{"divrepconsol",#N/A,FALSE,"Div Rpt"}</definedName>
    <definedName name="wrn.divrep_div." localSheetId="3" hidden="1">{"divrep-div",#N/A,FALSE,"Div Rpt"}</definedName>
    <definedName name="wrn.divrep_div." hidden="1">{"divrep-div",#N/A,FALSE,"Div Rpt"}</definedName>
    <definedName name="wrn.divrep_usa." localSheetId="3" hidden="1">{"divrep-usa",#N/A,FALSE,"Div Rpt"}</definedName>
    <definedName name="wrn.divrep_usa." hidden="1">{"divrep-usa",#N/A,FALSE,"Div Rpt"}</definedName>
    <definedName name="wrn.Ebit." localSheetId="3" hidden="1">{"Ebit_detail",#N/A,FALSE,"P&amp;L";"Ebit_division_direct",#N/A,FALSE,"P&amp;L";"Ebit_indirect_allocation",#N/A,FALSE,"P&amp;L";"Ebit_division_indirect",#N/A,FALSE,"P&amp;L";"Ebit_Variance",#N/A,FALSE,"P&amp;L"}</definedName>
    <definedName name="wrn.Ebit." hidden="1">{"Ebit_detail",#N/A,FALSE,"P&amp;L";"Ebit_division_direct",#N/A,FALSE,"P&amp;L";"Ebit_indirect_allocation",#N/A,FALSE,"P&amp;L";"Ebit_division_indirect",#N/A,FALSE,"P&amp;L";"Ebit_Variance",#N/A,FALSE,"P&amp;L"}</definedName>
    <definedName name="wrn.ELECTRICITY." localSheetId="3" hidden="1">{"ELECT JOURNAL 1",#N/A,FALSE,"ELECTRICITY";"ELECT JOURNAL 2",#N/A,FALSE,"ELECTRICITY";"ELECT SCHEDULE",#N/A,FALSE,"ELECTRICITY";"WORKSHEET",#N/A,FALSE,"ELECTRICITY"}</definedName>
    <definedName name="wrn.ELECTRICITY." hidden="1">{"ELECT JOURNAL 1",#N/A,FALSE,"ELECTRICITY";"ELECT JOURNAL 2",#N/A,FALSE,"ELECTRICITY";"ELECT SCHEDULE",#N/A,FALSE,"ELECTRICITY";"WORKSHEET",#N/A,FALSE,"ELECTRICITY"}</definedName>
    <definedName name="wrn.Entire._.Asset._.Plan." localSheetId="3" hidden="1">{#N/A,#N/A,FALSE,"Asset Forecast";#N/A,#N/A,FALSE,"AP Summary";#N/A,#N/A,FALSE,"Income";#N/A,#N/A,FALSE,"Capex &amp; Sinking Fund";#N/A,#N/A,FALSE,"Rev &amp; Exp Variance";#N/A,#N/A,FALSE,"Cashflow Projections";#N/A,#N/A,FALSE,"Current Issues";#N/A,#N/A,FALSE,"Forecast/Variance Report";#N/A,#N/A,FALSE,"MatProjections"}</definedName>
    <definedName name="wrn.Entire._.Asset._.Plan." hidden="1">{#N/A,#N/A,FALSE,"Asset Forecast";#N/A,#N/A,FALSE,"AP Summary";#N/A,#N/A,FALSE,"Income";#N/A,#N/A,FALSE,"Capex &amp; Sinking Fund";#N/A,#N/A,FALSE,"Rev &amp; Exp Variance";#N/A,#N/A,FALSE,"Cashflow Projections";#N/A,#N/A,FALSE,"Current Issues";#N/A,#N/A,FALSE,"Forecast/Variance Report";#N/A,#N/A,FALSE,"MatProjections"}</definedName>
    <definedName name="wrn.expenses." localSheetId="3" hidden="1">{#N/A,#N/A,FALSE,"8516";#N/A,#N/A,FALSE,"9357-9373";#N/A,#N/A,FALSE,"9688";#N/A,#N/A,FALSE,"9779";#N/A,#N/A,FALSE,"9753"}</definedName>
    <definedName name="wrn.expenses." hidden="1">{#N/A,#N/A,FALSE,"8516";#N/A,#N/A,FALSE,"9357-9373";#N/A,#N/A,FALSE,"9688";#N/A,#N/A,FALSE,"9779";#N/A,#N/A,FALSE,"9753"}</definedName>
    <definedName name="wrn.expenses._1" localSheetId="3" hidden="1">{#N/A,#N/A,FALSE,"8516";#N/A,#N/A,FALSE,"9357-9373";#N/A,#N/A,FALSE,"9688";#N/A,#N/A,FALSE,"9779";#N/A,#N/A,FALSE,"9753"}</definedName>
    <definedName name="wrn.expenses._1" hidden="1">{#N/A,#N/A,FALSE,"8516";#N/A,#N/A,FALSE,"9357-9373";#N/A,#N/A,FALSE,"9688";#N/A,#N/A,FALSE,"9779";#N/A,#N/A,FALSE,"9753"}</definedName>
    <definedName name="wrn.External._.Full._.Reports." localSheetId="3" hidden="1">{"External Exec Overview",#N/A,FALSE,"external";"External Dev Cost",#N/A,FALSE,"external";"External Completed Income",#N/A,FALSE,"extn inc";"External Previous Income",#N/A,FALSE,"extn inc";"External Income Variance",#N/A,FALSE,"extn inc"}</definedName>
    <definedName name="wrn.External._.Full._.Reports." hidden="1">{"External Exec Overview",#N/A,FALSE,"external";"External Dev Cost",#N/A,FALSE,"external";"External Completed Income",#N/A,FALSE,"extn inc";"External Previous Income",#N/A,FALSE,"extn inc";"External Income Variance",#N/A,FALSE,"extn inc"}</definedName>
    <definedName name="wrn.External._.Summary._.Reports." localSheetId="3" hidden="1">{"External Exec Overview",#N/A,FALSE,"external";"External Dev Cost",#N/A,FALSE,"external";"External Income Variance",#N/A,FALSE,"extn inc"}</definedName>
    <definedName name="wrn.External._.Summary._.Reports." hidden="1">{"External Exec Overview",#N/A,FALSE,"external";"External Dev Cost",#N/A,FALSE,"external";"External Income Variance",#N/A,FALSE,"extn inc"}</definedName>
    <definedName name="wrn.feasability." localSheetId="3" hidden="1">{"FEASABILITY",#N/A,FALSE,"P &amp; L"}</definedName>
    <definedName name="wrn.feasability." hidden="1">{"FEASABILITY",#N/A,FALSE,"P &amp; L"}</definedName>
    <definedName name="wrn.Feasibility._.Full._.Report." localSheetId="3" hidden="1">{"Exec Overview",#N/A,FALSE,"overview";"Dev Cost Summary",#N/A,FALSE,"details";"Dev Cost Detail",#N/A,FALSE,"details";"Income Completed",#N/A,FALSE,"inc stm";"Income Previous",#N/A,FALSE,"inc stm";"Income Variance",#N/A,FALSE,"inc stm";"OG Recovery",#N/A,FALSE,"og";"Area Analysis",#N/A,FALSE,"areas";"Sensitivies",#N/A,FALSE,"sensitivity"}</definedName>
    <definedName name="wrn.Feasibility._.Full._.Report." hidden="1">{"Exec Overview",#N/A,FALSE,"overview";"Dev Cost Summary",#N/A,FALSE,"details";"Dev Cost Detail",#N/A,FALSE,"details";"Income Completed",#N/A,FALSE,"inc stm";"Income Previous",#N/A,FALSE,"inc stm";"Income Variance",#N/A,FALSE,"inc stm";"OG Recovery",#N/A,FALSE,"og";"Area Analysis",#N/A,FALSE,"areas";"Sensitivies",#N/A,FALSE,"sensitivity"}</definedName>
    <definedName name="wrn.Feasibility._.Summary._.Report." localSheetId="3" hidden="1">{"Exec Overview",#N/A,FALSE,"overview";"Dev Cost Summary",#N/A,FALSE,"details";"Dev Cost Detail",#N/A,FALSE,"details";"Income Variance",#N/A,FALSE,"inc stm";"Sensitivies",#N/A,FALSE,"sensitivity"}</definedName>
    <definedName name="wrn.Feasibility._.Summary._.Report." hidden="1">{"Exec Overview",#N/A,FALSE,"overview";"Dev Cost Summary",#N/A,FALSE,"details";"Dev Cost Detail",#N/A,FALSE,"details";"Income Variance",#N/A,FALSE,"inc stm";"Sensitivies",#N/A,FALSE,"sensitivity"}</definedName>
    <definedName name="wrn.FEASIBILTY._.REPORT." localSheetId="3" hidden="1">{#N/A,#N/A,TRUE,"PROJ SUMMARY";#N/A,#N/A,TRUE,"EXTENSION SHOPS";#N/A,#N/A,TRUE,"LOST SHOPS";#N/A,#N/A,TRUE,"NOT AFFECTED SHOPS";#N/A,#N/A,TRUE,"SPEC SUM"}</definedName>
    <definedName name="wrn.FEASIBILTY._.REPORT." hidden="1">{#N/A,#N/A,TRUE,"PROJ SUMMARY";#N/A,#N/A,TRUE,"EXTENSION SHOPS";#N/A,#N/A,TRUE,"LOST SHOPS";#N/A,#N/A,TRUE,"NOT AFFECTED SHOPS";#N/A,#N/A,TRUE,"SPEC SUM"}</definedName>
    <definedName name="wrn.Finance._.Meeting._.1." localSheetId="3" hidden="1">{"Index",#N/A,FALSE,"Index";"Assumptions_country",#N/A,FALSE,"Assump";"Ebit_division_direct",#N/A,FALSE,"P&amp;L";"Reserves",#N/A,FALSE,"Reserves"}</definedName>
    <definedName name="wrn.Finance._.Meeting._.1." hidden="1">{"Index",#N/A,FALSE,"Index";"Assumptions_country",#N/A,FALSE,"Assump";"Ebit_division_direct",#N/A,FALSE,"P&amp;L";"Reserves",#N/A,FALSE,"Reserves"}</definedName>
    <definedName name="wrn.Finance._.Meeting._.2." localSheetId="3" hidden="1">{"Reconciliation",#N/A,FALSE,"Rec";"Ebit_detail",#N/A,FALSE,"P&amp;L";"Cash_summary",#N/A,FALSE,"Cash"}</definedName>
    <definedName name="wrn.Finance._.Meeting._.2." hidden="1">{"Reconciliation",#N/A,FALSE,"Rec";"Ebit_detail",#N/A,FALSE,"P&amp;L";"Cash_summary",#N/A,FALSE,"Cash"}</definedName>
    <definedName name="wrn.Finance._.Review._.Meeting." localSheetId="3" hidden="1">{#N/A,#N/A,FALSE,"Issues&amp;ass";#N/A,#N/A,FALSE,"P&amp;Lreports";#N/A,#N/A,FALSE,"Broker Forecasts";#N/A,#N/A,FALSE,"BSreports";#N/A,#N/A,FALSE,"CASHFLOW";#N/A,#N/A,FALSE,"MONTHLY";#N/A,#N/A,FALSE,"AnalyseP&amp;L"}</definedName>
    <definedName name="wrn.Finance._.Review._.Meeting." hidden="1">{#N/A,#N/A,FALSE,"Issues&amp;ass";#N/A,#N/A,FALSE,"P&amp;Lreports";#N/A,#N/A,FALSE,"Broker Forecasts";#N/A,#N/A,FALSE,"BSreports";#N/A,#N/A,FALSE,"CASHFLOW";#N/A,#N/A,FALSE,"MONTHLY";#N/A,#N/A,FALSE,"AnalyseP&amp;L"}</definedName>
    <definedName name="wrn.Full._.Feasibility." localSheetId="3" hidden="1">{"Overview",#N/A,FALSE,"overview";"Cost Detail",#N/A,FALSE,"details";"Cost summary",#N/A,FALSE,"details";"Completed Centre Income",#N/A,FALSE,"inc stm";"Existing centre income",#N/A,FALSE,"inc stm";"Incremental Income",#N/A,FALSE,"inc stm";"OG Summary",#N/A,FALSE,"og";"Area Summary",#N/A,FALSE,"areas";"Const Summ",#N/A,FALSE,"construction &amp; pc's"}</definedName>
    <definedName name="wrn.Full._.Feasibility." hidden="1">{"Overview",#N/A,FALSE,"overview";"Cost Detail",#N/A,FALSE,"details";"Cost summary",#N/A,FALSE,"details";"Completed Centre Income",#N/A,FALSE,"inc stm";"Existing centre income",#N/A,FALSE,"inc stm";"Incremental Income",#N/A,FALSE,"inc stm";"OG Summary",#N/A,FALSE,"og";"Area Summary",#N/A,FALSE,"areas";"Const Summ",#N/A,FALSE,"construction &amp; pc's"}</definedName>
    <definedName name="wrn.income." localSheetId="3" hidden="1">{#N/A,#N/A,FALSE,"5009";#N/A,#N/A,FALSE,"5050";#N/A,#N/A,FALSE,"5058";#N/A,#N/A,FALSE,"5306";#N/A,#N/A,FALSE,"5314";#N/A,#N/A,FALSE,"5355";#N/A,#N/A,FALSE,"5751"}</definedName>
    <definedName name="wrn.income." hidden="1">{#N/A,#N/A,FALSE,"5009";#N/A,#N/A,FALSE,"5050";#N/A,#N/A,FALSE,"5058";#N/A,#N/A,FALSE,"5306";#N/A,#N/A,FALSE,"5314";#N/A,#N/A,FALSE,"5355";#N/A,#N/A,FALSE,"5751"}</definedName>
    <definedName name="wrn.income._1" localSheetId="3" hidden="1">{#N/A,#N/A,FALSE,"5009";#N/A,#N/A,FALSE,"5050";#N/A,#N/A,FALSE,"5058";#N/A,#N/A,FALSE,"5306";#N/A,#N/A,FALSE,"5314";#N/A,#N/A,FALSE,"5355";#N/A,#N/A,FALSE,"5751"}</definedName>
    <definedName name="wrn.income._1" hidden="1">{#N/A,#N/A,FALSE,"5009";#N/A,#N/A,FALSE,"5050";#N/A,#N/A,FALSE,"5058";#N/A,#N/A,FALSE,"5306";#N/A,#N/A,FALSE,"5314";#N/A,#N/A,FALSE,"5355";#N/A,#N/A,FALSE,"5751"}</definedName>
    <definedName name="wrn.Info." localSheetId="3" hidden="1">{"Info",#N/A,FALSE,"A"}</definedName>
    <definedName name="wrn.Info." hidden="1">{"Info",#N/A,FALSE,"A"}</definedName>
    <definedName name="wrn.Innaloo." localSheetId="3" hidden="1">{#N/A,#N/A,TRUE,"PROJ SUMMARY";#N/A,#N/A,TRUE,"EXTENSION SHOPS";#N/A,#N/A,TRUE,"NOT AFFECTED SHOPS";#N/A,#N/A,TRUE,"LOST SHOPS"}</definedName>
    <definedName name="wrn.Innaloo." hidden="1">{#N/A,#N/A,TRUE,"PROJ SUMMARY";#N/A,#N/A,TRUE,"EXTENSION SHOPS";#N/A,#N/A,TRUE,"NOT AFFECTED SHOPS";#N/A,#N/A,TRUE,"LOST SHOPS"}</definedName>
    <definedName name="wrn.JOURNALS." localSheetId="3" hidden="1">{"Journal 1",#N/A,FALSE,"A";"JOURNAL 2",#N/A,FALSE,"A";"Journal 3",#N/A,FALSE,"A"}</definedName>
    <definedName name="wrn.JOURNALS." hidden="1">{"Journal 1",#N/A,FALSE,"A";"JOURNAL 2",#N/A,FALSE,"A";"Journal 3",#N/A,FALSE,"A"}</definedName>
    <definedName name="wrn.liabilities." localSheetId="3" hidden="1">{#N/A,#N/A,FALSE,"2873";#N/A,#N/A,FALSE,"2899";#N/A,#N/A,FALSE,"2907";#N/A,#N/A,FALSE,"2999"}</definedName>
    <definedName name="wrn.liabilities." hidden="1">{#N/A,#N/A,FALSE,"2873";#N/A,#N/A,FALSE,"2899";#N/A,#N/A,FALSE,"2907";#N/A,#N/A,FALSE,"2999"}</definedName>
    <definedName name="wrn.liabilities._1" localSheetId="3" hidden="1">{#N/A,#N/A,FALSE,"2873";#N/A,#N/A,FALSE,"2899";#N/A,#N/A,FALSE,"2907";#N/A,#N/A,FALSE,"2999"}</definedName>
    <definedName name="wrn.liabilities._1" hidden="1">{#N/A,#N/A,FALSE,"2873";#N/A,#N/A,FALSE,"2899";#N/A,#N/A,FALSE,"2907";#N/A,#N/A,FALSE,"2999"}</definedName>
    <definedName name="wrn.LTF." localSheetId="3" hidden="1">{"LTF",#N/A,FALSE,"P &amp; L"}</definedName>
    <definedName name="wrn.LTF." hidden="1">{"LTF",#N/A,FALSE,"P &amp; L"}</definedName>
    <definedName name="wrn.malaysia." localSheetId="3" hidden="1">{"malaysia",#N/A,FALSE,"0698comp to actual"}</definedName>
    <definedName name="wrn.malaysia." hidden="1">{"malaysia",#N/A,FALSE,"0698comp to actual"}</definedName>
    <definedName name="wrn.malreport." localSheetId="3" hidden="1">{#N/A,#N/A,FALSE,"1298comp to actual"}</definedName>
    <definedName name="wrn.malreport." hidden="1">{#N/A,#N/A,FALSE,"1298comp to actual"}</definedName>
    <definedName name="wrn.nzreport." localSheetId="3" hidden="1">{#N/A,#N/A,FALSE,"1298comp to actual"}</definedName>
    <definedName name="wrn.nzreport." hidden="1">{#N/A,#N/A,FALSE,"1298comp to actual"}</definedName>
    <definedName name="wrn.OG._.Full._.Report." localSheetId="3" hidden="1">{"Summary",#N/A,FALSE,"P&amp;L Summ";"Operating Expenses",#N/A,FALSE,"Expense";"Outgoings recovery Calc",#N/A,FALSE,"OG Calc";"Aircon Recov Calc",#N/A,FALSE,"Aircon Calc";"OG Rates",#N/A,FALSE,"OG Rates";"Recoveries",#N/A,FALSE,"OG Recov"}</definedName>
    <definedName name="wrn.OG._.Full._.Report." hidden="1">{"Summary",#N/A,FALSE,"P&amp;L Summ";"Operating Expenses",#N/A,FALSE,"Expense";"Outgoings recovery Calc",#N/A,FALSE,"OG Calc";"Aircon Recov Calc",#N/A,FALSE,"Aircon Calc";"OG Rates",#N/A,FALSE,"OG Rates";"Recoveries",#N/A,FALSE,"OG Recov"}</definedName>
    <definedName name="wrn.OG._.Summary._.Report." localSheetId="3" hidden="1">{"Summary",#N/A,FALSE,"P&amp;L Summ";"Recoveries",#N/A,FALSE,"OG Recov"}</definedName>
    <definedName name="wrn.OG._.Summary._.Report." hidden="1">{"Summary",#N/A,FALSE,"P&amp;L Summ";"Recoveries",#N/A,FALSE,"OG Recov"}</definedName>
    <definedName name="wrn.On._.costs." localSheetId="3" hidden="1">{"On costs",#N/A,FALSE,"A"}</definedName>
    <definedName name="wrn.On._.costs." hidden="1">{"On costs",#N/A,FALSE,"A"}</definedName>
    <definedName name="wrn.other." localSheetId="3" hidden="1">{"other",#N/A,FALSE,"0698comp to actual"}</definedName>
    <definedName name="wrn.other." hidden="1">{"other",#N/A,FALSE,"0698comp to actual"}</definedName>
    <definedName name="wrn.other._.report." localSheetId="3" hidden="1">{#N/A,#N/A,FALSE,"1298comp to actual"}</definedName>
    <definedName name="wrn.other._.report." hidden="1">{#N/A,#N/A,FALSE,"1298comp to actual"}</definedName>
    <definedName name="wrn.pfirec." localSheetId="3" hidden="1">{#N/A,#N/A,FALSE,"tb";#N/A,#N/A,FALSE,"0414 - 0455";#N/A,#N/A,FALSE,"0612";#N/A,#N/A,FALSE,"0653";#N/A,#N/A,FALSE,"0760";#N/A,#N/A,FALSE,"0786";#N/A,#N/A,FALSE,"2014-app";#N/A,#N/A,FALSE,"2014-red";#N/A,#N/A,FALSE,"2030";#N/A,#N/A,FALSE,"2360";#N/A,#N/A,FALSE,"2907";#N/A,#N/A,FALSE,"5009";#N/A,#N/A,FALSE,"5306";#N/A,#N/A,FALSE,"5751";#N/A,#N/A,FALSE,"8557";#N/A,#N/A,FALSE,"9357-9373"}</definedName>
    <definedName name="wrn.pfirec." hidden="1">{#N/A,#N/A,FALSE,"tb";#N/A,#N/A,FALSE,"0414 - 0455";#N/A,#N/A,FALSE,"0612";#N/A,#N/A,FALSE,"0653";#N/A,#N/A,FALSE,"0760";#N/A,#N/A,FALSE,"0786";#N/A,#N/A,FALSE,"2014-app";#N/A,#N/A,FALSE,"2014-red";#N/A,#N/A,FALSE,"2030";#N/A,#N/A,FALSE,"2360";#N/A,#N/A,FALSE,"2907";#N/A,#N/A,FALSE,"5009";#N/A,#N/A,FALSE,"5306";#N/A,#N/A,FALSE,"5751";#N/A,#N/A,FALSE,"8557";#N/A,#N/A,FALSE,"9357-9373"}</definedName>
    <definedName name="wrn.pfirec._1" localSheetId="3" hidden="1">{#N/A,#N/A,FALSE,"tb";#N/A,#N/A,FALSE,"0414 - 0455";#N/A,#N/A,FALSE,"0612";#N/A,#N/A,FALSE,"0653";#N/A,#N/A,FALSE,"0760";#N/A,#N/A,FALSE,"0786";#N/A,#N/A,FALSE,"2014-app";#N/A,#N/A,FALSE,"2014-red";#N/A,#N/A,FALSE,"2030";#N/A,#N/A,FALSE,"2360";#N/A,#N/A,FALSE,"2907";#N/A,#N/A,FALSE,"5009";#N/A,#N/A,FALSE,"5306";#N/A,#N/A,FALSE,"5751";#N/A,#N/A,FALSE,"8557";#N/A,#N/A,FALSE,"9357-9373"}</definedName>
    <definedName name="wrn.pfirec._1" hidden="1">{#N/A,#N/A,FALSE,"tb";#N/A,#N/A,FALSE,"0414 - 0455";#N/A,#N/A,FALSE,"0612";#N/A,#N/A,FALSE,"0653";#N/A,#N/A,FALSE,"0760";#N/A,#N/A,FALSE,"0786";#N/A,#N/A,FALSE,"2014-app";#N/A,#N/A,FALSE,"2014-red";#N/A,#N/A,FALSE,"2030";#N/A,#N/A,FALSE,"2360";#N/A,#N/A,FALSE,"2907";#N/A,#N/A,FALSE,"5009";#N/A,#N/A,FALSE,"5306";#N/A,#N/A,FALSE,"5751";#N/A,#N/A,FALSE,"8557";#N/A,#N/A,FALSE,"9357-9373"}</definedName>
    <definedName name="wrn.PL._.Summ." localSheetId="3" hidden="1">{"Summary PL",#N/A,FALSE,"P&amp;L"}</definedName>
    <definedName name="wrn.PL._.Summ." hidden="1">{"Summary PL",#N/A,FALSE,"P&amp;L"}</definedName>
    <definedName name="wrn.Print._.All." localSheetId="3" hidden="1">{#N/A,#N/A,FALSE,"101";#N/A,#N/A,FALSE,"115";#N/A,#N/A,FALSE,"124";#N/A,#N/A,FALSE,"125";#N/A,#N/A,FALSE,"125A";#N/A,#N/A,FALSE,"127";#N/A,#N/A,FALSE,"127 Anal";#N/A,#N/A,FALSE,"127A";#N/A,#N/A,FALSE,"131";#N/A,#N/A,FALSE,"131B";#N/A,#N/A,FALSE,"132";#N/A,#N/A,FALSE,"133";#N/A,#N/A,FALSE,"162";#N/A,#N/A,FALSE,"166";#N/A,#N/A,FALSE,"166B";#N/A,#N/A,FALSE,"167";#N/A,#N/A,FALSE,"169";#N/A,#N/A,FALSE,"170";#N/A,#N/A,FALSE,"172";#N/A,#N/A,FALSE,"174"}</definedName>
    <definedName name="wrn.Print._.All." hidden="1">{#N/A,#N/A,FALSE,"101";#N/A,#N/A,FALSE,"115";#N/A,#N/A,FALSE,"124";#N/A,#N/A,FALSE,"125";#N/A,#N/A,FALSE,"125A";#N/A,#N/A,FALSE,"127";#N/A,#N/A,FALSE,"127 Anal";#N/A,#N/A,FALSE,"127A";#N/A,#N/A,FALSE,"131";#N/A,#N/A,FALSE,"131B";#N/A,#N/A,FALSE,"132";#N/A,#N/A,FALSE,"133";#N/A,#N/A,FALSE,"162";#N/A,#N/A,FALSE,"166";#N/A,#N/A,FALSE,"166B";#N/A,#N/A,FALSE,"167";#N/A,#N/A,FALSE,"169";#N/A,#N/A,FALSE,"170";#N/A,#N/A,FALSE,"172";#N/A,#N/A,FALSE,"174"}</definedName>
    <definedName name="wrn.Print._.All._.Journals." localSheetId="3" hidden="1">{#N/A,#N/A,FALSE,"Data Input";#N/A,#N/A,FALSE,"1. Income";#N/A,#N/A,FALSE,"2. Rates &amp; Taxes";#N/A,#N/A,FALSE,"3. Extended Trade";#N/A,#N/A,FALSE,"4. Non Recoverable Expenses";#N/A,#N/A,FALSE,"5. Recoverable Expenses";#N/A,#N/A,FALSE,"6. Cleaning"}</definedName>
    <definedName name="wrn.Print._.All._.Journals." hidden="1">{#N/A,#N/A,FALSE,"Data Input";#N/A,#N/A,FALSE,"1. Income";#N/A,#N/A,FALSE,"2. Rates &amp; Taxes";#N/A,#N/A,FALSE,"3. Extended Trade";#N/A,#N/A,FALSE,"4. Non Recoverable Expenses";#N/A,#N/A,FALSE,"5. Recoverable Expenses";#N/A,#N/A,FALSE,"6. Cleaning"}</definedName>
    <definedName name="wrn.Print._.All._.Schedules." localSheetId="3" hidden="1">{#N/A,#N/A,FALSE,"Input Sheet";#N/A,#N/A,FALSE,"1.0 Income";#N/A,#N/A,FALSE,"2.0 Rates &amp; Taxes";#N/A,#N/A,FALSE,"3.0 Extended Trade";#N/A,#N/A,FALSE,"4.0 Non Recoverable Expenses";#N/A,#N/A,FALSE,"5.1 Recoverable Expenses";#N/A,#N/A,FALSE,"5.2 Recoverable Expenses";#N/A,#N/A,FALSE,"6.0 Non Retail Expenses";#N/A,#N/A,FALSE,"7.0 Car-Park";#N/A,#N/A,FALSE,"9.0 Electricity";#N/A,#N/A,FALSE,"8.0 White Journal";#N/A,#N/A,FALSE,"10.0 % Rent Ledger"}</definedName>
    <definedName name="wrn.Print._.All._.Schedules." hidden="1">{#N/A,#N/A,FALSE,"Input Sheet";#N/A,#N/A,FALSE,"1.0 Income";#N/A,#N/A,FALSE,"2.0 Rates &amp; Taxes";#N/A,#N/A,FALSE,"3.0 Extended Trade";#N/A,#N/A,FALSE,"4.0 Non Recoverable Expenses";#N/A,#N/A,FALSE,"5.1 Recoverable Expenses";#N/A,#N/A,FALSE,"5.2 Recoverable Expenses";#N/A,#N/A,FALSE,"6.0 Non Retail Expenses";#N/A,#N/A,FALSE,"7.0 Car-Park";#N/A,#N/A,FALSE,"9.0 Electricity";#N/A,#N/A,FALSE,"8.0 White Journal";#N/A,#N/A,FALSE,"10.0 % Rent Ledger"}</definedName>
    <definedName name="wrn.Print._.Detailed._.Analysis." localSheetId="3" hidden="1">{"Detailed Analysis Schedule",#N/A,FALSE,"Creditors Centre";"Detailed Analysis Creditors HO",#N/A,FALSE,"Creditors Head Office";"Detailed Analysis Debtors",#N/A,FALSE,"Debtors";"Detailed Analysis Prepayments",#N/A,FALSE,"Prepayments"}</definedName>
    <definedName name="wrn.Print._.Detailed._.Analysis." hidden="1">{"Detailed Analysis Schedule",#N/A,FALSE,"Creditors Centre";"Detailed Analysis Creditors HO",#N/A,FALSE,"Creditors Head Office";"Detailed Analysis Debtors",#N/A,FALSE,"Debtors";"Detailed Analysis Prepayments",#N/A,FALSE,"Prepayments"}</definedName>
    <definedName name="wrn.Print._.Reports." localSheetId="3" hidden="1">{"Summary Report",#N/A,FALSE,"Pcent Rent Schedule";"Comparison Report",#N/A,FALSE,"Pcent Rent Schedule"}</definedName>
    <definedName name="wrn.Print._.Reports." hidden="1">{"Summary Report",#N/A,FALSE,"Pcent Rent Schedule";"Comparison Report",#N/A,FALSE,"Pcent Rent Schedule"}</definedName>
    <definedName name="wrn.Print._.Summary._.Schedules." localSheetId="3" hidden="1">{#N/A,#N/A,FALSE,"Input Sheet";"Summary Report For Pack",#N/A,FALSE,"Creditors Centre";"Creditors HO Summary",#N/A,FALSE,"Creditors Head Office";"Debtors Summary",#N/A,FALSE,"Debtors";"Prepayments Summary",#N/A,FALSE,"Prepayments"}</definedName>
    <definedName name="wrn.Print._.Summary._.Schedules." hidden="1">{#N/A,#N/A,FALSE,"Input Sheet";"Summary Report For Pack",#N/A,FALSE,"Creditors Centre";"Creditors HO Summary",#N/A,FALSE,"Creditors Head Office";"Debtors Summary",#N/A,FALSE,"Debtors";"Prepayments Summary",#N/A,FALSE,"Prepayments"}</definedName>
    <definedName name="wrn.PRINTJOURNALS." localSheetId="3" hidden="1">{"JOURNAL1",#N/A,FALSE,"ACCRUALS";"JOURNAL2",#N/A,FALSE,"ACCRUALS";"JOURNAL3",#N/A,FALSE,"ACCRUALS";"WORKSHEET",#N/A,FALSE,"ACCRUALS"}</definedName>
    <definedName name="wrn.PRINTJOURNALS." hidden="1">{"JOURNAL1",#N/A,FALSE,"ACCRUALS";"JOURNAL2",#N/A,FALSE,"ACCRUALS";"JOURNAL3",#N/A,FALSE,"ACCRUALS";"WORKSHEET",#N/A,FALSE,"ACCRUALS"}</definedName>
    <definedName name="wrn.Projects._.1." localSheetId="3" hidden="1">{"Project_details",#N/A,FALSE,"Projects";"Project_checks",#N/A,FALSE,"Projects";"Project_completion",#N/A,FALSE,"Projects"}</definedName>
    <definedName name="wrn.Projects._.1." hidden="1">{"Project_details",#N/A,FALSE,"Projects";"Project_checks",#N/A,FALSE,"Projects";"Project_completion",#N/A,FALSE,"Projects"}</definedName>
    <definedName name="wrn.Projects._.2." localSheetId="3" hidden="1">{"Project_profit",#N/A,FALSE,"Projects";"Project_profit_fy98",#N/A,FALSE,"Projects";"Project_reserves",#N/A,FALSE,"Project Reserves";"Remedial",#N/A,FALSE,"Remedial"}</definedName>
    <definedName name="wrn.Projects._.2." hidden="1">{"Project_profit",#N/A,FALSE,"Projects";"Project_profit_fy98",#N/A,FALSE,"Projects";"Project_reserves",#N/A,FALSE,"Project Reserves";"Remedial",#N/A,FALSE,"Remedial"}</definedName>
    <definedName name="wrn.Rate._.PSM." localSheetId="3" hidden="1">{"AC Rate PSM",#N/A,FALSE,"Rate PSM";"OG Rate PSM",#N/A,FALSE,"Rate PSM";"OG and AC Recov",#N/A,FALSE,"Recov";"Stat Recov",#N/A,FALSE,"Recov"}</definedName>
    <definedName name="wrn.Rate._.PSM." hidden="1">{"AC Rate PSM",#N/A,FALSE,"Rate PSM";"OG Rate PSM",#N/A,FALSE,"Rate PSM";"OG and AC Recov",#N/A,FALSE,"Recov";"Stat Recov",#N/A,FALSE,"Recov"}</definedName>
    <definedName name="wrn.Reserves." localSheetId="3" hidden="1">{"Reserves",#N/A,FALSE,"Reserves";"Reserves_Variance",#N/A,FALSE,"Reserves"}</definedName>
    <definedName name="wrn.Reserves." hidden="1">{"Reserves",#N/A,FALSE,"Reserves";"Reserves_Variance",#N/A,FALSE,"Reserves"}</definedName>
    <definedName name="wrn.Salary." localSheetId="3" hidden="1">{"Salary",#N/A,FALSE,"A"}</definedName>
    <definedName name="wrn.Salary." hidden="1">{"Salary",#N/A,FALSE,"A"}</definedName>
    <definedName name="wrn.Scm." localSheetId="3" hidden="1">{"Scm",#N/A,FALSE,"SCM";"Scm_Variance",#N/A,FALSE,"SCM"}</definedName>
    <definedName name="wrn.Scm." hidden="1">{"Scm",#N/A,FALSE,"SCM";"Scm_Variance",#N/A,FALSE,"SCM"}</definedName>
    <definedName name="wrn.SPECIALTIES." localSheetId="3" hidden="1">{"FRANKLINS",#N/A,FALSE,"budget statements";"SUSSANS",#N/A,FALSE,"budget statements";"MYER",#N/A,FALSE,"budget statements";"TARGET",#N/A,FALSE,"budget statements"}</definedName>
    <definedName name="wrn.SPECIALTIES." hidden="1">{"FRANKLINS",#N/A,FALSE,"budget statements";"SUSSANS",#N/A,FALSE,"budget statements";"MYER",#N/A,FALSE,"budget statements";"TARGET",#N/A,FALSE,"budget statements"}</definedName>
    <definedName name="wrn.statements." localSheetId="3" hidden="1">{"Lease Type A",#N/A,FALSE,"A";"Lease Type B",#N/A,FALSE,"A";"Lease Type C",#N/A,FALSE,"A";"Best and Less",#N/A,FALSE,"A";"Big W",#N/A,FALSE,"A";"Franklins",#N/A,FALSE,"A";"MYER",#N/A,FALSE,"A";"Woolworths",#N/A,FALSE,"A"}</definedName>
    <definedName name="wrn.statements." hidden="1">{"Lease Type A",#N/A,FALSE,"A";"Lease Type B",#N/A,FALSE,"A";"Lease Type C",#N/A,FALSE,"A";"Best and Less",#N/A,FALSE,"A";"Big W",#N/A,FALSE,"A";"Franklins",#N/A,FALSE,"A";"MYER",#N/A,FALSE,"A";"Woolworths",#N/A,FALSE,"A"}</definedName>
    <definedName name="wrn.STC._.Monthly._.Report." localSheetId="3"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rn.STC._.Monthly._.Report."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rn.summaryforcto._.actual1297." localSheetId="3" hidden="1">{#N/A,#N/A,FALSE,"1298comp to actual"}</definedName>
    <definedName name="wrn.summaryforcto._.actual1297." hidden="1">{#N/A,#N/A,FALSE,"1298comp to actual"}</definedName>
    <definedName name="wrn.tax." localSheetId="3" hidden="1">{#N/A,#N/A,FALSE,"Tax (2)"}</definedName>
    <definedName name="wrn.tax." hidden="1">{#N/A,#N/A,FALSE,"Tax (2)"}</definedName>
    <definedName name="wrn.Trial._.Balance." localSheetId="3" hidden="1">{#N/A,#N/A,FALSE,"Trial Balance"}</definedName>
    <definedName name="wrn.Trial._.Balance." hidden="1">{#N/A,#N/A,FALSE,"Trial Balance"}</definedName>
    <definedName name="wrn.twmgrec." localSheetId="3" hidden="1">{#N/A,#N/A,FALSE,"tb";#N/A,#N/A,FALSE,"0500";#N/A,#N/A,FALSE,"0612";#N/A,#N/A,FALSE,"0653";#N/A,#N/A,FALSE,"0760";#N/A,#N/A,FALSE,"2014-app";#N/A,#N/A,FALSE,"2014-red";#N/A,#N/A,FALSE,"2030";#N/A,#N/A,FALSE,"2873";#N/A,#N/A,FALSE,"2899";#N/A,#N/A,FALSE,"5009";#N/A,#N/A,FALSE,"5050";#N/A,#N/A,FALSE,"5314";#N/A,#N/A,FALSE,"5355";#N/A,#N/A,FALSE,"5959";#N/A,#N/A,FALSE,"9753";#N/A,#N/A,FALSE,"9779";#N/A,#N/A,FALSE,"7271";#N/A,#N/A,FALSE,"9357-9373"}</definedName>
    <definedName name="wrn.twmgrec." hidden="1">{#N/A,#N/A,FALSE,"tb";#N/A,#N/A,FALSE,"0500";#N/A,#N/A,FALSE,"0612";#N/A,#N/A,FALSE,"0653";#N/A,#N/A,FALSE,"0760";#N/A,#N/A,FALSE,"2014-app";#N/A,#N/A,FALSE,"2014-red";#N/A,#N/A,FALSE,"2030";#N/A,#N/A,FALSE,"2873";#N/A,#N/A,FALSE,"2899";#N/A,#N/A,FALSE,"5009";#N/A,#N/A,FALSE,"5050";#N/A,#N/A,FALSE,"5314";#N/A,#N/A,FALSE,"5355";#N/A,#N/A,FALSE,"5959";#N/A,#N/A,FALSE,"9753";#N/A,#N/A,FALSE,"9779";#N/A,#N/A,FALSE,"7271";#N/A,#N/A,FALSE,"9357-9373"}</definedName>
    <definedName name="wrn.twmgrec._1" localSheetId="3" hidden="1">{#N/A,#N/A,FALSE,"tb";#N/A,#N/A,FALSE,"0500";#N/A,#N/A,FALSE,"0612";#N/A,#N/A,FALSE,"0653";#N/A,#N/A,FALSE,"0760";#N/A,#N/A,FALSE,"2014-app";#N/A,#N/A,FALSE,"2014-red";#N/A,#N/A,FALSE,"2030";#N/A,#N/A,FALSE,"2873";#N/A,#N/A,FALSE,"2899";#N/A,#N/A,FALSE,"5009";#N/A,#N/A,FALSE,"5050";#N/A,#N/A,FALSE,"5314";#N/A,#N/A,FALSE,"5355";#N/A,#N/A,FALSE,"5959";#N/A,#N/A,FALSE,"9753";#N/A,#N/A,FALSE,"9779";#N/A,#N/A,FALSE,"7271";#N/A,#N/A,FALSE,"9357-9373"}</definedName>
    <definedName name="wrn.twmgrec._1" hidden="1">{#N/A,#N/A,FALSE,"tb";#N/A,#N/A,FALSE,"0500";#N/A,#N/A,FALSE,"0612";#N/A,#N/A,FALSE,"0653";#N/A,#N/A,FALSE,"0760";#N/A,#N/A,FALSE,"2014-app";#N/A,#N/A,FALSE,"2014-red";#N/A,#N/A,FALSE,"2030";#N/A,#N/A,FALSE,"2873";#N/A,#N/A,FALSE,"2899";#N/A,#N/A,FALSE,"5009";#N/A,#N/A,FALSE,"5050";#N/A,#N/A,FALSE,"5314";#N/A,#N/A,FALSE,"5355";#N/A,#N/A,FALSE,"5959";#N/A,#N/A,FALSE,"9753";#N/A,#N/A,FALSE,"9779";#N/A,#N/A,FALSE,"7271";#N/A,#N/A,FALSE,"9357-9373"}</definedName>
    <definedName name="wrn.unitholders._.equity." localSheetId="3" hidden="1">{#N/A,#N/A,FALSE,"2014-app";#N/A,#N/A,FALSE,"2014-red";#N/A,#N/A,FALSE,"2014-fee";#N/A,#N/A,FALSE,"2030";#N/A,#N/A,FALSE,"2048";#N/A,#N/A,FALSE,"2360"}</definedName>
    <definedName name="wrn.unitholders._.equity." hidden="1">{#N/A,#N/A,FALSE,"2014-app";#N/A,#N/A,FALSE,"2014-red";#N/A,#N/A,FALSE,"2014-fee";#N/A,#N/A,FALSE,"2030";#N/A,#N/A,FALSE,"2048";#N/A,#N/A,FALSE,"2360"}</definedName>
    <definedName name="wrn.unitholders._.equity._1" localSheetId="3" hidden="1">{#N/A,#N/A,FALSE,"2014-app";#N/A,#N/A,FALSE,"2014-red";#N/A,#N/A,FALSE,"2014-fee";#N/A,#N/A,FALSE,"2030";#N/A,#N/A,FALSE,"2048";#N/A,#N/A,FALSE,"2360"}</definedName>
    <definedName name="wrn.unitholders._.equity._1" hidden="1">{#N/A,#N/A,FALSE,"2014-app";#N/A,#N/A,FALSE,"2014-red";#N/A,#N/A,FALSE,"2014-fee";#N/A,#N/A,FALSE,"2030";#N/A,#N/A,FALSE,"2048";#N/A,#N/A,FALSE,"2360"}</definedName>
    <definedName name="wrn.us._.report." localSheetId="3" hidden="1">{#N/A,#N/A,FALSE,"1298comp to actual"}</definedName>
    <definedName name="wrn.us._.report." hidden="1">{#N/A,#N/A,FALSE,"1298comp to actual"}</definedName>
    <definedName name="wrn.Variance._.1." localSheetId="3" hidden="1">{"Ebit_variance",#N/A,FALSE,"P&amp;L";"Cash_variance",#N/A,FALSE,"Cash"}</definedName>
    <definedName name="wrn.Variance._.1." hidden="1">{"Ebit_variance",#N/A,FALSE,"P&amp;L";"Cash_variance",#N/A,FALSE,"Cash"}</definedName>
    <definedName name="wrn.Variance._.2." localSheetId="3" hidden="1">{"Reserves_variance",#N/A,FALSE,"Reserves";"Scm_variance",#N/A,FALSE,"SCM";"Tax_variance",#N/A,FALSE,"Tax"}</definedName>
    <definedName name="wrn.Variance._.2." hidden="1">{"Reserves_variance",#N/A,FALSE,"Reserves";"Scm_variance",#N/A,FALSE,"SCM";"Tax_variance",#N/A,FALSE,"Tax"}</definedName>
    <definedName name="wrn.Wage._.Hours." localSheetId="3" hidden="1">{"Wage.Hours",#N/A,FALSE,"Wages"}</definedName>
    <definedName name="wrn.Wage._.Hours." hidden="1">{"Wage.Hours",#N/A,FALSE,"Wages"}</definedName>
    <definedName name="wrn.Wages._.Budget._.Detailed." localSheetId="3" hidden="1">{"Wages.Detail",#N/A,FALSE,"Wages"}</definedName>
    <definedName name="wrn.Wages._.Budget._.Detailed." hidden="1">{"Wages.Detail",#N/A,FALSE,"Wages"}</definedName>
    <definedName name="wrn.Wages._.On._.Costs." localSheetId="3" hidden="1">{"Wages.On.Costs",#N/A,FALSE,"Wages"}</definedName>
    <definedName name="wrn.Wages._.On._.Costs." hidden="1">{"Wages.On.Costs",#N/A,FALSE,"Wages"}</definedName>
    <definedName name="wrn.Wages._.Summary." localSheetId="3" hidden="1">{"Wage.Summ",#N/A,FALSE,"Wages"}</definedName>
    <definedName name="wrn.Wages._.Summary." hidden="1">{"Wage.Summ",#N/A,FALSE,"Wages"}</definedName>
    <definedName name="wrn.Working._.Papers._.1." localSheetId="3" hidden="1">{"Assumptions_other",#N/A,FALSE,"Assump";"Turnover",#N/A,FALSE,"Turnover";"Ebit_division_indirect",#N/A,FALSE,"P&amp;L";"Ebit_indirect_allocation",#N/A,FALSE,"P&amp;L"}</definedName>
    <definedName name="wrn.Working._.Papers._.1." hidden="1">{"Assumptions_other",#N/A,FALSE,"Assump";"Turnover",#N/A,FALSE,"Turnover";"Ebit_division_indirect",#N/A,FALSE,"P&amp;L";"Ebit_indirect_allocation",#N/A,FALSE,"P&amp;L"}</definedName>
    <definedName name="wrn.Working._.Papers._.2." localSheetId="3" hidden="1">{"Cash_detail",#N/A,FALSE,"Cash";"Cash_reconciliation",#N/A,FALSE,"Cash";"Scm",#N/A,FALSE,"SCM";"Tax",#N/A,FALSE,"Tax"}</definedName>
    <definedName name="wrn.Working._.Papers._.2." hidden="1">{"Cash_detail",#N/A,FALSE,"Cash";"Cash_reconciliation",#N/A,FALSE,"Cash";"Scm",#N/A,FALSE,"SCM";"Tax",#N/A,FALSE,"Tax"}</definedName>
    <definedName name="wvu.Annual._.Bgt." localSheetId="3" hidden="1">{TRUE,TRUE,-1.25,-15.5,604.5,366.75,FALSE,TRUE,TRUE,TRUE,0,1,#N/A,1,#N/A,15.5641025641026,26.8620689655172,1,FALSE,FALSE,3,FALSE,1,FALSE,90,"Swvu.Annual._.Bgt.","ACwvu.Annual._.Bgt.",#N/A,FALSE,FALSE,1.7,0.1,0.5,1,2,"","&amp;L&amp;8&amp;F :&amp;A&amp;C&amp;8Page &amp;P of &amp;N&amp;R&amp;8&amp;D  &amp;T",TRUE,FALSE,FALSE,FALSE,1,65,#N/A,#N/A,"=R6C1:R114C16",FALSE,"Rwvu.Annual._.Bgt.",#N/A,FALSE,FALSE,TRUE,9,#N/A,#N/A,FALSE,FALSE,TRUE,TRUE,TRUE}</definedName>
    <definedName name="wvu.Annual._.Bgt." hidden="1">{TRUE,TRUE,-1.25,-15.5,604.5,366.75,FALSE,TRUE,TRUE,TRUE,0,1,#N/A,1,#N/A,15.5641025641026,26.8620689655172,1,FALSE,FALSE,3,FALSE,1,FALSE,90,"Swvu.Annual._.Bgt.","ACwvu.Annual._.Bgt.",#N/A,FALSE,FALSE,1.7,0.1,0.5,1,2,"","&amp;L&amp;8&amp;F :&amp;A&amp;C&amp;8Page &amp;P of &amp;N&amp;R&amp;8&amp;D  &amp;T",TRUE,FALSE,FALSE,FALSE,1,65,#N/A,#N/A,"=R6C1:R114C16",FALSE,"Rwvu.Annual._.Bgt.",#N/A,FALSE,FALSE,TRUE,9,#N/A,#N/A,FALSE,FALSE,TRUE,TRUE,TRUE}</definedName>
    <definedName name="wvu.Creditors._.HO._.Summary." localSheetId="3" hidden="1">{TRUE,TRUE,-1.25,-15.5,604.5,366.75,FALSE,TRUE,TRUE,TRUE,0,1,#N/A,1,#N/A,14.7592592592593,27.5,1,FALSE,FALSE,3,FALSE,1,FALSE,85,"Swvu.Creditors._.HO._.Summary.","ACwvu.Creditors._.HO._.Summary.",#N/A,FALSE,FALSE,1,0.5,0.5,0.5,1,"","&amp;L&amp;8&amp;F :&amp;A&amp;C&amp;8Page &amp;P of &amp;N&amp;R&amp;8&amp;D  &amp;T",TRUE,FALSE,FALSE,FALSE,1,85,#N/A,#N/A,"=R14C1:R55C10","=R1:R13","Rwvu.Creditors._.HO._.Summary.",#N/A,FALSE,FALSE,TRUE,9,#N/A,#N/A,FALSE,FALSE,TRUE,TRUE,TRUE}</definedName>
    <definedName name="wvu.Creditors._.HO._.Summary." hidden="1">{TRUE,TRUE,-1.25,-15.5,604.5,366.75,FALSE,TRUE,TRUE,TRUE,0,1,#N/A,1,#N/A,14.7592592592593,27.5,1,FALSE,FALSE,3,FALSE,1,FALSE,85,"Swvu.Creditors._.HO._.Summary.","ACwvu.Creditors._.HO._.Summary.",#N/A,FALSE,FALSE,1,0.5,0.5,0.5,1,"","&amp;L&amp;8&amp;F :&amp;A&amp;C&amp;8Page &amp;P of &amp;N&amp;R&amp;8&amp;D  &amp;T",TRUE,FALSE,FALSE,FALSE,1,85,#N/A,#N/A,"=R14C1:R55C10","=R1:R13","Rwvu.Creditors._.HO._.Summary.",#N/A,FALSE,FALSE,TRUE,9,#N/A,#N/A,FALSE,FALSE,TRUE,TRUE,TRUE}</definedName>
    <definedName name="wvu.Debtors._.Input." localSheetId="3" hidden="1">{TRUE,TRUE,-1.25,-15.5,604.5,366.75,FALSE,TRUE,TRUE,TRUE,0,1,#N/A,1,#N/A,7.08333333333333,22.1764705882353,1,FALSE,FALSE,3,FALSE,1,FALSE,100,"Swvu.Debtors._.Input.","ACwvu.Debtors._.Input.",#N/A,FALSE,FALSE,1,0.5,0.5,0.5,1,"","&amp;L&amp;8&amp;F :&amp;A&amp;C&amp;8Page &amp;P of &amp;N&amp;R&amp;8&amp;D  &amp;T",TRUE,FALSE,FALSE,FALSE,1,#N/A,1,1,"=R14C1:R34C10","=R1:R13",#N/A,#N/A,FALSE,FALSE,FALSE,9,#N/A,#N/A,FALSE,FALSE,TRUE,TRUE,TRUE}</definedName>
    <definedName name="wvu.Debtors._.Input." hidden="1">{TRUE,TRUE,-1.25,-15.5,604.5,366.75,FALSE,TRUE,TRUE,TRUE,0,1,#N/A,1,#N/A,7.08333333333333,22.1764705882353,1,FALSE,FALSE,3,FALSE,1,FALSE,100,"Swvu.Debtors._.Input.","ACwvu.Debtors._.Input.",#N/A,FALSE,FALSE,1,0.5,0.5,0.5,1,"","&amp;L&amp;8&amp;F :&amp;A&amp;C&amp;8Page &amp;P of &amp;N&amp;R&amp;8&amp;D  &amp;T",TRUE,FALSE,FALSE,FALSE,1,#N/A,1,1,"=R14C1:R34C10","=R1:R13",#N/A,#N/A,FALSE,FALSE,FALSE,9,#N/A,#N/A,FALSE,FALSE,TRUE,TRUE,TRUE}</definedName>
    <definedName name="wvu.Detailed._.Analysis._.Creditors._.HO." localSheetId="3" hidden="1">{TRUE,TRUE,-1.25,-15.5,604.5,366.75,FALSE,TRUE,TRUE,TRUE,0,1,#N/A,1,#N/A,10.7037037037037,27.5,1,FALSE,FALSE,3,FALSE,1,FALSE,85,"Swvu.Detailed._.Analysis._.Creditors._.HO.","ACwvu.Detailed._.Analysis._.Creditors._.HO.",#N/A,FALSE,FALSE,1,0.5,0.5,0.5,2,"","&amp;L&amp;8&amp;F :&amp;A&amp;C&amp;8Page &amp;P of &amp;N&amp;R&amp;8&amp;D  &amp;T",TRUE,FALSE,FALSE,FALSE,1,85,#N/A,#N/A,"=R14C1:R55C10","=R1:R13","Rwvu.Detailed._.Analysis._.Creditors._.HO.",#N/A,FALSE,FALSE,TRUE,9,#N/A,#N/A,FALSE,FALSE,TRUE,TRUE,TRUE}</definedName>
    <definedName name="wvu.Detailed._.Analysis._.Creditors._.HO." hidden="1">{TRUE,TRUE,-1.25,-15.5,604.5,366.75,FALSE,TRUE,TRUE,TRUE,0,1,#N/A,1,#N/A,10.7037037037037,27.5,1,FALSE,FALSE,3,FALSE,1,FALSE,85,"Swvu.Detailed._.Analysis._.Creditors._.HO.","ACwvu.Detailed._.Analysis._.Creditors._.HO.",#N/A,FALSE,FALSE,1,0.5,0.5,0.5,2,"","&amp;L&amp;8&amp;F :&amp;A&amp;C&amp;8Page &amp;P of &amp;N&amp;R&amp;8&amp;D  &amp;T",TRUE,FALSE,FALSE,FALSE,1,85,#N/A,#N/A,"=R14C1:R55C10","=R1:R13","Rwvu.Detailed._.Analysis._.Creditors._.HO.",#N/A,FALSE,FALSE,TRUE,9,#N/A,#N/A,FALSE,FALSE,TRUE,TRUE,TRUE}</definedName>
    <definedName name="wvu.Detailed._.Analysis._.Debtors." localSheetId="3" hidden="1">{TRUE,TRUE,-1.25,-15.5,604.5,366.75,FALSE,TRUE,TRUE,TRUE,0,1,#N/A,1,#N/A,10.7222222222222,26.6428571428571,1,FALSE,FALSE,3,FALSE,1,FALSE,85,"Swvu.Detailed._.Analysis._.Debtors.","ACwvu.Detailed._.Analysis._.Debtors.",#N/A,FALSE,FALSE,1,0.5,0.5,0.5,2,"","&amp;L&amp;8&amp;F :&amp;A&amp;C&amp;8Page &amp;P of &amp;N&amp;R&amp;8&amp;D  &amp;T",TRUE,FALSE,FALSE,FALSE,1,85,#N/A,#N/A,"=R14C1:R44C10","=R1:R13","Rwvu.Detailed._.Analysis._.Debtors.",#N/A,FALSE,FALSE,TRUE,9,#N/A,#N/A,FALSE,FALSE,TRUE,TRUE,TRUE}</definedName>
    <definedName name="wvu.Detailed._.Analysis._.Debtors." hidden="1">{TRUE,TRUE,-1.25,-15.5,604.5,366.75,FALSE,TRUE,TRUE,TRUE,0,1,#N/A,1,#N/A,10.7222222222222,26.6428571428571,1,FALSE,FALSE,3,FALSE,1,FALSE,85,"Swvu.Detailed._.Analysis._.Debtors.","ACwvu.Detailed._.Analysis._.Debtors.",#N/A,FALSE,FALSE,1,0.5,0.5,0.5,2,"","&amp;L&amp;8&amp;F :&amp;A&amp;C&amp;8Page &amp;P of &amp;N&amp;R&amp;8&amp;D  &amp;T",TRUE,FALSE,FALSE,FALSE,1,85,#N/A,#N/A,"=R14C1:R44C10","=R1:R13","Rwvu.Detailed._.Analysis._.Debtors.",#N/A,FALSE,FALSE,TRUE,9,#N/A,#N/A,FALSE,FALSE,TRUE,TRUE,TRUE}</definedName>
    <definedName name="wvu.Detailed._.Analysis._.Prepayments." localSheetId="3" hidden="1">{TRUE,TRUE,-1.25,-15.5,604.5,366.75,FALSE,TRUE,TRUE,TRUE,0,1,#N/A,1,#N/A,10.7222222222222,26.2142857142857,1,FALSE,FALSE,3,FALSE,1,FALSE,85,"Swvu.Detailed._.Analysis._.Prepayments.","ACwvu.Detailed._.Analysis._.Prepayments.",#N/A,FALSE,FALSE,1,0.5,0.5,0.5,2,"","&amp;L&amp;8&amp;F :&amp;A&amp;C&amp;8Page &amp;P of &amp;N&amp;R&amp;8&amp;D  &amp;T",TRUE,FALSE,FALSE,FALSE,1,85,#N/A,#N/A,"=R14C1:R26C10","=R1:R13","Rwvu.Detailed._.Analysis._.Prepayments.",#N/A,FALSE,FALSE,FALSE,9,#N/A,#N/A,FALSE,FALSE,TRUE,TRUE,TRUE}</definedName>
    <definedName name="wvu.Detailed._.Analysis._.Prepayments." hidden="1">{TRUE,TRUE,-1.25,-15.5,604.5,366.75,FALSE,TRUE,TRUE,TRUE,0,1,#N/A,1,#N/A,10.7222222222222,26.2142857142857,1,FALSE,FALSE,3,FALSE,1,FALSE,85,"Swvu.Detailed._.Analysis._.Prepayments.","ACwvu.Detailed._.Analysis._.Prepayments.",#N/A,FALSE,FALSE,1,0.5,0.5,0.5,2,"","&amp;L&amp;8&amp;F :&amp;A&amp;C&amp;8Page &amp;P of &amp;N&amp;R&amp;8&amp;D  &amp;T",TRUE,FALSE,FALSE,FALSE,1,85,#N/A,#N/A,"=R14C1:R26C10","=R1:R13","Rwvu.Detailed._.Analysis._.Prepayments.",#N/A,FALSE,FALSE,FALSE,9,#N/A,#N/A,FALSE,FALSE,TRUE,TRUE,TRUE}</definedName>
    <definedName name="wvu.Detailed._.Analysis._.Schedule." localSheetId="3" hidden="1">{TRUE,TRUE,-1.25,-15.5,604.5,366.75,FALSE,TRUE,TRUE,TRUE,0,1,#N/A,1,#N/A,10.6,26.6428571428571,1,FALSE,FALSE,3,FALSE,1,FALSE,85,"Swvu.Detailed._.Analysis._.Schedule.","ACwvu.Detailed._.Analysis._.Schedule.",#N/A,FALSE,FALSE,1,0.5,0.5,0.5,2,"","&amp;L&amp;8&amp;F :&amp;A&amp;C&amp;8Page &amp;P of &amp;N&amp;R&amp;8&amp;D  &amp;T",TRUE,FALSE,FALSE,FALSE,1,85,#N/A,#N/A,"=R14C1:R78C10","=R1:R13","Rwvu.Detailed._.Analysis._.Schedule.",#N/A,FALSE,FALSE,TRUE,9,#N/A,#N/A,FALSE,FALSE,TRUE,TRUE,TRUE}</definedName>
    <definedName name="wvu.Detailed._.Analysis._.Schedule." hidden="1">{TRUE,TRUE,-1.25,-15.5,604.5,366.75,FALSE,TRUE,TRUE,TRUE,0,1,#N/A,1,#N/A,10.6,26.6428571428571,1,FALSE,FALSE,3,FALSE,1,FALSE,85,"Swvu.Detailed._.Analysis._.Schedule.","ACwvu.Detailed._.Analysis._.Schedule.",#N/A,FALSE,FALSE,1,0.5,0.5,0.5,2,"","&amp;L&amp;8&amp;F :&amp;A&amp;C&amp;8Page &amp;P of &amp;N&amp;R&amp;8&amp;D  &amp;T",TRUE,FALSE,FALSE,FALSE,1,85,#N/A,#N/A,"=R14C1:R78C10","=R1:R13","Rwvu.Detailed._.Analysis._.Schedule.",#N/A,FALSE,FALSE,TRUE,9,#N/A,#N/A,FALSE,FALSE,TRUE,TRUE,TRUE}</definedName>
    <definedName name="wvu.ELECT._.JOURNAL._.1." localSheetId="3" hidden="1">{TRUE,TRUE,-1.25,-15.5,484.5,291,FALSE,FALSE,TRUE,TRUE,0,30,#N/A,33,#N/A,9.89285714285714,27.75,1,FALSE,FALSE,3,TRUE,1,FALSE,50,"Swvu.ELECT._.JOURNAL._.1.","ACwvu.ELECT._.JOURNAL._.1.",#N/A,FALSE,FALSE,0.75,0.75,1,1,2,"","&amp;L&amp;8g:centres\too\yr95.96\accrls\&amp;F",TRUE,FALSE,FALSE,FALSE,1,#N/A,1,1,"=R1C27:R46C34",FALSE,#N/A,#N/A,FALSE,FALSE,FALSE,9,65532,65532,FALSE,FALSE,TRUE,TRUE,TRUE}</definedName>
    <definedName name="wvu.ELECT._.JOURNAL._.1." hidden="1">{TRUE,TRUE,-1.25,-15.5,484.5,291,FALSE,FALSE,TRUE,TRUE,0,30,#N/A,33,#N/A,9.89285714285714,27.75,1,FALSE,FALSE,3,TRUE,1,FALSE,50,"Swvu.ELECT._.JOURNAL._.1.","ACwvu.ELECT._.JOURNAL._.1.",#N/A,FALSE,FALSE,0.75,0.75,1,1,2,"","&amp;L&amp;8g:centres\too\yr95.96\accrls\&amp;F",TRUE,FALSE,FALSE,FALSE,1,#N/A,1,1,"=R1C27:R46C34",FALSE,#N/A,#N/A,FALSE,FALSE,FALSE,9,65532,65532,FALSE,FALSE,TRUE,TRUE,TRUE}</definedName>
    <definedName name="wvu.ELECT._.JOURNAL._.2." localSheetId="3" hidden="1">{TRUE,TRUE,-1.25,-15.5,484.5,291,FALSE,FALSE,TRUE,TRUE,0,30,#N/A,74,#N/A,9.89285714285714,28,1,FALSE,FALSE,3,TRUE,1,FALSE,50,"Swvu.ELECT._.JOURNAL._.2.","ACwvu.ELECT._.JOURNAL._.2.",#N/A,FALSE,FALSE,0.75,0.75,1,1,2,"","&amp;L&amp;8g:centres\too\yr95.96\accrls\&amp;F",TRUE,FALSE,FALSE,FALSE,1,#N/A,1,1,"=R47C27:R87C34",FALSE,#N/A,#N/A,FALSE,FALSE,FALSE,9,65532,65532,FALSE,FALSE,TRUE,TRUE,TRUE}</definedName>
    <definedName name="wvu.ELECT._.JOURNAL._.2." hidden="1">{TRUE,TRUE,-1.25,-15.5,484.5,291,FALSE,FALSE,TRUE,TRUE,0,30,#N/A,74,#N/A,9.89285714285714,28,1,FALSE,FALSE,3,TRUE,1,FALSE,50,"Swvu.ELECT._.JOURNAL._.2.","ACwvu.ELECT._.JOURNAL._.2.",#N/A,FALSE,FALSE,0.75,0.75,1,1,2,"","&amp;L&amp;8g:centres\too\yr95.96\accrls\&amp;F",TRUE,FALSE,FALSE,FALSE,1,#N/A,1,1,"=R47C27:R87C34",FALSE,#N/A,#N/A,FALSE,FALSE,FALSE,9,65532,65532,FALSE,FALSE,TRUE,TRUE,TRUE}</definedName>
    <definedName name="wvu.Feasibility." localSheetId="3" hidden="1">{TRUE,TRUE,-0.8,-15.2,618,365.4,FALSE,TRUE,TRUE,TRUE,0,1,#N/A,1,#N/A,27.7638888888889,30.55,1,FALSE,FALSE,3,TRUE,1,FALSE,75,"Swvu.Feasibility.","ACwvu.Feasibility.",#N/A,FALSE,FALSE,0.748031496062992,0.748031496062992,0.984251968503937,0.984251968503937,1,"","&amp;C&amp;D&amp;R&amp;F/ &amp;A",TRUE,FALSE,FALSE,FALSE,1,#N/A,1,1,"=R1C1:R58C17",FALSE,"Rwvu.Feasibility.","Cwvu.Feasibility.",FALSE,FALSE,FALSE,9,600,600,FALSE,FALSE,TRUE,TRUE,TRUE}</definedName>
    <definedName name="wvu.Feasibility." hidden="1">{TRUE,TRUE,-0.8,-15.2,618,365.4,FALSE,TRUE,TRUE,TRUE,0,1,#N/A,1,#N/A,27.7638888888889,30.55,1,FALSE,FALSE,3,TRUE,1,FALSE,75,"Swvu.Feasibility.","ACwvu.Feasibility.",#N/A,FALSE,FALSE,0.748031496062992,0.748031496062992,0.984251968503937,0.984251968503937,1,"","&amp;C&amp;D&amp;R&amp;F/ &amp;A",TRUE,FALSE,FALSE,FALSE,1,#N/A,1,1,"=R1C1:R58C17",FALSE,"Rwvu.Feasibility.","Cwvu.Feasibility.",FALSE,FALSE,FALSE,9,600,600,FALSE,FALSE,TRUE,TRUE,TRUE}</definedName>
    <definedName name="wvu.Journal._.1." localSheetId="3" hidden="1">{TRUE,TRUE,-0.8,-15.2,618,316.2,FALSE,FALSE,TRUE,TRUE,0,8,#N/A,1,#N/A,14.6729857819905,28.3125,1,FALSE,FALSE,3,TRUE,1,FALSE,50,"Swvu.Journal._.1.","ACwvu.Journal._.1.",#N/A,FALSE,FALSE,0.25,0.25,0.25,0.25,1,"","&amp;L&amp;8g:centres\too\yr95.96\accrl\ &amp;F",TRUE,FALSE,FALSE,FALSE,1,#N/A,1,2,"=R2C16:R61C24",FALSE,#N/A,#N/A,FALSE,FALSE,FALSE,9,65532,600,FALSE,FALSE,TRUE,TRUE,TRUE}</definedName>
    <definedName name="wvu.Journal._.1." hidden="1">{TRUE,TRUE,-0.8,-15.2,618,316.2,FALSE,FALSE,TRUE,TRUE,0,8,#N/A,1,#N/A,14.6729857819905,28.3125,1,FALSE,FALSE,3,TRUE,1,FALSE,50,"Swvu.Journal._.1.","ACwvu.Journal._.1.",#N/A,FALSE,FALSE,0.25,0.25,0.25,0.25,1,"","&amp;L&amp;8g:centres\too\yr95.96\accrl\ &amp;F",TRUE,FALSE,FALSE,FALSE,1,#N/A,1,2,"=R2C16:R61C24",FALSE,#N/A,#N/A,FALSE,FALSE,FALSE,9,65532,600,FALSE,FALSE,TRUE,TRUE,TRUE}</definedName>
    <definedName name="wvu.Journal._.2." localSheetId="3" hidden="1">{TRUE,TRUE,-0.8,-15.2,618,316.2,FALSE,FALSE,TRUE,TRUE,0,13,#N/A,52,#N/A,12.5897435897436,28.4666666666667,1,FALSE,FALSE,3,TRUE,1,FALSE,50,"Swvu.Journal._.2.","ACwvu.Journal._.2.",#N/A,FALSE,FALSE,0.25,0.25,0.25,0.25,2,"","&amp;L&amp;8g:centres\too\yr95.96\accrl\ &amp;F",TRUE,FALSE,FALSE,FALSE,1,#N/A,1,1,"=R66C16:R107C24",FALSE,#N/A,#N/A,FALSE,FALSE,FALSE,9,65532,600,FALSE,FALSE,TRUE,TRUE,TRUE}</definedName>
    <definedName name="wvu.Journal._.2." hidden="1">{TRUE,TRUE,-0.8,-15.2,618,316.2,FALSE,FALSE,TRUE,TRUE,0,13,#N/A,52,#N/A,12.5897435897436,28.4666666666667,1,FALSE,FALSE,3,TRUE,1,FALSE,50,"Swvu.Journal._.2.","ACwvu.Journal._.2.",#N/A,FALSE,FALSE,0.25,0.25,0.25,0.25,2,"","&amp;L&amp;8g:centres\too\yr95.96\accrl\ &amp;F",TRUE,FALSE,FALSE,FALSE,1,#N/A,1,1,"=R66C16:R107C24",FALSE,#N/A,#N/A,FALSE,FALSE,FALSE,9,65532,600,FALSE,FALSE,TRUE,TRUE,TRUE}</definedName>
    <definedName name="wvu.Journal._.3." localSheetId="3" hidden="1">{TRUE,TRUE,-0.8,-15.2,618,316.2,FALSE,FALSE,TRUE,TRUE,0,27,#N/A,53,#N/A,11.1842105263158,28.4666666666667,1,FALSE,FALSE,3,TRUE,1,FALSE,50,"Swvu.Journal._.3.","ACwvu.Journal._.3.",#N/A,FALSE,FALSE,0.25,0.25,0.25,0.25,2,"","&amp;L&amp;8g:centres\too\yr95.96\accrl\ &amp;F",TRUE,FALSE,FALSE,FALSE,1,#N/A,1,1,"=R67C29:R105C36",FALSE,#N/A,#N/A,FALSE,FALSE,FALSE,9,65532,600,FALSE,FALSE,TRUE,TRUE,TRUE}</definedName>
    <definedName name="wvu.Journal._.3." hidden="1">{TRUE,TRUE,-0.8,-15.2,618,316.2,FALSE,FALSE,TRUE,TRUE,0,27,#N/A,53,#N/A,11.1842105263158,28.4666666666667,1,FALSE,FALSE,3,TRUE,1,FALSE,50,"Swvu.Journal._.3.","ACwvu.Journal._.3.",#N/A,FALSE,FALSE,0.25,0.25,0.25,0.25,2,"","&amp;L&amp;8g:centres\too\yr95.96\accrl\ &amp;F",TRUE,FALSE,FALSE,FALSE,1,#N/A,1,1,"=R67C29:R105C36",FALSE,#N/A,#N/A,FALSE,FALSE,FALSE,9,65532,600,FALSE,FALSE,TRUE,TRUE,TRUE}</definedName>
    <definedName name="wvu.OG._.and._.AC._.Calculation." localSheetId="3" hidden="1">{TRUE,TRUE,-1.25,-15.5,604.5,366.75,FALSE,FALSE,TRUE,TRUE,0,23,#N/A,421,#N/A,12.5967741935484,27.7333333333333,1,FALSE,FALSE,3,FALSE,1,FALSE,75,"Swvu.OG._.and._.AC._.Calculation.","ACwvu.OG._.and._.AC._.Calculation.",#N/A,FALSE,FALSE,0,0,0.5,0.5,2,"","&amp;L&amp;8&amp;F  &amp;T&amp;C&amp;8Prepared by Michael Panayi &amp;D&amp;R&amp;8Page &amp;P of &amp;N",TRUE,FALSE,FALSE,FALSE,1,63,#N/A,#N/A,"=R431C23:R605C41","=R420:R429","Rwvu.OG._.and._.AC._.Calculation.",#N/A,FALSE,FALSE,TRUE,9,#N/A,#N/A,FALSE,FALSE,TRUE,TRUE,TRUE}</definedName>
    <definedName name="wvu.OG._.and._.AC._.Calculation." hidden="1">{TRUE,TRUE,-1.25,-15.5,604.5,366.75,FALSE,FALSE,TRUE,TRUE,0,23,#N/A,421,#N/A,12.5967741935484,27.7333333333333,1,FALSE,FALSE,3,FALSE,1,FALSE,75,"Swvu.OG._.and._.AC._.Calculation.","ACwvu.OG._.and._.AC._.Calculation.",#N/A,FALSE,FALSE,0,0,0.5,0.5,2,"","&amp;L&amp;8&amp;F  &amp;T&amp;C&amp;8Prepared by Michael Panayi &amp;D&amp;R&amp;8Page &amp;P of &amp;N",TRUE,FALSE,FALSE,FALSE,1,63,#N/A,#N/A,"=R431C23:R605C41","=R420:R429","Rwvu.OG._.and._.AC._.Calculation.",#N/A,FALSE,FALSE,TRUE,9,#N/A,#N/A,FALSE,FALSE,TRUE,TRUE,TRUE}</definedName>
    <definedName name="wvu.Prepayments._.Summary." localSheetId="3" hidden="1">{TRUE,TRUE,-1.25,-15.5,604.5,366.75,FALSE,TRUE,TRUE,TRUE,0,1,#N/A,1,#N/A,14.7777777777778,26.2142857142857,1,FALSE,FALSE,3,FALSE,1,FALSE,85,"Swvu.Prepayments._.Summary.","ACwvu.Prepayments._.Summary.",#N/A,FALSE,FALSE,1,0.5,0.5,0.5,1,"","&amp;L&amp;8&amp;F :&amp;A&amp;C&amp;8Page &amp;P of &amp;N&amp;R&amp;8&amp;D  &amp;T",TRUE,FALSE,FALSE,FALSE,1,85,#N/A,#N/A,"=R14C1:R26C10","=R1:R13","Rwvu.Prepayments._.Summary.",#N/A,FALSE,FALSE,FALSE,9,#N/A,#N/A,FALSE,FALSE,TRUE,TRUE,TRUE}</definedName>
    <definedName name="wvu.Prepayments._.Summary." hidden="1">{TRUE,TRUE,-1.25,-15.5,604.5,366.75,FALSE,TRUE,TRUE,TRUE,0,1,#N/A,1,#N/A,14.7777777777778,26.2142857142857,1,FALSE,FALSE,3,FALSE,1,FALSE,85,"Swvu.Prepayments._.Summary.","ACwvu.Prepayments._.Summary.",#N/A,FALSE,FALSE,1,0.5,0.5,0.5,1,"","&amp;L&amp;8&amp;F :&amp;A&amp;C&amp;8Page &amp;P of &amp;N&amp;R&amp;8&amp;D  &amp;T",TRUE,FALSE,FALSE,FALSE,1,85,#N/A,#N/A,"=R14C1:R26C10","=R1:R13","Rwvu.Prepayments._.Summary.",#N/A,FALSE,FALSE,FALSE,9,#N/A,#N/A,FALSE,FALSE,TRUE,TRUE,TRUE}</definedName>
    <definedName name="wvu.Profit._.and._.Loss." localSheetId="3" hidden="1">{TRUE,TRUE,-1.25,-15.5,604.5,366.75,FALSE,FALSE,TRUE,TRUE,0,3,#N/A,1,#N/A,9.54716981132075,27.9333333333333,1,FALSE,FALSE,3,FALSE,1,FALSE,75,"Swvu.Profit._.and._.Loss.","ACwvu.Profit._.and._.Loss.",#N/A,FALSE,FALSE,1.4,0,0.5,0.5,1,"","&amp;L&amp;8&amp;F  &amp;T&amp;C&amp;8Prepared by Michael Panayi &amp;D&amp;R&amp;8Page &amp;P of &amp;N",TRUE,FALSE,FALSE,FALSE,1,65,#N/A,#N/A,"=R11C2:R407C11","=R1:R10","Rwvu.Profit._.and._.Loss.",#N/A,FALSE,FALSE,TRUE,9,#N/A,#N/A,FALSE,FALSE,TRUE,TRUE,TRUE}</definedName>
    <definedName name="wvu.Profit._.and._.Loss." hidden="1">{TRUE,TRUE,-1.25,-15.5,604.5,366.75,FALSE,FALSE,TRUE,TRUE,0,3,#N/A,1,#N/A,9.54716981132075,27.9333333333333,1,FALSE,FALSE,3,FALSE,1,FALSE,75,"Swvu.Profit._.and._.Loss.","ACwvu.Profit._.and._.Loss.",#N/A,FALSE,FALSE,1.4,0,0.5,0.5,1,"","&amp;L&amp;8&amp;F  &amp;T&amp;C&amp;8Prepared by Michael Panayi &amp;D&amp;R&amp;8Page &amp;P of &amp;N",TRUE,FALSE,FALSE,FALSE,1,65,#N/A,#N/A,"=R11C2:R407C11","=R1:R10","Rwvu.Profit._.and._.Loss.",#N/A,FALSE,FALSE,TRUE,9,#N/A,#N/A,FALSE,FALSE,TRUE,TRUE,TRUE}</definedName>
    <definedName name="wvu.Summary._.Report._.For._.Pack." localSheetId="3" hidden="1">{TRUE,TRUE,-1.25,-15.5,604.5,366.75,FALSE,TRUE,TRUE,TRUE,0,1,#N/A,1,#N/A,14.5740740740741,26.6428571428571,1,FALSE,FALSE,3,FALSE,1,FALSE,85,"Swvu.Summary._.Report._.For._.Pack.","ACwvu.Summary._.Report._.For._.Pack.",#N/A,FALSE,FALSE,1,0.5,0.5,0.5,1,"","&amp;L&amp;8&amp;F :&amp;A&amp;C&amp;8Page &amp;P of &amp;N&amp;R&amp;8&amp;D  &amp;T",TRUE,FALSE,FALSE,FALSE,1,85,#N/A,#N/A,"=R14C1:R78C10","=R1:R13","Rwvu.Summary._.Report._.For._.Pack.",#N/A,FALSE,FALSE,TRUE,9,#N/A,#N/A,FALSE,FALSE,TRUE,TRUE,TRUE}</definedName>
    <definedName name="wvu.Summary._.Report._.For._.Pack." hidden="1">{TRUE,TRUE,-1.25,-15.5,604.5,366.75,FALSE,TRUE,TRUE,TRUE,0,1,#N/A,1,#N/A,14.5740740740741,26.6428571428571,1,FALSE,FALSE,3,FALSE,1,FALSE,85,"Swvu.Summary._.Report._.For._.Pack.","ACwvu.Summary._.Report._.For._.Pack.",#N/A,FALSE,FALSE,1,0.5,0.5,0.5,1,"","&amp;L&amp;8&amp;F :&amp;A&amp;C&amp;8Page &amp;P of &amp;N&amp;R&amp;8&amp;D  &amp;T",TRUE,FALSE,FALSE,FALSE,1,85,#N/A,#N/A,"=R14C1:R78C10","=R1:R13","Rwvu.Summary._.Report._.For._.Pack.",#N/A,FALSE,FALSE,TRUE,9,#N/A,#N/A,FALSE,FALSE,TRUE,TRUE,TRUE}</definedName>
    <definedName name="WW" localSheetId="3" hidden="1">{#N/A,#N/A,FALSE,"8516";#N/A,#N/A,FALSE,"9357-9373";#N/A,#N/A,FALSE,"9688";#N/A,#N/A,FALSE,"9779";#N/A,#N/A,FALSE,"9753"}</definedName>
    <definedName name="WW" hidden="1">{#N/A,#N/A,FALSE,"8516";#N/A,#N/A,FALSE,"9357-9373";#N/A,#N/A,FALSE,"9688";#N/A,#N/A,FALSE,"9779";#N/A,#N/A,FALSE,"9753"}</definedName>
    <definedName name="WW.INCOME" localSheetId="3" hidden="1">{#N/A,#N/A,FALSE,"5009";#N/A,#N/A,FALSE,"5050";#N/A,#N/A,FALSE,"5058";#N/A,#N/A,FALSE,"5306";#N/A,#N/A,FALSE,"5314";#N/A,#N/A,FALSE,"5355";#N/A,#N/A,FALSE,"5751"}</definedName>
    <definedName name="WW.INCOME" hidden="1">{#N/A,#N/A,FALSE,"5009";#N/A,#N/A,FALSE,"5050";#N/A,#N/A,FALSE,"5058";#N/A,#N/A,FALSE,"5306";#N/A,#N/A,FALSE,"5314";#N/A,#N/A,FALSE,"5355";#N/A,#N/A,FALSE,"5751"}</definedName>
    <definedName name="WW.INCOME_1" localSheetId="3" hidden="1">{#N/A,#N/A,FALSE,"5009";#N/A,#N/A,FALSE,"5050";#N/A,#N/A,FALSE,"5058";#N/A,#N/A,FALSE,"5306";#N/A,#N/A,FALSE,"5314";#N/A,#N/A,FALSE,"5355";#N/A,#N/A,FALSE,"5751"}</definedName>
    <definedName name="WW.INCOME_1" hidden="1">{#N/A,#N/A,FALSE,"5009";#N/A,#N/A,FALSE,"5050";#N/A,#N/A,FALSE,"5058";#N/A,#N/A,FALSE,"5306";#N/A,#N/A,FALSE,"5314";#N/A,#N/A,FALSE,"5355";#N/A,#N/A,FALSE,"5751"}</definedName>
    <definedName name="WW_1" localSheetId="3" hidden="1">{#N/A,#N/A,FALSE,"8516";#N/A,#N/A,FALSE,"9357-9373";#N/A,#N/A,FALSE,"9688";#N/A,#N/A,FALSE,"9779";#N/A,#N/A,FALSE,"9753"}</definedName>
    <definedName name="WW_1" hidden="1">{#N/A,#N/A,FALSE,"8516";#N/A,#N/A,FALSE,"9357-9373";#N/A,#N/A,FALSE,"9688";#N/A,#N/A,FALSE,"9779";#N/A,#N/A,FALSE,"9753"}</definedName>
    <definedName name="y" hidden="1">[1]Sheet1!#REF!</definedName>
  </definedNames>
  <calcPr calcId="19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45" l="1"/>
  <c r="B5" i="45"/>
  <c r="K58" i="38"/>
  <c r="I3" i="32"/>
  <c r="U3" i="32"/>
  <c r="B3" i="32"/>
  <c r="M34" i="32"/>
  <c r="J34" i="32"/>
  <c r="J33" i="32"/>
  <c r="J32" i="32"/>
  <c r="J31" i="32"/>
  <c r="J30" i="32"/>
  <c r="J29" i="32"/>
  <c r="J28" i="32"/>
  <c r="J27" i="32"/>
  <c r="J26" i="32"/>
  <c r="J25" i="32"/>
  <c r="J24" i="32"/>
  <c r="J23" i="32"/>
  <c r="J22" i="32"/>
  <c r="J21" i="32"/>
  <c r="J20" i="32"/>
  <c r="J19" i="32"/>
  <c r="J18" i="32"/>
  <c r="J17" i="32"/>
  <c r="J16" i="32"/>
  <c r="J15" i="32"/>
  <c r="J14" i="32"/>
  <c r="J13" i="32"/>
  <c r="J12" i="32"/>
  <c r="J11" i="32"/>
  <c r="J10" i="32"/>
  <c r="J9" i="32"/>
  <c r="J8" i="32"/>
  <c r="J7" i="32"/>
  <c r="J6" i="32"/>
  <c r="J5" i="32"/>
  <c r="J4" i="32"/>
  <c r="J3" i="32"/>
  <c r="G3" i="32"/>
  <c r="G4" i="32"/>
  <c r="G5" i="32"/>
  <c r="G6" i="32"/>
  <c r="G7" i="32"/>
  <c r="L34" i="32"/>
  <c r="L33" i="32"/>
  <c r="L32" i="32"/>
  <c r="L31" i="32"/>
  <c r="L30" i="32"/>
  <c r="L29" i="32"/>
  <c r="L28" i="32"/>
  <c r="L27" i="32"/>
  <c r="L26" i="32"/>
  <c r="L25" i="32"/>
  <c r="L24" i="32"/>
  <c r="L23" i="32"/>
  <c r="L22" i="32"/>
  <c r="L21" i="32"/>
  <c r="L20" i="32"/>
  <c r="L19" i="32"/>
  <c r="L18" i="32"/>
  <c r="L17" i="32"/>
  <c r="L16" i="32"/>
  <c r="L15" i="32"/>
  <c r="L14" i="32"/>
  <c r="L13" i="32"/>
  <c r="L12" i="32"/>
  <c r="L11" i="32"/>
  <c r="L10" i="32"/>
  <c r="L9" i="32"/>
  <c r="L8" i="32"/>
  <c r="L7" i="32"/>
  <c r="L6" i="32"/>
  <c r="L5" i="32"/>
  <c r="L4" i="32"/>
  <c r="L3" i="32"/>
  <c r="N34" i="32"/>
  <c r="N33" i="32"/>
  <c r="N32" i="32"/>
  <c r="N31" i="32"/>
  <c r="N30" i="32"/>
  <c r="N29" i="32"/>
  <c r="N28" i="32"/>
  <c r="N27" i="32"/>
  <c r="N26" i="32"/>
  <c r="N25" i="32"/>
  <c r="N24" i="32"/>
  <c r="N23" i="32"/>
  <c r="N22" i="32"/>
  <c r="N21" i="32"/>
  <c r="N20" i="32"/>
  <c r="N19" i="32"/>
  <c r="N18" i="32"/>
  <c r="N17" i="32"/>
  <c r="N16" i="32"/>
  <c r="N15" i="32"/>
  <c r="N14" i="32"/>
  <c r="N13" i="32"/>
  <c r="N12" i="32"/>
  <c r="N11" i="32"/>
  <c r="N10" i="32"/>
  <c r="N9" i="32"/>
  <c r="N8" i="32"/>
  <c r="N7" i="32"/>
  <c r="N6" i="32"/>
  <c r="N5" i="32"/>
  <c r="N4" i="32"/>
  <c r="N3" i="32"/>
  <c r="U34" i="32"/>
  <c r="U33" i="32"/>
  <c r="U32" i="32"/>
  <c r="U31" i="32"/>
  <c r="U30" i="32"/>
  <c r="U29" i="32"/>
  <c r="U28" i="32"/>
  <c r="U27" i="32"/>
  <c r="U26" i="32"/>
  <c r="U25" i="32"/>
  <c r="U24" i="32"/>
  <c r="U23" i="32"/>
  <c r="U22" i="32"/>
  <c r="U21" i="32"/>
  <c r="U20" i="32"/>
  <c r="U19" i="32"/>
  <c r="U18" i="32"/>
  <c r="U17" i="32"/>
  <c r="U16" i="32"/>
  <c r="U15" i="32"/>
  <c r="U14" i="32"/>
  <c r="U13" i="32"/>
  <c r="U12" i="32"/>
  <c r="U11" i="32"/>
  <c r="U10" i="32"/>
  <c r="U9" i="32"/>
  <c r="U8" i="32"/>
  <c r="U7" i="32"/>
  <c r="U6" i="32"/>
  <c r="U5" i="32"/>
  <c r="U4" i="32"/>
  <c r="X34" i="32"/>
  <c r="X33" i="32"/>
  <c r="X32" i="32"/>
  <c r="X31" i="32"/>
  <c r="X30" i="32"/>
  <c r="X29" i="32"/>
  <c r="X28" i="32"/>
  <c r="X27" i="32"/>
  <c r="X26" i="32"/>
  <c r="X25" i="32"/>
  <c r="X24" i="32"/>
  <c r="X23" i="32"/>
  <c r="X22" i="32"/>
  <c r="X21" i="32"/>
  <c r="X20" i="32"/>
  <c r="X19" i="32"/>
  <c r="X18" i="32"/>
  <c r="X17" i="32"/>
  <c r="X16" i="32"/>
  <c r="X15" i="32"/>
  <c r="X14" i="32"/>
  <c r="X13" i="32"/>
  <c r="X12" i="32"/>
  <c r="X11" i="32"/>
  <c r="X10" i="32"/>
  <c r="X9" i="32"/>
  <c r="X8" i="32"/>
  <c r="X7" i="32"/>
  <c r="X6" i="32"/>
  <c r="X5" i="32"/>
  <c r="X4" i="32"/>
  <c r="X3" i="32"/>
  <c r="Z3" i="32"/>
  <c r="Z34" i="32"/>
  <c r="Z32" i="32"/>
  <c r="Z31" i="32"/>
  <c r="Z30" i="32"/>
  <c r="Z29" i="32"/>
  <c r="Z28" i="32"/>
  <c r="Z27" i="32"/>
  <c r="Z26" i="32"/>
  <c r="Z25" i="32"/>
  <c r="Z24" i="32"/>
  <c r="Z23" i="32"/>
  <c r="Z22" i="32"/>
  <c r="Z21" i="32"/>
  <c r="Z20" i="32"/>
  <c r="Z19" i="32"/>
  <c r="Z18" i="32"/>
  <c r="Z17" i="32"/>
  <c r="Z16" i="32"/>
  <c r="Z15" i="32"/>
  <c r="Z14" i="32"/>
  <c r="Z13" i="32"/>
  <c r="Z12" i="32"/>
  <c r="Z11" i="32"/>
  <c r="Z10" i="32"/>
  <c r="Z9" i="32"/>
  <c r="Z8" i="32"/>
  <c r="Z7" i="32"/>
  <c r="Z6" i="32"/>
  <c r="Z5" i="32"/>
  <c r="Z4" i="32"/>
  <c r="AB34" i="32"/>
  <c r="AB33" i="32"/>
  <c r="AB32" i="32"/>
  <c r="AB31" i="32"/>
  <c r="AB30" i="32"/>
  <c r="AB29" i="32"/>
  <c r="AB28" i="32"/>
  <c r="AB27" i="32"/>
  <c r="AB26" i="32"/>
  <c r="AB25" i="32"/>
  <c r="AB24" i="32"/>
  <c r="AB23" i="32"/>
  <c r="AB22" i="32"/>
  <c r="AB21" i="32"/>
  <c r="AB20" i="32"/>
  <c r="AB19" i="32"/>
  <c r="AB18" i="32"/>
  <c r="AB17" i="32"/>
  <c r="AB16" i="32"/>
  <c r="AB15" i="32"/>
  <c r="AB14" i="32"/>
  <c r="AB13" i="32"/>
  <c r="AB12" i="32"/>
  <c r="AB11" i="32"/>
  <c r="AB10" i="32"/>
  <c r="AB9" i="32"/>
  <c r="AB8" i="32"/>
  <c r="AB7" i="32"/>
  <c r="AB6" i="32"/>
  <c r="AB5" i="32"/>
  <c r="AB4" i="32"/>
  <c r="AB3" i="32"/>
  <c r="AD34" i="32"/>
  <c r="AD32" i="32"/>
  <c r="AD31" i="32"/>
  <c r="AD30" i="32"/>
  <c r="AD29" i="32"/>
  <c r="AD28" i="32"/>
  <c r="AD27" i="32"/>
  <c r="AD26" i="32"/>
  <c r="AD25" i="32"/>
  <c r="AD24" i="32"/>
  <c r="AD23" i="32"/>
  <c r="AD22" i="32"/>
  <c r="AD21" i="32"/>
  <c r="AD20" i="32"/>
  <c r="AD19" i="32"/>
  <c r="AD18" i="32"/>
  <c r="AD17" i="32"/>
  <c r="AD16" i="32"/>
  <c r="AD15" i="32"/>
  <c r="AD14" i="32"/>
  <c r="AD13" i="32"/>
  <c r="AD12" i="32"/>
  <c r="AD11" i="32"/>
  <c r="AD10" i="32"/>
  <c r="AD9" i="32"/>
  <c r="AD8" i="32"/>
  <c r="AD7" i="32"/>
  <c r="AD6" i="32"/>
  <c r="AD5" i="32"/>
  <c r="AD4" i="32"/>
  <c r="AD3" i="32"/>
  <c r="D4" i="32"/>
  <c r="AG34" i="32"/>
  <c r="AF34" i="32"/>
  <c r="AE34" i="32"/>
  <c r="AC34" i="32"/>
  <c r="AA34" i="32"/>
  <c r="Y34" i="32"/>
  <c r="W34" i="32"/>
  <c r="V34" i="32"/>
  <c r="T34" i="32"/>
  <c r="S34" i="32"/>
  <c r="R34" i="32"/>
  <c r="Q34" i="32"/>
  <c r="P34" i="32"/>
  <c r="O34" i="32"/>
  <c r="K34" i="32"/>
  <c r="I34" i="32"/>
  <c r="H34" i="32"/>
  <c r="G34" i="32"/>
  <c r="F34" i="32"/>
  <c r="E34" i="32"/>
  <c r="D34" i="32"/>
  <c r="C34" i="32"/>
  <c r="B34" i="32"/>
  <c r="AG33" i="32"/>
  <c r="AF33" i="32"/>
  <c r="AE33" i="32"/>
  <c r="AA33" i="32"/>
  <c r="W33" i="32"/>
  <c r="V33" i="32"/>
  <c r="T33" i="32"/>
  <c r="S33" i="32"/>
  <c r="R33" i="32"/>
  <c r="Q33" i="32"/>
  <c r="P33" i="32"/>
  <c r="O33" i="32"/>
  <c r="M33" i="32"/>
  <c r="K33" i="32"/>
  <c r="I33" i="32"/>
  <c r="H33" i="32"/>
  <c r="G33" i="32"/>
  <c r="F33" i="32"/>
  <c r="E33" i="32"/>
  <c r="D33" i="32"/>
  <c r="C33" i="32"/>
  <c r="B33" i="32"/>
  <c r="AG32" i="32"/>
  <c r="AF32" i="32"/>
  <c r="AE32" i="32"/>
  <c r="AC32" i="32"/>
  <c r="AA32" i="32"/>
  <c r="Y32" i="32"/>
  <c r="W32" i="32"/>
  <c r="V32" i="32"/>
  <c r="T32" i="32"/>
  <c r="S32" i="32"/>
  <c r="R32" i="32"/>
  <c r="Q32" i="32"/>
  <c r="P32" i="32"/>
  <c r="O32" i="32"/>
  <c r="M32" i="32"/>
  <c r="K32" i="32"/>
  <c r="I32" i="32"/>
  <c r="H32" i="32"/>
  <c r="G32" i="32"/>
  <c r="F32" i="32"/>
  <c r="E32" i="32"/>
  <c r="D32" i="32"/>
  <c r="C32" i="32"/>
  <c r="B32" i="32"/>
  <c r="AG31" i="32"/>
  <c r="AF31" i="32"/>
  <c r="AE31" i="32"/>
  <c r="AC31" i="32"/>
  <c r="AA31" i="32"/>
  <c r="Y31" i="32"/>
  <c r="W31" i="32"/>
  <c r="V31" i="32"/>
  <c r="T31" i="32"/>
  <c r="S31" i="32"/>
  <c r="R31" i="32"/>
  <c r="Q31" i="32"/>
  <c r="P31" i="32"/>
  <c r="O31" i="32"/>
  <c r="M31" i="32"/>
  <c r="K31" i="32"/>
  <c r="I31" i="32"/>
  <c r="H31" i="32"/>
  <c r="G31" i="32"/>
  <c r="F31" i="32"/>
  <c r="E31" i="32"/>
  <c r="D31" i="32"/>
  <c r="C31" i="32"/>
  <c r="B31" i="32"/>
  <c r="AG30" i="32"/>
  <c r="AF30" i="32"/>
  <c r="AE30" i="32"/>
  <c r="AC30" i="32"/>
  <c r="AA30" i="32"/>
  <c r="Y30" i="32"/>
  <c r="W30" i="32"/>
  <c r="V30" i="32"/>
  <c r="T30" i="32"/>
  <c r="S30" i="32"/>
  <c r="R30" i="32"/>
  <c r="Q30" i="32"/>
  <c r="P30" i="32"/>
  <c r="O30" i="32"/>
  <c r="M30" i="32"/>
  <c r="K30" i="32"/>
  <c r="I30" i="32"/>
  <c r="H30" i="32"/>
  <c r="G30" i="32"/>
  <c r="F30" i="32"/>
  <c r="E30" i="32"/>
  <c r="D30" i="32"/>
  <c r="C30" i="32"/>
  <c r="B30" i="32"/>
  <c r="AG29" i="32"/>
  <c r="AF29" i="32"/>
  <c r="AE29" i="32"/>
  <c r="AC29" i="32"/>
  <c r="AA29" i="32"/>
  <c r="Y29" i="32"/>
  <c r="W29" i="32"/>
  <c r="V29" i="32"/>
  <c r="T29" i="32"/>
  <c r="S29" i="32"/>
  <c r="R29" i="32"/>
  <c r="Q29" i="32"/>
  <c r="P29" i="32"/>
  <c r="O29" i="32"/>
  <c r="M29" i="32"/>
  <c r="K29" i="32"/>
  <c r="I29" i="32"/>
  <c r="H29" i="32"/>
  <c r="G29" i="32"/>
  <c r="F29" i="32"/>
  <c r="E29" i="32"/>
  <c r="D29" i="32"/>
  <c r="C29" i="32"/>
  <c r="B29" i="32"/>
  <c r="AG28" i="32"/>
  <c r="AF28" i="32"/>
  <c r="AE28" i="32"/>
  <c r="AC28" i="32"/>
  <c r="AA28" i="32"/>
  <c r="Y28" i="32"/>
  <c r="W28" i="32"/>
  <c r="V28" i="32"/>
  <c r="T28" i="32"/>
  <c r="S28" i="32"/>
  <c r="R28" i="32"/>
  <c r="Q28" i="32"/>
  <c r="P28" i="32"/>
  <c r="O28" i="32"/>
  <c r="M28" i="32"/>
  <c r="K28" i="32"/>
  <c r="I28" i="32"/>
  <c r="H28" i="32"/>
  <c r="G28" i="32"/>
  <c r="F28" i="32"/>
  <c r="E28" i="32"/>
  <c r="D28" i="32"/>
  <c r="C28" i="32"/>
  <c r="B28" i="32"/>
  <c r="AG27" i="32"/>
  <c r="AF27" i="32"/>
  <c r="AE27" i="32"/>
  <c r="AC27" i="32"/>
  <c r="AA27" i="32"/>
  <c r="Y27" i="32"/>
  <c r="W27" i="32"/>
  <c r="V27" i="32"/>
  <c r="T27" i="32"/>
  <c r="S27" i="32"/>
  <c r="R27" i="32"/>
  <c r="Q27" i="32"/>
  <c r="P27" i="32"/>
  <c r="O27" i="32"/>
  <c r="M27" i="32"/>
  <c r="K27" i="32"/>
  <c r="I27" i="32"/>
  <c r="H27" i="32"/>
  <c r="G27" i="32"/>
  <c r="F27" i="32"/>
  <c r="E27" i="32"/>
  <c r="D27" i="32"/>
  <c r="C27" i="32"/>
  <c r="B27" i="32"/>
  <c r="AG26" i="32"/>
  <c r="AF26" i="32"/>
  <c r="AE26" i="32"/>
  <c r="AC26" i="32"/>
  <c r="AA26" i="32"/>
  <c r="Y26" i="32"/>
  <c r="W26" i="32"/>
  <c r="V26" i="32"/>
  <c r="T26" i="32"/>
  <c r="S26" i="32"/>
  <c r="R26" i="32"/>
  <c r="Q26" i="32"/>
  <c r="P26" i="32"/>
  <c r="O26" i="32"/>
  <c r="M26" i="32"/>
  <c r="K26" i="32"/>
  <c r="I26" i="32"/>
  <c r="H26" i="32"/>
  <c r="G26" i="32"/>
  <c r="F26" i="32"/>
  <c r="E26" i="32"/>
  <c r="D26" i="32"/>
  <c r="C26" i="32"/>
  <c r="B26" i="32"/>
  <c r="AG25" i="32"/>
  <c r="AF25" i="32"/>
  <c r="AE25" i="32"/>
  <c r="AC25" i="32"/>
  <c r="AA25" i="32"/>
  <c r="Y25" i="32"/>
  <c r="W25" i="32"/>
  <c r="V25" i="32"/>
  <c r="T25" i="32"/>
  <c r="S25" i="32"/>
  <c r="R25" i="32"/>
  <c r="Q25" i="32"/>
  <c r="P25" i="32"/>
  <c r="O25" i="32"/>
  <c r="M25" i="32"/>
  <c r="K25" i="32"/>
  <c r="I25" i="32"/>
  <c r="H25" i="32"/>
  <c r="G25" i="32"/>
  <c r="F25" i="32"/>
  <c r="E25" i="32"/>
  <c r="D25" i="32"/>
  <c r="C25" i="32"/>
  <c r="B25" i="32"/>
  <c r="AG24" i="32"/>
  <c r="AF24" i="32"/>
  <c r="AE24" i="32"/>
  <c r="AC24" i="32"/>
  <c r="AA24" i="32"/>
  <c r="Y24" i="32"/>
  <c r="W24" i="32"/>
  <c r="V24" i="32"/>
  <c r="T24" i="32"/>
  <c r="S24" i="32"/>
  <c r="R24" i="32"/>
  <c r="Q24" i="32"/>
  <c r="P24" i="32"/>
  <c r="O24" i="32"/>
  <c r="M24" i="32"/>
  <c r="K24" i="32"/>
  <c r="I24" i="32"/>
  <c r="H24" i="32"/>
  <c r="G24" i="32"/>
  <c r="F24" i="32"/>
  <c r="D24" i="32"/>
  <c r="C24" i="32"/>
  <c r="B24" i="32"/>
  <c r="AG23" i="32"/>
  <c r="AF23" i="32"/>
  <c r="AE23" i="32"/>
  <c r="AC23" i="32"/>
  <c r="AA23" i="32"/>
  <c r="Y23" i="32"/>
  <c r="W23" i="32"/>
  <c r="V23" i="32"/>
  <c r="T23" i="32"/>
  <c r="S23" i="32"/>
  <c r="R23" i="32"/>
  <c r="Q23" i="32"/>
  <c r="P23" i="32"/>
  <c r="O23" i="32"/>
  <c r="M23" i="32"/>
  <c r="K23" i="32"/>
  <c r="I23" i="32"/>
  <c r="H23" i="32"/>
  <c r="G23" i="32"/>
  <c r="F23" i="32"/>
  <c r="E23" i="32"/>
  <c r="D23" i="32"/>
  <c r="C23" i="32"/>
  <c r="B23" i="32"/>
  <c r="AG22" i="32"/>
  <c r="AF22" i="32"/>
  <c r="AE22" i="32"/>
  <c r="AC22" i="32"/>
  <c r="AA22" i="32"/>
  <c r="Y22" i="32"/>
  <c r="W22" i="32"/>
  <c r="V22" i="32"/>
  <c r="T22" i="32"/>
  <c r="S22" i="32"/>
  <c r="R22" i="32"/>
  <c r="Q22" i="32"/>
  <c r="P22" i="32"/>
  <c r="O22" i="32"/>
  <c r="M22" i="32"/>
  <c r="K22" i="32"/>
  <c r="I22" i="32"/>
  <c r="H22" i="32"/>
  <c r="G22" i="32"/>
  <c r="F22" i="32"/>
  <c r="E22" i="32"/>
  <c r="D22" i="32"/>
  <c r="C22" i="32"/>
  <c r="B22" i="32"/>
  <c r="AG21" i="32"/>
  <c r="AF21" i="32"/>
  <c r="AE21" i="32"/>
  <c r="AC21" i="32"/>
  <c r="AA21" i="32"/>
  <c r="Y21" i="32"/>
  <c r="W21" i="32"/>
  <c r="V21" i="32"/>
  <c r="T21" i="32"/>
  <c r="S21" i="32"/>
  <c r="R21" i="32"/>
  <c r="Q21" i="32"/>
  <c r="P21" i="32"/>
  <c r="O21" i="32"/>
  <c r="M21" i="32"/>
  <c r="K21" i="32"/>
  <c r="I21" i="32"/>
  <c r="H21" i="32"/>
  <c r="G21" i="32"/>
  <c r="F21" i="32"/>
  <c r="E21" i="32"/>
  <c r="D21" i="32"/>
  <c r="C21" i="32"/>
  <c r="B21" i="32"/>
  <c r="AG20" i="32"/>
  <c r="AF20" i="32"/>
  <c r="AE20" i="32"/>
  <c r="AC20" i="32"/>
  <c r="AA20" i="32"/>
  <c r="Y20" i="32"/>
  <c r="W20" i="32"/>
  <c r="V20" i="32"/>
  <c r="T20" i="32"/>
  <c r="S20" i="32"/>
  <c r="R20" i="32"/>
  <c r="Q20" i="32"/>
  <c r="P20" i="32"/>
  <c r="O20" i="32"/>
  <c r="M20" i="32"/>
  <c r="K20" i="32"/>
  <c r="I20" i="32"/>
  <c r="H20" i="32"/>
  <c r="G20" i="32"/>
  <c r="F20" i="32"/>
  <c r="E20" i="32"/>
  <c r="D20" i="32"/>
  <c r="C20" i="32"/>
  <c r="B20" i="32"/>
  <c r="AG19" i="32"/>
  <c r="AF19" i="32"/>
  <c r="AE19" i="32"/>
  <c r="AC19" i="32"/>
  <c r="AA19" i="32"/>
  <c r="Y19" i="32"/>
  <c r="W19" i="32"/>
  <c r="V19" i="32"/>
  <c r="T19" i="32"/>
  <c r="S19" i="32"/>
  <c r="R19" i="32"/>
  <c r="Q19" i="32"/>
  <c r="P19" i="32"/>
  <c r="O19" i="32"/>
  <c r="M19" i="32"/>
  <c r="K19" i="32"/>
  <c r="I19" i="32"/>
  <c r="H19" i="32"/>
  <c r="G19" i="32"/>
  <c r="F19" i="32"/>
  <c r="E19" i="32"/>
  <c r="D19" i="32"/>
  <c r="C19" i="32"/>
  <c r="B19" i="32"/>
  <c r="AG18" i="32"/>
  <c r="AF18" i="32"/>
  <c r="AE18" i="32"/>
  <c r="AC18" i="32"/>
  <c r="AA18" i="32"/>
  <c r="Y18" i="32"/>
  <c r="W18" i="32"/>
  <c r="V18" i="32"/>
  <c r="T18" i="32"/>
  <c r="S18" i="32"/>
  <c r="R18" i="32"/>
  <c r="Q18" i="32"/>
  <c r="P18" i="32"/>
  <c r="O18" i="32"/>
  <c r="M18" i="32"/>
  <c r="K18" i="32"/>
  <c r="I18" i="32"/>
  <c r="H18" i="32"/>
  <c r="G18" i="32"/>
  <c r="F18" i="32"/>
  <c r="E18" i="32"/>
  <c r="D18" i="32"/>
  <c r="C18" i="32"/>
  <c r="B18" i="32"/>
  <c r="AG17" i="32"/>
  <c r="AF17" i="32"/>
  <c r="AE17" i="32"/>
  <c r="AC17" i="32"/>
  <c r="AA17" i="32"/>
  <c r="Y17" i="32"/>
  <c r="W17" i="32"/>
  <c r="V17" i="32"/>
  <c r="T17" i="32"/>
  <c r="S17" i="32"/>
  <c r="R17" i="32"/>
  <c r="Q17" i="32"/>
  <c r="P17" i="32"/>
  <c r="O17" i="32"/>
  <c r="M17" i="32"/>
  <c r="K17" i="32"/>
  <c r="I17" i="32"/>
  <c r="H17" i="32"/>
  <c r="G17" i="32"/>
  <c r="F17" i="32"/>
  <c r="E17" i="32"/>
  <c r="D17" i="32"/>
  <c r="C17" i="32"/>
  <c r="B17" i="32"/>
  <c r="AG16" i="32"/>
  <c r="AF16" i="32"/>
  <c r="AE16" i="32"/>
  <c r="AC16" i="32"/>
  <c r="AA16" i="32"/>
  <c r="Y16" i="32"/>
  <c r="W16" i="32"/>
  <c r="V16" i="32"/>
  <c r="T16" i="32"/>
  <c r="S16" i="32"/>
  <c r="R16" i="32"/>
  <c r="Q16" i="32"/>
  <c r="P16" i="32"/>
  <c r="O16" i="32"/>
  <c r="M16" i="32"/>
  <c r="K16" i="32"/>
  <c r="I16" i="32"/>
  <c r="H16" i="32"/>
  <c r="G16" i="32"/>
  <c r="F16" i="32"/>
  <c r="E16" i="32"/>
  <c r="D16" i="32"/>
  <c r="C16" i="32"/>
  <c r="B16" i="32"/>
  <c r="AG15" i="32"/>
  <c r="AF15" i="32"/>
  <c r="AE15" i="32"/>
  <c r="AC15" i="32"/>
  <c r="AA15" i="32"/>
  <c r="Y15" i="32"/>
  <c r="W15" i="32"/>
  <c r="V15" i="32"/>
  <c r="T15" i="32"/>
  <c r="S15" i="32"/>
  <c r="R15" i="32"/>
  <c r="Q15" i="32"/>
  <c r="P15" i="32"/>
  <c r="O15" i="32"/>
  <c r="M15" i="32"/>
  <c r="K15" i="32"/>
  <c r="I15" i="32"/>
  <c r="H15" i="32"/>
  <c r="G15" i="32"/>
  <c r="F15" i="32"/>
  <c r="E15" i="32"/>
  <c r="D15" i="32"/>
  <c r="C15" i="32"/>
  <c r="B15" i="32"/>
  <c r="AG14" i="32"/>
  <c r="AF14" i="32"/>
  <c r="AE14" i="32"/>
  <c r="AC14" i="32"/>
  <c r="AA14" i="32"/>
  <c r="Y14" i="32"/>
  <c r="W14" i="32"/>
  <c r="V14" i="32"/>
  <c r="T14" i="32"/>
  <c r="S14" i="32"/>
  <c r="R14" i="32"/>
  <c r="Q14" i="32"/>
  <c r="P14" i="32"/>
  <c r="O14" i="32"/>
  <c r="M14" i="32"/>
  <c r="K14" i="32"/>
  <c r="I14" i="32"/>
  <c r="H14" i="32"/>
  <c r="G14" i="32"/>
  <c r="F14" i="32"/>
  <c r="E14" i="32"/>
  <c r="D14" i="32"/>
  <c r="C14" i="32"/>
  <c r="B14" i="32"/>
  <c r="AG13" i="32"/>
  <c r="AF13" i="32"/>
  <c r="AE13" i="32"/>
  <c r="AC13" i="32"/>
  <c r="AA13" i="32"/>
  <c r="Y13" i="32"/>
  <c r="W13" i="32"/>
  <c r="V13" i="32"/>
  <c r="T13" i="32"/>
  <c r="S13" i="32"/>
  <c r="R13" i="32"/>
  <c r="Q13" i="32"/>
  <c r="P13" i="32"/>
  <c r="O13" i="32"/>
  <c r="M13" i="32"/>
  <c r="K13" i="32"/>
  <c r="I13" i="32"/>
  <c r="H13" i="32"/>
  <c r="G13" i="32"/>
  <c r="F13" i="32"/>
  <c r="E13" i="32"/>
  <c r="D13" i="32"/>
  <c r="C13" i="32"/>
  <c r="B13" i="32"/>
  <c r="AG12" i="32"/>
  <c r="AF12" i="32"/>
  <c r="AE12" i="32"/>
  <c r="AC12" i="32"/>
  <c r="AA12" i="32"/>
  <c r="Y12" i="32"/>
  <c r="W12" i="32"/>
  <c r="V12" i="32"/>
  <c r="T12" i="32"/>
  <c r="S12" i="32"/>
  <c r="R12" i="32"/>
  <c r="Q12" i="32"/>
  <c r="P12" i="32"/>
  <c r="O12" i="32"/>
  <c r="M12" i="32"/>
  <c r="K12" i="32"/>
  <c r="I12" i="32"/>
  <c r="H12" i="32"/>
  <c r="G12" i="32"/>
  <c r="F12" i="32"/>
  <c r="E12" i="32"/>
  <c r="D12" i="32"/>
  <c r="C12" i="32"/>
  <c r="B12" i="32"/>
  <c r="AG11" i="32"/>
  <c r="AF11" i="32"/>
  <c r="AE11" i="32"/>
  <c r="AC11" i="32"/>
  <c r="AA11" i="32"/>
  <c r="Y11" i="32"/>
  <c r="W11" i="32"/>
  <c r="V11" i="32"/>
  <c r="T11" i="32"/>
  <c r="S11" i="32"/>
  <c r="R11" i="32"/>
  <c r="Q11" i="32"/>
  <c r="P11" i="32"/>
  <c r="O11" i="32"/>
  <c r="M11" i="32"/>
  <c r="K11" i="32"/>
  <c r="I11" i="32"/>
  <c r="H11" i="32"/>
  <c r="G11" i="32"/>
  <c r="F11" i="32"/>
  <c r="E11" i="32"/>
  <c r="D11" i="32"/>
  <c r="C11" i="32"/>
  <c r="B11" i="32"/>
  <c r="AG10" i="32"/>
  <c r="AF10" i="32"/>
  <c r="AE10" i="32"/>
  <c r="AC10" i="32"/>
  <c r="AA10" i="32"/>
  <c r="Y10" i="32"/>
  <c r="W10" i="32"/>
  <c r="V10" i="32"/>
  <c r="T10" i="32"/>
  <c r="S10" i="32"/>
  <c r="R10" i="32"/>
  <c r="Q10" i="32"/>
  <c r="P10" i="32"/>
  <c r="O10" i="32"/>
  <c r="M10" i="32"/>
  <c r="K10" i="32"/>
  <c r="I10" i="32"/>
  <c r="H10" i="32"/>
  <c r="G10" i="32"/>
  <c r="F10" i="32"/>
  <c r="E10" i="32"/>
  <c r="D10" i="32"/>
  <c r="C10" i="32"/>
  <c r="B10" i="32"/>
  <c r="AG9" i="32"/>
  <c r="AF9" i="32"/>
  <c r="AE9" i="32"/>
  <c r="AC9" i="32"/>
  <c r="AA9" i="32"/>
  <c r="Y9" i="32"/>
  <c r="W9" i="32"/>
  <c r="V9" i="32"/>
  <c r="T9" i="32"/>
  <c r="S9" i="32"/>
  <c r="R9" i="32"/>
  <c r="Q9" i="32"/>
  <c r="P9" i="32"/>
  <c r="O9" i="32"/>
  <c r="M9" i="32"/>
  <c r="K9" i="32"/>
  <c r="I9" i="32"/>
  <c r="H9" i="32"/>
  <c r="G9" i="32"/>
  <c r="F9" i="32"/>
  <c r="E9" i="32"/>
  <c r="D9" i="32"/>
  <c r="C9" i="32"/>
  <c r="B9" i="32"/>
  <c r="AG8" i="32"/>
  <c r="AF8" i="32"/>
  <c r="AE8" i="32"/>
  <c r="AC8" i="32"/>
  <c r="AA8" i="32"/>
  <c r="Y8" i="32"/>
  <c r="W8" i="32"/>
  <c r="V8" i="32"/>
  <c r="T8" i="32"/>
  <c r="S8" i="32"/>
  <c r="R8" i="32"/>
  <c r="Q8" i="32"/>
  <c r="P8" i="32"/>
  <c r="O8" i="32"/>
  <c r="M8" i="32"/>
  <c r="K8" i="32"/>
  <c r="I8" i="32"/>
  <c r="H8" i="32"/>
  <c r="G8" i="32"/>
  <c r="F8" i="32"/>
  <c r="E8" i="32"/>
  <c r="D8" i="32"/>
  <c r="C8" i="32"/>
  <c r="B8" i="32"/>
  <c r="AG7" i="32"/>
  <c r="AF7" i="32"/>
  <c r="AE7" i="32"/>
  <c r="AC7" i="32"/>
  <c r="AA7" i="32"/>
  <c r="Y7" i="32"/>
  <c r="W7" i="32"/>
  <c r="V7" i="32"/>
  <c r="T7" i="32"/>
  <c r="S7" i="32"/>
  <c r="R7" i="32"/>
  <c r="Q7" i="32"/>
  <c r="P7" i="32"/>
  <c r="O7" i="32"/>
  <c r="M7" i="32"/>
  <c r="K7" i="32"/>
  <c r="I7" i="32"/>
  <c r="H7" i="32"/>
  <c r="F7" i="32"/>
  <c r="E7" i="32"/>
  <c r="D7" i="32"/>
  <c r="C7" i="32"/>
  <c r="B7" i="32"/>
  <c r="AG6" i="32"/>
  <c r="AF6" i="32"/>
  <c r="AE6" i="32"/>
  <c r="AC6" i="32"/>
  <c r="AA6" i="32"/>
  <c r="Y6" i="32"/>
  <c r="W6" i="32"/>
  <c r="V6" i="32"/>
  <c r="T6" i="32"/>
  <c r="S6" i="32"/>
  <c r="R6" i="32"/>
  <c r="Q6" i="32"/>
  <c r="P6" i="32"/>
  <c r="O6" i="32"/>
  <c r="M6" i="32"/>
  <c r="K6" i="32"/>
  <c r="I6" i="32"/>
  <c r="H6" i="32"/>
  <c r="F6" i="32"/>
  <c r="E6" i="32"/>
  <c r="D6" i="32"/>
  <c r="C6" i="32"/>
  <c r="B6" i="32"/>
  <c r="AG5" i="32"/>
  <c r="AF5" i="32"/>
  <c r="AE5" i="32"/>
  <c r="AC5" i="32"/>
  <c r="AA5" i="32"/>
  <c r="Y5" i="32"/>
  <c r="W5" i="32"/>
  <c r="V5" i="32"/>
  <c r="T5" i="32"/>
  <c r="S5" i="32"/>
  <c r="R5" i="32"/>
  <c r="Q5" i="32"/>
  <c r="P5" i="32"/>
  <c r="O5" i="32"/>
  <c r="M5" i="32"/>
  <c r="K5" i="32"/>
  <c r="I5" i="32"/>
  <c r="H5" i="32"/>
  <c r="F5" i="32"/>
  <c r="E5" i="32"/>
  <c r="D5" i="32"/>
  <c r="C5" i="32"/>
  <c r="B5" i="32"/>
  <c r="AG4" i="32"/>
  <c r="AF4" i="32"/>
  <c r="AE4" i="32"/>
  <c r="AC4" i="32"/>
  <c r="AA4" i="32"/>
  <c r="Y4" i="32"/>
  <c r="W4" i="32"/>
  <c r="V4" i="32"/>
  <c r="T4" i="32"/>
  <c r="S4" i="32"/>
  <c r="R4" i="32"/>
  <c r="Q4" i="32"/>
  <c r="P4" i="32"/>
  <c r="O4" i="32"/>
  <c r="M4" i="32"/>
  <c r="K4" i="32"/>
  <c r="I4" i="32"/>
  <c r="H4" i="32"/>
  <c r="F4" i="32"/>
  <c r="E4" i="32"/>
  <c r="C4" i="32"/>
  <c r="B4" i="32"/>
  <c r="AG3" i="32"/>
  <c r="AF3" i="32"/>
  <c r="AE3" i="32"/>
  <c r="AC3" i="32"/>
  <c r="AA3" i="32"/>
  <c r="Y3" i="32"/>
  <c r="W3" i="32"/>
  <c r="V3" i="32"/>
  <c r="T3" i="32"/>
  <c r="S3" i="32"/>
  <c r="R3" i="32"/>
  <c r="Q3" i="32"/>
  <c r="P3" i="32"/>
  <c r="O3" i="32"/>
  <c r="M3" i="32"/>
  <c r="K3" i="32"/>
  <c r="H3" i="32"/>
  <c r="F3" i="32"/>
  <c r="E3" i="32"/>
  <c r="D3" i="32"/>
  <c r="C3" i="32"/>
  <c r="Y33" i="32"/>
  <c r="AC33" i="32"/>
  <c r="AD33" i="32"/>
  <c r="Z33"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tc={AEC83488-039B-48C4-9C8A-C1695BC967C0}</author>
    <author>tc={1FC963D0-E13D-4C21-B045-70BE56289BC8}</author>
    <author>tc={87C5A5B3-909A-4288-A122-36A4499F56DB}</author>
    <author>tc={45494244-AC72-4A6F-8995-DAA27B1D0EE2}</author>
  </authors>
  <commentList>
    <comment ref="A2" authorId="0" shapeId="0" xr:uid="{AEC83488-039B-48C4-9C8A-C1695BC967C0}">
      <text>
        <t>[Threaded comment]
Your version of Excel allows you to read this threaded comment; however, any edits to it will get removed if the file is opened in a newer version of Excel. Learn more: https://go.microsoft.com/fwlink/?linkid=870924
Comment:
    Rhodes assets deleted as sold prior to Dec22</t>
      </text>
    </comment>
    <comment ref="J33" authorId="1" shapeId="0" xr:uid="{1FC963D0-E13D-4C21-B045-70BE56289BC8}">
      <text>
        <t>[Threaded comment]
Your version of Excel allows you to read this threaded comment; however, any edits to it will get removed if the file is opened in a newer version of Excel. Learn more: https://go.microsoft.com/fwlink/?linkid=870924
Comment:
    Updated to include 22 Orion and 2 Centurion</t>
      </text>
    </comment>
    <comment ref="N33" authorId="2" shapeId="0" xr:uid="{87C5A5B3-909A-4288-A122-36A4499F56DB}">
      <text>
        <t>[Threaded comment]
Your version of Excel allows you to read this threaded comment; however, any edits to it will get removed if the file is opened in a newer version of Excel. Learn more: https://go.microsoft.com/fwlink/?linkid=870924
Comment:
    Updated to include 22 Orion and 2 Centurion</t>
      </text>
    </comment>
    <comment ref="N34" authorId="3" shapeId="0" xr:uid="{45494244-AC72-4A6F-8995-DAA27B1D0EE2}">
      <text>
        <t>[Threaded comment]
Your version of Excel allows you to read this threaded comment; however, any edits to it will get removed if the file is opened in a newer version of Excel. Learn more: https://go.microsoft.com/fwlink/?linkid=870924
Comment:
    Included Jandakot airport in development category</t>
      </text>
    </comment>
  </commentList>
</comments>
</file>

<file path=xl/sharedStrings.xml><?xml version="1.0" encoding="utf-8"?>
<sst xmlns="http://schemas.openxmlformats.org/spreadsheetml/2006/main" count="869" uniqueCount="352">
  <si>
    <t>Address</t>
  </si>
  <si>
    <t>State</t>
  </si>
  <si>
    <t>Building Type</t>
  </si>
  <si>
    <t>Year Built</t>
  </si>
  <si>
    <t>Title</t>
  </si>
  <si>
    <t>Metro area</t>
  </si>
  <si>
    <t>Zoning</t>
  </si>
  <si>
    <t>Site Area hectares</t>
  </si>
  <si>
    <t>Site Coverage %</t>
  </si>
  <si>
    <t>Lettable Area</t>
  </si>
  <si>
    <t>Lettable Area adjusted for Ownership</t>
  </si>
  <si>
    <t>Number of Buildings</t>
  </si>
  <si>
    <t>Car parking spaces</t>
  </si>
  <si>
    <t>Ownership</t>
  </si>
  <si>
    <t>Co-Owner</t>
  </si>
  <si>
    <t>Major Tenant</t>
  </si>
  <si>
    <t>Acquisition date</t>
  </si>
  <si>
    <t>Book Value</t>
  </si>
  <si>
    <t>Independent Valuation Date</t>
  </si>
  <si>
    <t>Independent Valuation</t>
  </si>
  <si>
    <t>Cap rate</t>
  </si>
  <si>
    <t>Portfolio Leased by Area</t>
  </si>
  <si>
    <t>Weighted Average Lease Expiry</t>
  </si>
  <si>
    <t>12 Church Rd, Moorebank</t>
  </si>
  <si>
    <t>1-3 Westrac Drive, Newcastle</t>
  </si>
  <si>
    <t>WesTrac</t>
  </si>
  <si>
    <t>7 Clunies Ross Court and 17-19 McKechnie Drive, Eight Mile Plains</t>
  </si>
  <si>
    <t>Interactive</t>
  </si>
  <si>
    <t>8 Clunies Ross Court and 9 McKechnie Drive, Eight Mile Plains</t>
  </si>
  <si>
    <t>18 Brandl Street, Eight Mile Plains</t>
  </si>
  <si>
    <t>37 Brandl Street, Eight Mile Plains</t>
  </si>
  <si>
    <t>88 Brandl Street, Eight Mile Plains</t>
  </si>
  <si>
    <t>Brisbane Technology Park, Central, Eight Mile Plains</t>
  </si>
  <si>
    <t>Queensland Health</t>
  </si>
  <si>
    <t>9 Boron Street, Narangba</t>
  </si>
  <si>
    <t>Sandvik</t>
  </si>
  <si>
    <t>16-28 Quarry Road, Stapylton</t>
  </si>
  <si>
    <t>Woolworths Group</t>
  </si>
  <si>
    <t>60 Grindle Road, Wacol</t>
  </si>
  <si>
    <t>Vesco</t>
  </si>
  <si>
    <t>5 Butler Boulevard, Adelaide Airport</t>
  </si>
  <si>
    <t>5b Butler Boulevard, Adelaide Airport</t>
  </si>
  <si>
    <t>Australian Postal Corporation</t>
  </si>
  <si>
    <t>18-20 Butler Boulevard, Adelaide Airport</t>
  </si>
  <si>
    <t>Thermo Gamma-Metrics</t>
  </si>
  <si>
    <t>20-22 Butler Boulevard, Adelaide Airport</t>
  </si>
  <si>
    <t>45-55 O'Briens Road, Corio</t>
  </si>
  <si>
    <t>Thornton Engineering Australia</t>
  </si>
  <si>
    <t>57-67 Mark Anthony Drive, Dandenong</t>
  </si>
  <si>
    <t>U-Neek Bending</t>
  </si>
  <si>
    <t>80-96 South Park Drive, Dandenong South</t>
  </si>
  <si>
    <t>1 West Park Drive, Derrimut</t>
  </si>
  <si>
    <t>Downer Utilities</t>
  </si>
  <si>
    <t>34 Australis Drive, Derrimut</t>
  </si>
  <si>
    <t>89 West Park Drive, Derrimut</t>
  </si>
  <si>
    <t>13 Ricky Way and 10 Jersey Drive, Epping</t>
  </si>
  <si>
    <t>Edlyn Foods</t>
  </si>
  <si>
    <t>350-356 Cooper Street, Epping</t>
  </si>
  <si>
    <t>32-40 Garden Street, Kilsyth</t>
  </si>
  <si>
    <t>3 Forbes Close and 4 Forbes Close, Knoxfield</t>
  </si>
  <si>
    <t>SJ Display Group</t>
  </si>
  <si>
    <t>81 Rushdale Street, Knoxfield</t>
  </si>
  <si>
    <t>137-147 Fitzgerald Road, Laverton North</t>
  </si>
  <si>
    <t>Period Timber Mouldings</t>
  </si>
  <si>
    <t>78 Henderson Road, Rowville</t>
  </si>
  <si>
    <t>2 Maker Place, Truganina</t>
  </si>
  <si>
    <t>140 Sharps Road, Tullamarine</t>
  </si>
  <si>
    <t>Kmart</t>
  </si>
  <si>
    <t>1010356a</t>
  </si>
  <si>
    <t>1010361a</t>
  </si>
  <si>
    <t>1010401a</t>
  </si>
  <si>
    <t>1010402a</t>
  </si>
  <si>
    <t>1010395a</t>
  </si>
  <si>
    <t>1010403a</t>
  </si>
  <si>
    <t>1010377a</t>
  </si>
  <si>
    <t>1010374a</t>
  </si>
  <si>
    <t>1010371a</t>
  </si>
  <si>
    <t>1010365a</t>
  </si>
  <si>
    <t>1010363a</t>
  </si>
  <si>
    <t>1010368a</t>
  </si>
  <si>
    <t>1010385a</t>
  </si>
  <si>
    <t>1010373a</t>
  </si>
  <si>
    <t>1010362a</t>
  </si>
  <si>
    <t>1010375a</t>
  </si>
  <si>
    <t>1010369a</t>
  </si>
  <si>
    <t>1010364a</t>
  </si>
  <si>
    <t>18121397_RP</t>
  </si>
  <si>
    <t>18121399_RP</t>
  </si>
  <si>
    <t>1010367a</t>
  </si>
  <si>
    <t>1010381a</t>
  </si>
  <si>
    <t>1010378a</t>
  </si>
  <si>
    <t>1010384a</t>
  </si>
  <si>
    <t>1010404a</t>
  </si>
  <si>
    <t>1010366a</t>
  </si>
  <si>
    <t>PROD:Asset Plan</t>
  </si>
  <si>
    <t>View</t>
  </si>
  <si>
    <t>Entity</t>
  </si>
  <si>
    <t>Undefined Fund</t>
  </si>
  <si>
    <t>Version</t>
  </si>
  <si>
    <t>Asset Plan Account</t>
  </si>
  <si>
    <t>Item</t>
  </si>
  <si>
    <t>Period_Month</t>
  </si>
  <si>
    <t>No Period</t>
  </si>
  <si>
    <t>Measure_Asset_Plan</t>
  </si>
  <si>
    <t>Year of Construction</t>
  </si>
  <si>
    <t>Item 1</t>
  </si>
  <si>
    <t>Comment</t>
  </si>
  <si>
    <t>Site Area (hectares)</t>
  </si>
  <si>
    <t>Value</t>
  </si>
  <si>
    <t>Acquisition Date</t>
  </si>
  <si>
    <t>Location</t>
  </si>
  <si>
    <t>ALL</t>
  </si>
  <si>
    <t>Site Coverage (%)</t>
  </si>
  <si>
    <t>Business Type</t>
  </si>
  <si>
    <t>All Sectors</t>
  </si>
  <si>
    <t>All Locations</t>
  </si>
  <si>
    <t>All Heads of Portfolio</t>
  </si>
  <si>
    <t>MBS.M Property assets</t>
  </si>
  <si>
    <t>All Business Types</t>
  </si>
  <si>
    <t>All Property Status</t>
  </si>
  <si>
    <t>Total Forecast Value Incl Valuation and Disposal - Reporting</t>
  </si>
  <si>
    <t>.lt_cons</t>
  </si>
  <si>
    <t>Millions</t>
  </si>
  <si>
    <t>Yardi Percentage All Levels</t>
  </si>
  <si>
    <t>PROD:Commitment</t>
  </si>
  <si>
    <t>PROD:Property</t>
  </si>
  <si>
    <t>WALE - Income</t>
  </si>
  <si>
    <t>Unit</t>
  </si>
  <si>
    <t>Last External Valuation</t>
  </si>
  <si>
    <t>NABERS Energy rating (with green power)</t>
  </si>
  <si>
    <t>NABERS Energy rating (without green power)</t>
  </si>
  <si>
    <t>NABERS Water rating</t>
  </si>
  <si>
    <t>Occupancy Percentage - Area</t>
  </si>
  <si>
    <t>All Asset Managers</t>
  </si>
  <si>
    <t>All Management</t>
  </si>
  <si>
    <t>Weighted Average Cap Rate</t>
  </si>
  <si>
    <t>Total Forecast Value Incl Valuation and Disposal</t>
  </si>
  <si>
    <t>PROD:Source Entity Assumption</t>
  </si>
  <si>
    <t>PROD:Total Return</t>
  </si>
  <si>
    <t>18121360_RP</t>
  </si>
  <si>
    <t>18121379_RP</t>
  </si>
  <si>
    <t>18121388_RP</t>
  </si>
  <si>
    <t>NSW</t>
  </si>
  <si>
    <t>Industrial</t>
  </si>
  <si>
    <t>Freehold</t>
  </si>
  <si>
    <t>DXS</t>
  </si>
  <si>
    <t>IN1 General Industrial</t>
  </si>
  <si>
    <t>Business Park</t>
  </si>
  <si>
    <t>QLD</t>
  </si>
  <si>
    <t>Specialised Centre</t>
  </si>
  <si>
    <t>5.0 (8 Clunies)</t>
  </si>
  <si>
    <t>Medium Impact Industry</t>
  </si>
  <si>
    <t>SA</t>
  </si>
  <si>
    <t>Commonweath Land</t>
  </si>
  <si>
    <t>Leasehold</t>
  </si>
  <si>
    <t>VIC</t>
  </si>
  <si>
    <t>Industrial 2 Zone</t>
  </si>
  <si>
    <t>Urban Growth Zone</t>
  </si>
  <si>
    <t>WA</t>
  </si>
  <si>
    <t>1010360a</t>
  </si>
  <si>
    <t>1010379a</t>
  </si>
  <si>
    <t>1010382a</t>
  </si>
  <si>
    <t>1010393a</t>
  </si>
  <si>
    <t>1010398a</t>
  </si>
  <si>
    <t>1010399a</t>
  </si>
  <si>
    <t>Total Area</t>
  </si>
  <si>
    <t>Thousands</t>
  </si>
  <si>
    <t>000's sqm</t>
  </si>
  <si>
    <t>000's sqm - Lettable Area x Ownership %</t>
  </si>
  <si>
    <t>Look up to Analyst report</t>
  </si>
  <si>
    <t>18121382_RP</t>
  </si>
  <si>
    <t>Input_Raw Value</t>
  </si>
  <si>
    <t>All Property Status Excl Sold</t>
  </si>
  <si>
    <t>Property Status</t>
  </si>
  <si>
    <t>DXS/CBUS</t>
  </si>
  <si>
    <t>BU's</t>
  </si>
  <si>
    <t>Complex</t>
  </si>
  <si>
    <t>1010356_CP</t>
  </si>
  <si>
    <t>1010361_CP</t>
  </si>
  <si>
    <t>1010401_CP</t>
  </si>
  <si>
    <t>1010402_CP</t>
  </si>
  <si>
    <t>1010395_CP</t>
  </si>
  <si>
    <t>1010403_CP</t>
  </si>
  <si>
    <t>1010377_CP</t>
  </si>
  <si>
    <t>1010374_CP</t>
  </si>
  <si>
    <t>1010371_CP</t>
  </si>
  <si>
    <t>1010365_CP</t>
  </si>
  <si>
    <t>1010363_CP</t>
  </si>
  <si>
    <t>1010368_CP</t>
  </si>
  <si>
    <t>1010385_CP</t>
  </si>
  <si>
    <t>1010373_CP</t>
  </si>
  <si>
    <t>1010362_CP</t>
  </si>
  <si>
    <t>1010375_CP</t>
  </si>
  <si>
    <t>1010369_CP</t>
  </si>
  <si>
    <t>1010364_CP</t>
  </si>
  <si>
    <t>1010367_CP</t>
  </si>
  <si>
    <t>1010381_CP</t>
  </si>
  <si>
    <t>1010378_CP</t>
  </si>
  <si>
    <t>1010384_CP</t>
  </si>
  <si>
    <t>1010404_CP</t>
  </si>
  <si>
    <t>1010366_CP</t>
  </si>
  <si>
    <t>Jandakot Development/Land Inventory</t>
  </si>
  <si>
    <t>Asset Description</t>
  </si>
  <si>
    <t>19550005 Dexus Industria REIT (DXI)</t>
  </si>
  <si>
    <t>Jandakot Stabilised Portfolio</t>
  </si>
  <si>
    <t>Notes:</t>
  </si>
  <si>
    <t>(1) Industrial sector more broadly not yet NABERS rated</t>
  </si>
  <si>
    <t>General Industry</t>
  </si>
  <si>
    <t>Low Impact Industry</t>
  </si>
  <si>
    <t>Commonwealth Facilities Zone</t>
  </si>
  <si>
    <t>Commerical Facilities Zone</t>
  </si>
  <si>
    <t>Industrial 2 Zone (IN2Z)</t>
  </si>
  <si>
    <t>Industrial 1 Brimbank Planning Scheme</t>
  </si>
  <si>
    <t>Comprehensive Development Zone 2</t>
  </si>
  <si>
    <t>Comprehensive Development Zone (CDZ2)</t>
  </si>
  <si>
    <t>Indsutrial 1 Zone (IN1Z)</t>
  </si>
  <si>
    <t>Industrial 1</t>
  </si>
  <si>
    <t>Industrial 1 (IN1)</t>
  </si>
  <si>
    <t>Industrial 1 Zone (IN1)</t>
  </si>
  <si>
    <t>Varied</t>
  </si>
  <si>
    <r>
      <t xml:space="preserve">NABERS Energy Rating (Without Green Power) </t>
    </r>
    <r>
      <rPr>
        <b/>
        <vertAlign val="superscript"/>
        <sz val="11"/>
        <color theme="0"/>
        <rFont val="Calibri"/>
        <family val="2"/>
        <scheme val="minor"/>
      </rPr>
      <t>(1)</t>
    </r>
  </si>
  <si>
    <r>
      <t xml:space="preserve">NABERS Energy Rating (With Green Power) </t>
    </r>
    <r>
      <rPr>
        <b/>
        <vertAlign val="superscript"/>
        <sz val="11"/>
        <color theme="0"/>
        <rFont val="Calibri"/>
        <family val="2"/>
        <scheme val="minor"/>
      </rPr>
      <t>(1)</t>
    </r>
  </si>
  <si>
    <r>
      <t xml:space="preserve">NABERS Water Rating </t>
    </r>
    <r>
      <rPr>
        <b/>
        <vertAlign val="superscript"/>
        <sz val="11"/>
        <color theme="0"/>
        <rFont val="Calibri"/>
        <family val="2"/>
        <scheme val="minor"/>
      </rPr>
      <t>(1)</t>
    </r>
  </si>
  <si>
    <t/>
  </si>
  <si>
    <t>Connect</t>
  </si>
  <si>
    <t>Specialist Centre</t>
  </si>
  <si>
    <t>Department of Transport</t>
  </si>
  <si>
    <t>SC1 Specialised Centre</t>
  </si>
  <si>
    <t>Vela Software Group</t>
  </si>
  <si>
    <t>Miele</t>
  </si>
  <si>
    <t>Bettapak</t>
  </si>
  <si>
    <t>Autopact Victoria</t>
  </si>
  <si>
    <t>CW Marketing</t>
  </si>
  <si>
    <t>Lookup to Jun-22 Synopsis for Precincts</t>
  </si>
  <si>
    <t>Look up tp prior period synopsis</t>
  </si>
  <si>
    <t>Look-up to prior period synopsis or workings</t>
  </si>
  <si>
    <r>
      <t xml:space="preserve">NABERS Energy Rating (Without Green Power) </t>
    </r>
    <r>
      <rPr>
        <b/>
        <vertAlign val="superscript"/>
        <sz val="11"/>
        <rFont val="Calibri"/>
        <family val="2"/>
        <scheme val="minor"/>
      </rPr>
      <t>(1)</t>
    </r>
  </si>
  <si>
    <r>
      <t xml:space="preserve">NABERS Energy Rating (With Green Power) </t>
    </r>
    <r>
      <rPr>
        <b/>
        <vertAlign val="superscript"/>
        <sz val="11"/>
        <rFont val="Calibri"/>
        <family val="2"/>
        <scheme val="minor"/>
      </rPr>
      <t>(1)</t>
    </r>
  </si>
  <si>
    <r>
      <t xml:space="preserve">NABERS Water Rating </t>
    </r>
    <r>
      <rPr>
        <b/>
        <vertAlign val="superscript"/>
        <sz val="11"/>
        <rFont val="Calibri"/>
        <family val="2"/>
        <scheme val="minor"/>
      </rPr>
      <t>(1)</t>
    </r>
  </si>
  <si>
    <t>Copy &amp; Paste from Synopsis list</t>
  </si>
  <si>
    <t>Stabilised</t>
  </si>
  <si>
    <t>Data gaps due to dates in beige not able to be obtained</t>
  </si>
  <si>
    <t>All properties</t>
  </si>
  <si>
    <t>5.5 (7 Clunies), 
5.0 (17-19 McKechnie)</t>
  </si>
  <si>
    <t>5.0 (51 McKechnie), 
5.5 (12 Electronics)
2.0 (33 McKechnie)</t>
  </si>
  <si>
    <t>5.0 (51 McKechnie), 
4.5 (12 Electronics)</t>
  </si>
  <si>
    <t>PROD:Leasing Metrics</t>
  </si>
  <si>
    <t>FCDEC22</t>
  </si>
  <si>
    <t>FCMAY22</t>
  </si>
  <si>
    <t>Dec 2022</t>
  </si>
  <si>
    <t>All Fiscal Years</t>
  </si>
  <si>
    <t>DEC 2022 CUM</t>
  </si>
  <si>
    <t>100 Percent</t>
  </si>
  <si>
    <t>Total Tenant Rent Type</t>
  </si>
  <si>
    <t>All Funds</t>
  </si>
  <si>
    <t>Total Tenant Type</t>
  </si>
  <si>
    <t>All Tenants by Property</t>
  </si>
  <si>
    <t>Total Forecast</t>
  </si>
  <si>
    <t>Development</t>
  </si>
  <si>
    <t>Sydney South West</t>
  </si>
  <si>
    <t>Hunter Region</t>
  </si>
  <si>
    <t>Purpose built modern and well presented industrial facility with long lease to Westrac.</t>
  </si>
  <si>
    <t>Brisbane South</t>
  </si>
  <si>
    <t>Located near the corner of McKechnie &amp; Clunies Ross Court, this building is well located centrally in the park benefiting from the neighbouring amenities at 7 &amp; 8 Clunies Ross Court.  The building houses two levels of commercial office space supported by 109 basement parking spaces.  The building is constructed of concrete tilt panel &amp; slab with full length glazing and serviced by 2 x passenger lifts &amp; multiple stairs accessing the floors.</t>
  </si>
  <si>
    <t>8 Clunies Ross Court is a three level commerical office building inclusive of basement and open parking spaces toalling 165 bays.  Constructed of concrete slab/columns with steel frame, the building presentation is fair with certain upgrade works required to foyer &amp; external areas.  Building shares carparking and external break out areas with 9 McKechnie Drive.</t>
  </si>
  <si>
    <t>18 Brandl Street is positioned within BTP corporate park at Eight Mile Plains and consists of a two storey commercial building with a warehouse component at the rear.  The GLA is split with 2,875sqm of office; 1,226sqm of warehouse &amp; 70sqm of retail on ground floor at the front of the building.  It has parking available for 94 open bays on the west side and southern side (front) of the property.  The front office component consists of two separate entrance foyers to facilitate ease of reconfiguration with each office serviced by separate amenitied.  Access to Level 1 is via a single lift well positioned in the front foyer adjacent internal stairs.  The current vacant tenancies contain fitout remnants from prior tenants and the building and standard of fitouts generally are considered of average to poor standard.</t>
  </si>
  <si>
    <t>Property is located 300m from Logan Rd entry to BTP and comprises undercover, basement (62 spaces) &amp; open (28 spaces) carparking coupled with ground floor and first floor office accommodtion.</t>
  </si>
  <si>
    <t>Idea Eleven Pty Ltd</t>
  </si>
  <si>
    <t>Located on the corner of McKechnie Drive &amp; Brandl Street at BTP, Eight Mile Plains, this building consists of two levels of commercial office space housing predominantly smaller suites less than 100sqm.  The building includes ground floor retail with limited customer parking in addition to 80 car spaces at the rear of the property for the use of building occupants.  Each floor is serviced by communal amenities and basic kitchenette facilities with a single lift well and internal stairs to the central core.  The basement offers end of trip facilities which are fitted out to a high standard.</t>
  </si>
  <si>
    <t>Regional - QLD</t>
  </si>
  <si>
    <t>The property is located adjacent the Bruce Highway in the established innovation precinct of Narangba approximately 30 km north of Brisbane CBD.  This precinct is one of very few that specifically caters for large scale, hard to locate industries in south east Qld.</t>
  </si>
  <si>
    <t>Gold Coast</t>
  </si>
  <si>
    <t>The property is located approximately 40 kms south of the Brisbane CBD positioned approximately 1.5 kms from access to the Pacific Motorway at Stapylton.  The site houses two modern freestanding industrial buildings providing high bay, clear span warehousing space.  The buildings are constructed of precast concrete walls and slab and are fully sprinklered.  The building on Lot 4 is single tenants and occupied by Woolworths with Lot 5 building housing 3 additional units.</t>
  </si>
  <si>
    <t>Brisbane South West</t>
  </si>
  <si>
    <t>Asset is located 900m from the Ipswich Motorway at Wacol, approximately 23 kms south west of the Brisbane CBD.  The building comprises a single level food manufacturing plant with associated cold room and freezers, bakery, food production areas, dry &amp; chemical storage, warehouse and ground floor offices.  The building is constructed of concrete slab &amp; tilt panel with extensive glazing.  The property also includes bitumen sealed hardstand, internal road areas, cyclone wire fencing &amp; security entrance gates in addition to perimeter parking for 70 vehicles.</t>
  </si>
  <si>
    <t>Adelaide Airport</t>
  </si>
  <si>
    <t>The property is located within a commercial and industrial precinct known as Burbridge Business Park in the northwestern corner of Adelaide Airport, approximately seven kilometres west of Adelaide's CBD. The property comprises six attached office/warehouse units with a combined GLA of 12,334sqm and was constructed in 2007. The property is home to quality corporates including Toyota Australia, TNT and Miele Australia amongst others.</t>
  </si>
  <si>
    <t>The property is located within a commerical and industrial precinct known as Burbridge Business Park in the northwestern corner of Adelaide Airport, approximately 7 kilometers west of Adelaide's CBD.  The property comprises four office warehouse units with a combined GLA of 8,225m2.</t>
  </si>
  <si>
    <t>The property is located within Burbridge Business Park, which is part of the Adelaide Airport precinct. The property comprises of a warehouse and two-level office building, and associated harstand with on-site car parking.</t>
  </si>
  <si>
    <t>Harvey Norman</t>
  </si>
  <si>
    <t>The property is located within Burbridge Business Park, which is part of the Adelaide Airport precinct. Major logistics occupiers in the precinct include Toll, TNT, FedEx, StarTrack Express and Australia Post. The property comprises of a warehouse and two-level office building, and associated hardstand with on-site car parking. TNT, a subsidiary of FedEx, and Agility Logistics, occupy the facility in near-equal sized tenancies.</t>
  </si>
  <si>
    <t>Geelong</t>
  </si>
  <si>
    <t>The asset built between 2004 and 2016  is comprised of three individual industrial units on three separate titles. The property has surplus land between two of the units earmarked for future development.  It is located in an established outer northern suburb 10kms north of Geelong and 58 Kms south west of Melbourne CBD.</t>
  </si>
  <si>
    <t>Melbourne South East</t>
  </si>
  <si>
    <t>The property comprises of 7,830 square metres of warehousing with drive around B-double access, high clearance and multiple cranes</t>
  </si>
  <si>
    <t>Dual tenanted warehouse with 9.4m clearance. 57% site coverage and located 32kms south east from Melbourne CBD</t>
  </si>
  <si>
    <t>Melbourne West</t>
  </si>
  <si>
    <t>This property is located approximately 17km west of the Melbourne CBD in Derrimut. Situated on the corner of West Park Drive and Boundary Road, the property provides exceptional access and exposure to passing traffic whilst also being near the Deer Park Bypass and the Western Ring Road. The facility itself comprises 10,078sqm of GLA, with canopy covering all roller shutter doors and full B-double compliant hardstand. The entire premise is leased to Downer Group, a leading provider of integrated services.</t>
  </si>
  <si>
    <t>Qube</t>
  </si>
  <si>
    <t>The property is a single industrial distribution facility with a single level office and attached high bay warehouse facility. It is located in Deriumt, 17 kms west of the Melbourne CBD.</t>
  </si>
  <si>
    <t>The Dempsey Group</t>
  </si>
  <si>
    <t>The property is located within the West Park Industrial Estate in Derrimut, approximately 16 kilometres west of the CBD. The property comprises an industrial facility constructed in 2007 and subdivided into two tenancies totalling 17,024 sqm of GLA. The facility incorporates a portal framed, high clearance warehouse, with offices predominantly built within the warehouse roofline. On-site car parking is provided via approximately 72 car spaces situated to the southern boundary of the site and via approximately 71 car spaces to the northern boundary. The entire premise is leased to The Dempsey Group.</t>
  </si>
  <si>
    <t>Melbourne North</t>
  </si>
  <si>
    <t>Regular shaped warehouse with ancilary office located 20kms north of Melbourne CBD</t>
  </si>
  <si>
    <t>Purpose built car dealerships including showroom, office, service centre, wash area and car display</t>
  </si>
  <si>
    <t>Melbourne East</t>
  </si>
  <si>
    <t>Radio Frequency Systems</t>
  </si>
  <si>
    <t>The property comprises of a 10,647 sqm industrial facility, located on the northern side of Garden Street, in a significant industrial development located in the eastern Melbourne suburb of Kilsyth, approximately 38km from the Melbourne CBD. The facility comprises of a two-storey office component and a warehouse constructed with concrete slab flooring, full height pressed metal walls and pressed metal roofing. Access to the warehouse is via four at grade roller shutter doors.</t>
  </si>
  <si>
    <t>The 23,960sqm property is composed of two industrial buildings with a total GLA of 12,674sqm. Each building includes an office positioned to the norther elevation of the site and an adjoining warehouse to the rear. The property is located to the southern side of Forbes Close in a significant industrial development in the eastern Melbourne suburb of Knoxfield, approximately 32 km from the Melbourne CBD.</t>
  </si>
  <si>
    <t>Australian Glass Group</t>
  </si>
  <si>
    <t>The property comprises of an 6,106sqm industrial facility situated on 11,242sqm land. The property is located within the highly regarded industrial suburb of Knoxfield, approximately 27km east of the Melbourne CBD. The warehouse component has a high clearance of 7.3m to 8.7m with a single row of internal columns, 5-ton gantry crane to half the warehouse, multiple jib cranes and a singe level office component to the front of the warehouse.</t>
  </si>
  <si>
    <t>The 16,335 square metre warehouse is located in a prime location adjacent to Doherty’s Road, has B-double drive around access, and the opportunity to add value over time by improving the utilisation of the land. The tenant is Period Timber Mouldings, which was established in 1995, and supplies products to over 320 separate retailers including Bunnings, Mitre 10, and Home Timber &amp; Hardware.</t>
  </si>
  <si>
    <t>The 22,150 square metre property is located on the western side of Henderson Road, Rowville and is approx. 34.4 kilometres south-east of Melbourne's CBD. The property is comprised of a steel portal frame warehouse and an open plan office with multiple partitioned offices. The entire asset is leased to CW Marketing, a leading Homewares distributor.</t>
  </si>
  <si>
    <t>Regional - VIC</t>
  </si>
  <si>
    <t>The asset is comprised of two office and warehouse facilities, hardstand (2,500m2) and surplus land (14,240m2) capable of facilitating up to 12,000m2 of additional GLA.  It is located at the terminous of Maker Place in Truganina - 24 kms west of the Melbourne CBD.</t>
  </si>
  <si>
    <t>Melbourne Outer North</t>
  </si>
  <si>
    <t>The site comprises of a 10,508 sqm industrial facility, composed of a 2-storey office and warehouse.</t>
  </si>
  <si>
    <t>Perth South</t>
  </si>
  <si>
    <t>A</t>
  </si>
  <si>
    <t>45-65 O'Briens Road, Corio</t>
  </si>
  <si>
    <t xml:space="preserve">NABERS Energy Rating (Without Green Power) </t>
  </si>
  <si>
    <t xml:space="preserve">NABERS Energy Rating (With Green Power) </t>
  </si>
  <si>
    <t xml:space="preserve">NABERS Water Rating </t>
  </si>
  <si>
    <t>WesTrac Pty Limited</t>
  </si>
  <si>
    <t>Interactive Pty Ltd</t>
  </si>
  <si>
    <t>Connect Office Services Pty Ltd</t>
  </si>
  <si>
    <t>Anteotech</t>
  </si>
  <si>
    <t>Department of Energy and Public Works</t>
  </si>
  <si>
    <t>DSI Underground Australia Pty Ltd</t>
  </si>
  <si>
    <t>Cook Freeze Pty Ltd</t>
  </si>
  <si>
    <t>Miele Australia Pty Limited</t>
  </si>
  <si>
    <t>Thermo Gamma-Metrics Pty Ltd</t>
  </si>
  <si>
    <t>Thornton Engineering Australia Pty Ltd</t>
  </si>
  <si>
    <t>Downer Utilities Australia Pty Ltd</t>
  </si>
  <si>
    <t>Qube Logistics Victoria Pty Ltd</t>
  </si>
  <si>
    <t>The Dempsey Group Pty Ltd</t>
  </si>
  <si>
    <t>Edlyn Foods Pty Ltd</t>
  </si>
  <si>
    <t>Autopact Victoria Pty Ltd</t>
  </si>
  <si>
    <t>Australian Glass Group Holdings Pty Ltd</t>
  </si>
  <si>
    <t>Period Timber Mouldings (Aust) Pty Ltd</t>
  </si>
  <si>
    <t>CW Marketing Pty Ltd</t>
  </si>
  <si>
    <t>AAE Retail Pty Ltd</t>
  </si>
  <si>
    <t>NBV reconciliation</t>
  </si>
  <si>
    <t>Add:</t>
  </si>
  <si>
    <t>Held for sale (Note 1)</t>
  </si>
  <si>
    <t>1) Includes the following assets:</t>
  </si>
  <si>
    <t>Independent Solutions Pty Ltd</t>
  </si>
  <si>
    <t>Lesandu Marion Pty Limited</t>
  </si>
  <si>
    <t>Residentia Group Pty Ltd</t>
  </si>
  <si>
    <t xml:space="preserve">    57-67 Mark Anthony Drive, Dandenong VIC</t>
  </si>
  <si>
    <t xml:space="preserve">    32-40 Garden Street, Kilsyth VIC</t>
  </si>
  <si>
    <t>Total NBV (excludes leased assets)</t>
  </si>
  <si>
    <t>Synopsis NBV (excludes leased assets)</t>
  </si>
  <si>
    <t>5.0 (7 Clunies), 
4.5 (17-19 McKechnie)</t>
  </si>
  <si>
    <t>5.5 (8 Clunies)</t>
  </si>
  <si>
    <t>-</t>
  </si>
  <si>
    <t>5.5 (51 McKechnie), 
5.5 (12 Electronics),</t>
  </si>
  <si>
    <t>4.5 ( 2 Sabre),
3.5 (631 Karel)</t>
  </si>
  <si>
    <t>32-40 Garden Street, Kilsyth (1)</t>
  </si>
  <si>
    <t>57-67 Mark Anthony Drive, Dandenong (1)</t>
  </si>
  <si>
    <t>(1) Classified as held for sale at 31 December 2023.</t>
  </si>
  <si>
    <t>12 Church Road, Moorebank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</si>
</sst>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164" formatCode="_(&quot;$&quot;* #,##0.00_);_(&quot;$&quot;* \(#,##0.00\);_(&quot;$&quot;* &quot;-&quot;??_);_(@_)"/>
    <numFmt numFmtId="165" formatCode="_(* #,##0.00_);_(* \(#,##0.00\);_(* &quot;-&quot;??_);_(@_)"/>
    <numFmt numFmtId="166" formatCode="0.0"/>
    <numFmt numFmtId="167" formatCode="#,##0.0"/>
    <numFmt numFmtId="168" formatCode="[$-C09]dd\-mmm\-yy;@"/>
    <numFmt numFmtId="169" formatCode="_-[$€-2]* #,##0.00_-;\-[$€-2]* #,##0.00_-;_-[$€-2]* &quot;-&quot;??_-"/>
    <numFmt numFmtId="170" formatCode="&quot;Sponsor over the &quot;0.0%&quot; Hurdle&quot;"/>
    <numFmt numFmtId="171" formatCode="[$$]#,##0_);\([$$]#,##0\);[$$]#,##0_);@_)"/>
    <numFmt numFmtId="172" formatCode="0.0_)\%;\(0.0\)\%;0.0_)\%;@_)_%"/>
    <numFmt numFmtId="173" formatCode="#,##0.0_)_%;\(#,##0.0\)_%;0.0_)_%;@_)_%"/>
    <numFmt numFmtId="174" formatCode="_(* #,##0.0_);_(* \(#,##0.0\);_(* &quot;-&quot;?_);_(@_)"/>
    <numFmt numFmtId="175" formatCode="_(* #,##0_);_(* \(#,##0\);_(* &quot;-&quot;?_);_(@_)"/>
    <numFmt numFmtId="176" formatCode="#,##0.0_);\(#,##0.0\);#,##0.0_);@_)"/>
    <numFmt numFmtId="177" formatCode="&quot;$&quot;_(#,##0.00_);&quot;$&quot;\(#,##0.00\);&quot;$&quot;_(0.00_);@_)"/>
    <numFmt numFmtId="178" formatCode="#,##0.00_);\(#,##0.00\);0.00_);@_)"/>
    <numFmt numFmtId="179" formatCode="\€_(#,##0.00_);\€\(#,##0.00\);\€_(0.00_);@_)"/>
    <numFmt numFmtId="180" formatCode="#,##0.0_)\x;\(#,##0.0\)\x;0.0_)\x;@_)_x"/>
    <numFmt numFmtId="181" formatCode="#,##0.0_)_x;\(#,##0.0\)_x;0.0_)_x;@_)_x"/>
    <numFmt numFmtId="182" formatCode="\£\ #,##0_);[Red]\(\£\ #,##0\)"/>
    <numFmt numFmtId="183" formatCode="\¥\ #,##0_);[Red]\(\¥\ #,##0\)"/>
    <numFmt numFmtId="184" formatCode="##,###,;[Red]\-##,###,"/>
    <numFmt numFmtId="185" formatCode="#,##0.000000000000_);[Red]\(#,##0.000000000000\)"/>
    <numFmt numFmtId="186" formatCode="#,##0.00000_);[Red]\(#,##0.00000\)"/>
    <numFmt numFmtId="187" formatCode="_(* #,##0.0_);_(* \(#,##0.0\);_(* &quot;-&quot;??_);_(@_)"/>
    <numFmt numFmtId="188" formatCode="d\ mmm\ yy"/>
    <numFmt numFmtId="189" formatCode="#,##0.0\ &quot; x&quot;"/>
    <numFmt numFmtId="190" formatCode="[=1]&quot;On&quot;;[=0]&quot;Off&quot;;&quot;Error&quot;"/>
    <numFmt numFmtId="191" formatCode="#,##0.0%;\(#,##0.0\)%"/>
    <numFmt numFmtId="192" formatCode="#,##0.0\ &quot; years&quot;"/>
    <numFmt numFmtId="193" formatCode="[=1]&quot;Yes&quot;;[=0]&quot;No&quot;;&quot;Error&quot;"/>
    <numFmt numFmtId="194" formatCode="_(&quot;$&quot;#,##0.0_);\(&quot;$&quot;#,##0.0\);_(&quot;-&quot;_)"/>
    <numFmt numFmtId="195" formatCode="_(#,##0.0\x_);\(#,##0.0\x\);_(&quot;-&quot;_)"/>
    <numFmt numFmtId="196" formatCode="_(#,##0.0_);\(#,##0.0\);_(&quot;-&quot;_)"/>
    <numFmt numFmtId="197" formatCode="_(#,##0.0%_);\(#,##0.0%\);_(&quot;-&quot;_)"/>
    <numFmt numFmtId="198" formatCode="_(###0_);\(###0\);_(###0_)"/>
    <numFmt numFmtId="199" formatCode="_)d\-mmm\-yy_)"/>
    <numFmt numFmtId="200" formatCode="#,##0.0_);\(#,##0.0\)"/>
    <numFmt numFmtId="201" formatCode="&quot;$&quot;&quot; &quot;#,##0_);\(&quot;$&quot;&quot; &quot;#,##0\);\-_)"/>
    <numFmt numFmtId="202" formatCode="0%_);\(0%\);\-_)"/>
    <numFmt numFmtId="203" formatCode="#,##0_);\(#,##0\);\-_)"/>
    <numFmt numFmtId="204" formatCode="&quot;$&quot;&quot; &quot;#,##0.0_);\(&quot;$&quot;&quot; &quot;#,##0.0\);\-_)"/>
    <numFmt numFmtId="205" formatCode="0.0%_);\(0.0%\);\-_)"/>
    <numFmt numFmtId="206" formatCode="#,##0.0_);\(#,##0.0\);\-_)"/>
    <numFmt numFmtId="207" formatCode="&quot;$&quot;&quot; &quot;#,##0.00_);\(&quot;$&quot;&quot; &quot;#,##0.00\);\-_)"/>
    <numFmt numFmtId="208" formatCode="0.00%_);\(0.00%\);\-_)"/>
    <numFmt numFmtId="209" formatCode="#,##0.00_);\(#,##0.00\);\-_)"/>
    <numFmt numFmtId="210" formatCode="&quot;$&quot;&quot; &quot;#,##0.000_);\(&quot;$&quot;&quot; &quot;#,##0.000\);\-_)"/>
    <numFmt numFmtId="211" formatCode="0.000%_);\(0.000%\);\-_)"/>
    <numFmt numFmtId="212" formatCode="#,##0.000_);\(#,##0.000\);\-_)"/>
    <numFmt numFmtId="213" formatCode="d\-mmm\-yy_);d\-mmm\-yy_);&quot;&quot;"/>
    <numFmt numFmtId="214" formatCode="#,_);\(#,\);\-_)"/>
    <numFmt numFmtId="215" formatCode="\•\ \ @"/>
    <numFmt numFmtId="216" formatCode="#,##0_-;\(#,##0\)_-;_ &quot;-&quot;"/>
    <numFmt numFmtId="217" formatCode="0.0%"/>
    <numFmt numFmtId="218" formatCode="[$-409]mmm\-yy;@"/>
    <numFmt numFmtId="219" formatCode="_(* #,##0.0_);_(* \(#,##0.0\);_(* &quot;-&quot;_);_(@_)"/>
    <numFmt numFmtId="220" formatCode="_(* #,##0_);_(* \(#,##0\);_(* &quot;-&quot;_);_(@_)"/>
  </numFmts>
  <fonts count="78">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b/>
      <sz val="14"/>
      <name val="Times New Roman"/>
      <family val="1"/>
    </font>
    <font>
      <sz val="11"/>
      <name val="ＭＳ ゴシック"/>
      <family val="3"/>
      <charset val="128"/>
    </font>
    <font>
      <sz val="10"/>
      <name val="Arial"/>
      <family val="2"/>
    </font>
    <font>
      <sz val="11"/>
      <color indexed="10"/>
      <name val="Calibri"/>
      <family val="2"/>
    </font>
    <font>
      <sz val="10"/>
      <name val="Times New Roman"/>
      <family val="1"/>
    </font>
    <font>
      <b/>
      <sz val="15"/>
      <color indexed="18"/>
      <name val="Arial"/>
      <family val="2"/>
    </font>
    <font>
      <sz val="8"/>
      <name val="Arial"/>
      <family val="2"/>
    </font>
    <font>
      <sz val="10"/>
      <color indexed="8"/>
      <name val="N Helvetica Narrow"/>
    </font>
    <font>
      <b/>
      <sz val="10"/>
      <color indexed="8"/>
      <name val="Arial"/>
      <family val="2"/>
    </font>
    <font>
      <sz val="8"/>
      <color indexed="16"/>
      <name val="Century Schoolbook"/>
      <family val="1"/>
    </font>
    <font>
      <sz val="18"/>
      <name val="Times New Roman"/>
      <family val="1"/>
    </font>
    <font>
      <b/>
      <i/>
      <sz val="10"/>
      <name val="Times New Roman"/>
      <family val="1"/>
    </font>
    <font>
      <sz val="10"/>
      <name val="ＭＳ 明朝"/>
      <family val="1"/>
      <charset val="128"/>
    </font>
    <font>
      <b/>
      <sz val="22"/>
      <color indexed="18"/>
      <name val="Arial"/>
      <family val="2"/>
    </font>
    <font>
      <u/>
      <sz val="10"/>
      <color indexed="12"/>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9"/>
      <name val="Arial"/>
      <family val="2"/>
    </font>
    <font>
      <sz val="10"/>
      <color indexed="8"/>
      <name val="Arial"/>
      <family val="2"/>
    </font>
    <font>
      <sz val="16"/>
      <name val="Arial"/>
      <family val="2"/>
    </font>
    <font>
      <sz val="12"/>
      <name val="Times New Roman"/>
      <family val="1"/>
    </font>
    <font>
      <sz val="11"/>
      <color indexed="8"/>
      <name val="Calibri"/>
      <family val="2"/>
    </font>
    <font>
      <b/>
      <sz val="12"/>
      <name val="Arial"/>
      <family val="2"/>
    </font>
    <font>
      <sz val="8"/>
      <color indexed="8"/>
      <name val="Calibri"/>
      <family val="2"/>
    </font>
    <font>
      <b/>
      <sz val="16"/>
      <color indexed="16"/>
      <name val="Arial"/>
      <family val="2"/>
    </font>
    <font>
      <sz val="11"/>
      <color indexed="8"/>
      <name val="ＭＳ Ｐゴシック"/>
      <family val="3"/>
      <charset val="128"/>
    </font>
    <font>
      <sz val="11"/>
      <color indexed="9"/>
      <name val="Calibri"/>
      <family val="2"/>
    </font>
    <font>
      <sz val="10"/>
      <name val="Trebuchet MS"/>
      <family val="2"/>
    </font>
    <font>
      <sz val="8"/>
      <color indexed="9"/>
      <name val="Calibri"/>
      <family val="2"/>
    </font>
    <font>
      <sz val="10"/>
      <color indexed="9"/>
      <name val="Arial"/>
      <family val="2"/>
    </font>
    <font>
      <b/>
      <sz val="11"/>
      <name val="Helv"/>
      <family val="2"/>
    </font>
    <font>
      <sz val="11"/>
      <color indexed="9"/>
      <name val="ＭＳ Ｐゴシック"/>
      <family val="3"/>
      <charset val="128"/>
    </font>
    <font>
      <b/>
      <sz val="9"/>
      <color indexed="63"/>
      <name val="Tahoma"/>
      <family val="2"/>
    </font>
    <font>
      <sz val="9"/>
      <name val="Tahoma"/>
      <family val="2"/>
    </font>
    <font>
      <sz val="8"/>
      <color indexed="10"/>
      <name val="Arial"/>
      <family val="2"/>
    </font>
    <font>
      <sz val="12"/>
      <name val="Trebuchet MS"/>
      <family val="2"/>
    </font>
    <font>
      <i/>
      <sz val="12"/>
      <color indexed="12"/>
      <name val="Times New Roman"/>
      <family val="1"/>
    </font>
    <font>
      <sz val="8"/>
      <name val="Times New Roman"/>
      <family val="1"/>
    </font>
    <font>
      <sz val="8"/>
      <color indexed="62"/>
      <name val="Arial"/>
      <family val="2"/>
    </font>
    <font>
      <sz val="7"/>
      <name val="Small Fonts"/>
      <family val="2"/>
    </font>
    <font>
      <sz val="8"/>
      <color indexed="12"/>
      <name val="Arial"/>
      <family val="2"/>
    </font>
    <font>
      <sz val="10"/>
      <color indexed="12"/>
      <name val="Arial"/>
      <family val="2"/>
    </font>
    <font>
      <sz val="11"/>
      <color indexed="20"/>
      <name val="Calibri"/>
      <family val="2"/>
    </font>
    <font>
      <sz val="8"/>
      <color indexed="20"/>
      <name val="Calibri"/>
      <family val="2"/>
    </font>
    <font>
      <sz val="10"/>
      <color indexed="20"/>
      <name val="Arial"/>
      <family val="2"/>
    </font>
    <font>
      <b/>
      <sz val="12"/>
      <color indexed="61"/>
      <name val="Tahoma"/>
      <family val="2"/>
    </font>
    <font>
      <b/>
      <sz val="9"/>
      <name val="Palatino"/>
      <family val="1"/>
    </font>
    <font>
      <sz val="10"/>
      <color indexed="8"/>
      <name val="Times New Roman"/>
      <family val="1"/>
    </font>
    <font>
      <b/>
      <sz val="11"/>
      <color indexed="63"/>
      <name val="Calibri"/>
      <family val="2"/>
    </font>
    <font>
      <b/>
      <sz val="11"/>
      <color indexed="9"/>
      <name val="Arial Narrow"/>
      <family val="2"/>
    </font>
    <font>
      <b/>
      <sz val="18"/>
      <color indexed="9"/>
      <name val="Trebuchet MS"/>
      <family val="2"/>
    </font>
    <font>
      <sz val="8"/>
      <color indexed="8"/>
      <name val="Arial"/>
      <family val="2"/>
    </font>
    <font>
      <sz val="12"/>
      <name val="Tms Rmn"/>
    </font>
    <font>
      <sz val="9"/>
      <color indexed="21"/>
      <name val="Helvetica-Black"/>
    </font>
    <font>
      <b/>
      <sz val="12"/>
      <name val="Times New Roman"/>
      <family val="1"/>
    </font>
    <font>
      <sz val="10"/>
      <name val="Courier New"/>
      <family val="3"/>
    </font>
    <font>
      <b/>
      <sz val="14"/>
      <color indexed="17"/>
      <name val="Arial"/>
      <family val="2"/>
    </font>
    <font>
      <sz val="18"/>
      <name val="Helvetica-Black"/>
    </font>
    <font>
      <b/>
      <sz val="10"/>
      <name val="Arial"/>
      <family val="2"/>
    </font>
    <font>
      <sz val="11"/>
      <name val="Arial"/>
      <family val="2"/>
    </font>
    <font>
      <b/>
      <i/>
      <sz val="11"/>
      <name val="Arial"/>
      <family val="2"/>
    </font>
    <font>
      <sz val="11"/>
      <color rgb="FF242424"/>
      <name val="Segoe UI"/>
      <family val="2"/>
    </font>
    <font>
      <b/>
      <sz val="11"/>
      <name val="Calibri"/>
      <family val="2"/>
      <scheme val="minor"/>
    </font>
    <font>
      <b/>
      <sz val="10"/>
      <name val="Arial Narrow"/>
      <family val="2"/>
    </font>
    <font>
      <sz val="10"/>
      <name val="Arial Narrow"/>
      <family val="2"/>
    </font>
    <font>
      <sz val="10"/>
      <color theme="1"/>
      <name val="Arial"/>
      <family val="2"/>
    </font>
    <font>
      <b/>
      <vertAlign val="superscript"/>
      <sz val="11"/>
      <color theme="0"/>
      <name val="Calibri"/>
      <family val="2"/>
      <scheme val="minor"/>
    </font>
    <font>
      <b/>
      <vertAlign val="superscript"/>
      <sz val="11"/>
      <name val="Calibri"/>
      <family val="2"/>
      <scheme val="minor"/>
    </font>
    <font>
      <sz val="11"/>
      <name val="Calibri"/>
      <family val="2"/>
      <scheme val="minor"/>
    </font>
    <font>
      <b/>
      <sz val="10"/>
      <color theme="1"/>
      <name val="Arial"/>
      <family val="2"/>
    </font>
    <font>
      <sz val="11"/>
      <color theme="1"/>
      <name val="Arial"/>
      <family val="2"/>
    </font>
    <font>
      <b/>
      <sz val="10"/>
      <color theme="0"/>
      <name val="Arial Narrow"/>
      <family val="2"/>
    </font>
  </fonts>
  <fills count="62">
    <fill>
      <patternFill patternType="none"/>
    </fill>
    <fill>
      <patternFill patternType="gray125"/>
    </fill>
    <fill>
      <patternFill patternType="solid">
        <fgColor theme="4"/>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indexed="43"/>
      </patternFill>
    </fill>
    <fill>
      <patternFill patternType="solid">
        <fgColor indexed="9"/>
        <bgColor indexed="64"/>
      </patternFill>
    </fill>
    <fill>
      <patternFill patternType="solid">
        <fgColor indexed="23"/>
      </patternFill>
    </fill>
    <fill>
      <patternFill patternType="solid">
        <fgColor indexed="47"/>
      </patternFill>
    </fill>
    <fill>
      <patternFill patternType="solid">
        <fgColor indexed="26"/>
      </patternFill>
    </fill>
    <fill>
      <patternFill patternType="solid">
        <fgColor indexed="27"/>
      </patternFill>
    </fill>
    <fill>
      <patternFill patternType="solid">
        <fgColor indexed="44"/>
      </patternFill>
    </fill>
    <fill>
      <patternFill patternType="solid">
        <fgColor indexed="44"/>
        <bgColor indexed="31"/>
      </patternFill>
    </fill>
    <fill>
      <patternFill patternType="solid">
        <fgColor indexed="31"/>
      </patternFill>
    </fill>
    <fill>
      <patternFill patternType="solid">
        <fgColor indexed="28"/>
      </patternFill>
    </fill>
    <fill>
      <patternFill patternType="solid">
        <fgColor indexed="29"/>
        <bgColor indexed="45"/>
      </patternFill>
    </fill>
    <fill>
      <patternFill patternType="solid">
        <fgColor indexed="45"/>
      </patternFill>
    </fill>
    <fill>
      <patternFill patternType="solid">
        <fgColor indexed="26"/>
        <bgColor indexed="9"/>
      </patternFill>
    </fill>
    <fill>
      <patternFill patternType="solid">
        <fgColor indexed="42"/>
      </patternFill>
    </fill>
    <fill>
      <patternFill patternType="solid">
        <fgColor indexed="9"/>
      </patternFill>
    </fill>
    <fill>
      <patternFill patternType="solid">
        <fgColor indexed="47"/>
        <bgColor indexed="22"/>
      </patternFill>
    </fill>
    <fill>
      <patternFill patternType="solid">
        <fgColor indexed="46"/>
      </patternFill>
    </fill>
    <fill>
      <patternFill patternType="solid">
        <fgColor indexed="27"/>
        <bgColor indexed="41"/>
      </patternFill>
    </fill>
    <fill>
      <patternFill patternType="solid">
        <fgColor indexed="22"/>
      </patternFill>
    </fill>
    <fill>
      <patternFill patternType="solid">
        <fgColor indexed="29"/>
      </patternFill>
    </fill>
    <fill>
      <patternFill patternType="solid">
        <fgColor indexed="14"/>
      </patternFill>
    </fill>
    <fill>
      <patternFill patternType="solid">
        <fgColor indexed="43"/>
        <bgColor indexed="26"/>
      </patternFill>
    </fill>
    <fill>
      <patternFill patternType="solid">
        <fgColor indexed="11"/>
      </patternFill>
    </fill>
    <fill>
      <patternFill patternType="solid">
        <fgColor indexed="45"/>
        <bgColor indexed="29"/>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53"/>
        <bgColor indexed="52"/>
      </patternFill>
    </fill>
    <fill>
      <patternFill patternType="solid">
        <fgColor indexed="51"/>
        <bgColor indexed="13"/>
      </patternFill>
    </fill>
    <fill>
      <patternFill patternType="solid">
        <fgColor indexed="36"/>
      </patternFill>
    </fill>
    <fill>
      <patternFill patternType="solid">
        <fgColor indexed="52"/>
      </patternFill>
    </fill>
    <fill>
      <patternFill patternType="solid">
        <fgColor indexed="56"/>
        <bgColor indexed="6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4"/>
        <bgColor indexed="23"/>
      </patternFill>
    </fill>
    <fill>
      <patternFill patternType="solid">
        <fgColor indexed="49"/>
        <bgColor indexed="40"/>
      </patternFill>
    </fill>
    <fill>
      <patternFill patternType="solid">
        <fgColor indexed="53"/>
      </patternFill>
    </fill>
    <fill>
      <patternFill patternType="solid">
        <fgColor indexed="13"/>
        <bgColor indexed="34"/>
      </patternFill>
    </fill>
    <fill>
      <patternFill patternType="solid">
        <fgColor indexed="44"/>
        <bgColor indexed="44"/>
      </patternFill>
    </fill>
    <fill>
      <patternFill patternType="solid">
        <fgColor indexed="22"/>
        <bgColor indexed="22"/>
      </patternFill>
    </fill>
    <fill>
      <patternFill patternType="solid">
        <fgColor indexed="26"/>
        <bgColor indexed="64"/>
      </patternFill>
    </fill>
    <fill>
      <patternFill patternType="solid">
        <fgColor indexed="22"/>
        <bgColor indexed="64"/>
      </patternFill>
    </fill>
    <fill>
      <patternFill patternType="solid">
        <fgColor indexed="46"/>
        <bgColor indexed="24"/>
      </patternFill>
    </fill>
    <fill>
      <patternFill patternType="solid">
        <fgColor indexed="62"/>
        <bgColor indexed="64"/>
      </patternFill>
    </fill>
    <fill>
      <patternFill patternType="solid">
        <fgColor indexed="12"/>
        <bgColor indexed="64"/>
      </patternFill>
    </fill>
    <fill>
      <patternFill patternType="solid">
        <fgColor indexed="56"/>
        <bgColor indexed="64"/>
      </patternFill>
    </fill>
    <fill>
      <patternFill patternType="solid">
        <fgColor indexed="41"/>
        <bgColor indexed="64"/>
      </patternFill>
    </fill>
    <fill>
      <patternFill patternType="solid">
        <fgColor indexed="43"/>
        <bgColor indexed="41"/>
      </patternFill>
    </fill>
    <fill>
      <patternFill patternType="solid">
        <fgColor indexed="4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7096"/>
        <bgColor indexed="64"/>
      </patternFill>
    </fill>
  </fills>
  <borders count="18">
    <border>
      <left/>
      <right/>
      <top/>
      <bottom/>
      <diagonal/>
    </border>
    <border>
      <left/>
      <right/>
      <top style="hair">
        <color indexed="8"/>
      </top>
      <bottom style="hair">
        <color indexed="8"/>
      </bottom>
      <diagonal/>
    </border>
    <border>
      <left/>
      <right/>
      <top/>
      <bottom style="medium">
        <color indexed="1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21"/>
      </left>
      <right style="thin">
        <color indexed="21"/>
      </right>
      <top style="thin">
        <color indexed="21"/>
      </top>
      <bottom style="thin">
        <color indexed="21"/>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medium">
        <color indexed="18"/>
      </left>
      <right style="medium">
        <color indexed="18"/>
      </right>
      <top style="medium">
        <color indexed="18"/>
      </top>
      <bottom style="medium">
        <color indexed="18"/>
      </bottom>
      <diagonal/>
    </border>
    <border>
      <left/>
      <right/>
      <top/>
      <bottom style="medium">
        <color indexed="64"/>
      </bottom>
      <diagonal/>
    </border>
    <border>
      <left/>
      <right/>
      <top/>
      <bottom style="thin">
        <color indexed="4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24364">
    <xf numFmtId="0" fontId="0" fillId="0" borderId="0"/>
    <xf numFmtId="9" fontId="3"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6" fillId="0" borderId="0"/>
    <xf numFmtId="0" fontId="6" fillId="0" borderId="0"/>
    <xf numFmtId="169" fontId="6" fillId="0" borderId="0"/>
    <xf numFmtId="0" fontId="6" fillId="0" borderId="0"/>
    <xf numFmtId="169" fontId="6" fillId="0" borderId="0"/>
    <xf numFmtId="169" fontId="6" fillId="0" borderId="0"/>
    <xf numFmtId="170" fontId="7" fillId="0" borderId="0"/>
    <xf numFmtId="170" fontId="8" fillId="0" borderId="0"/>
    <xf numFmtId="170" fontId="8" fillId="0" borderId="0"/>
    <xf numFmtId="37" fontId="9" fillId="0" borderId="0">
      <alignment horizontal="right" vertical="top" wrapText="1"/>
    </xf>
    <xf numFmtId="37" fontId="10" fillId="0" borderId="0">
      <alignment horizontal="right" vertical="top" wrapText="1"/>
    </xf>
    <xf numFmtId="37" fontId="10" fillId="0" borderId="0">
      <alignment horizontal="right" vertical="top" wrapText="1"/>
    </xf>
    <xf numFmtId="3" fontId="11" fillId="0" borderId="0"/>
    <xf numFmtId="167" fontId="11" fillId="0" borderId="0"/>
    <xf numFmtId="4" fontId="11" fillId="0" borderId="0"/>
    <xf numFmtId="3" fontId="11" fillId="0" borderId="0"/>
    <xf numFmtId="0" fontId="12" fillId="0" borderId="0"/>
    <xf numFmtId="0" fontId="12" fillId="0" borderId="0"/>
    <xf numFmtId="0" fontId="6" fillId="0" borderId="0"/>
    <xf numFmtId="0" fontId="6" fillId="0" borderId="0"/>
    <xf numFmtId="0" fontId="6" fillId="0" borderId="0"/>
    <xf numFmtId="0" fontId="6" fillId="0" borderId="0"/>
    <xf numFmtId="171" fontId="13" fillId="0" borderId="0">
      <alignment horizontal="centerContinuous"/>
    </xf>
    <xf numFmtId="171" fontId="14" fillId="0" borderId="0">
      <alignment horizontal="centerContinuous"/>
    </xf>
    <xf numFmtId="171" fontId="14" fillId="0" borderId="0">
      <alignment horizontal="centerContinuous"/>
    </xf>
    <xf numFmtId="172" fontId="6" fillId="0" borderId="0" applyFont="0" applyFill="0" applyBorder="0" applyAlignment="0" applyProtection="0"/>
    <xf numFmtId="173" fontId="6" fillId="0" borderId="0" applyFont="0" applyFill="0" applyBorder="0" applyAlignment="0" applyProtection="0"/>
    <xf numFmtId="174" fontId="6" fillId="0" borderId="0" applyBorder="0"/>
    <xf numFmtId="0" fontId="6" fillId="0" borderId="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12" fillId="0" borderId="0"/>
    <xf numFmtId="0" fontId="6" fillId="0" borderId="0"/>
    <xf numFmtId="0" fontId="6" fillId="0" borderId="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2" fillId="0" borderId="0"/>
    <xf numFmtId="0" fontId="6" fillId="0" borderId="0"/>
    <xf numFmtId="0" fontId="6" fillId="0" borderId="0"/>
    <xf numFmtId="0" fontId="12" fillId="0" borderId="0"/>
    <xf numFmtId="0" fontId="6" fillId="0" borderId="0"/>
    <xf numFmtId="0" fontId="6" fillId="0" borderId="0"/>
    <xf numFmtId="0" fontId="12" fillId="0" borderId="0" applyFont="0" applyFill="0" applyBorder="0" applyAlignment="0" applyProtection="0"/>
    <xf numFmtId="0" fontId="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12" fillId="0" borderId="0"/>
    <xf numFmtId="0" fontId="6" fillId="0" borderId="0"/>
    <xf numFmtId="0" fontId="6" fillId="0" borderId="0"/>
    <xf numFmtId="0" fontId="12" fillId="0" borderId="0" applyFont="0" applyFill="0" applyBorder="0" applyAlignment="0" applyProtection="0"/>
    <xf numFmtId="0" fontId="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12" fillId="0" borderId="0"/>
    <xf numFmtId="0" fontId="6" fillId="0" borderId="0"/>
    <xf numFmtId="0" fontId="6" fillId="0" borderId="0"/>
    <xf numFmtId="0" fontId="12" fillId="0" borderId="0" applyFont="0" applyFill="0" applyBorder="0" applyAlignment="0" applyProtection="0"/>
    <xf numFmtId="0" fontId="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12" fillId="0" borderId="0"/>
    <xf numFmtId="0" fontId="6" fillId="0" borderId="0"/>
    <xf numFmtId="0" fontId="6" fillId="0" borderId="0"/>
    <xf numFmtId="0" fontId="12" fillId="0" borderId="0" applyFont="0" applyFill="0" applyBorder="0" applyAlignment="0" applyProtection="0"/>
    <xf numFmtId="0" fontId="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12" fillId="0" borderId="0" applyFont="0" applyFill="0" applyBorder="0" applyAlignment="0" applyProtection="0"/>
    <xf numFmtId="0" fontId="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175" fontId="10" fillId="0" borderId="0" applyFill="0" applyBorder="0" applyProtection="0">
      <alignment horizontal="left"/>
    </xf>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4" fontId="6" fillId="0" borderId="0" applyBorder="0"/>
    <xf numFmtId="174" fontId="6" fillId="0" borderId="0" applyBorder="0"/>
    <xf numFmtId="174" fontId="6" fillId="0" borderId="0" applyBorder="0"/>
    <xf numFmtId="174" fontId="6" fillId="0" borderId="0" applyBorder="0"/>
    <xf numFmtId="179" fontId="6" fillId="0" borderId="0" applyFont="0" applyFill="0" applyBorder="0" applyAlignment="0" applyProtection="0"/>
    <xf numFmtId="0" fontId="17" fillId="0" borderId="0" applyNumberFormat="0" applyFill="0" applyBorder="0" applyAlignment="0" applyProtection="0"/>
    <xf numFmtId="0" fontId="18" fillId="6" borderId="0" applyNumberFormat="0" applyFont="0" applyAlignment="0" applyProtection="0"/>
    <xf numFmtId="0" fontId="6" fillId="6" borderId="0" applyNumberFormat="0" applyFont="0" applyAlignment="0" applyProtection="0"/>
    <xf numFmtId="0" fontId="6" fillId="6" borderId="0" applyNumberFormat="0" applyFont="0" applyAlignment="0" applyProtection="0"/>
    <xf numFmtId="0" fontId="6" fillId="6" borderId="0" applyNumberFormat="0" applyFont="0" applyAlignment="0" applyProtection="0"/>
    <xf numFmtId="0" fontId="6" fillId="6" borderId="0" applyNumberFormat="0" applyFont="0" applyAlignment="0" applyProtection="0"/>
    <xf numFmtId="174" fontId="6" fillId="0" borderId="0" applyBorder="0"/>
    <xf numFmtId="174" fontId="6" fillId="0" borderId="0" applyBorder="0"/>
    <xf numFmtId="174" fontId="6" fillId="0" borderId="0" applyNumberFormat="0" applyFont="0" applyFill="0" applyBorder="0" applyAlignment="0" applyProtection="0"/>
    <xf numFmtId="174" fontId="6" fillId="0" borderId="0" applyBorder="0"/>
    <xf numFmtId="174" fontId="6" fillId="0" borderId="0" applyBorder="0"/>
    <xf numFmtId="174" fontId="6" fillId="0" borderId="0" applyBorder="0"/>
    <xf numFmtId="174" fontId="6" fillId="0" borderId="0" applyBorder="0"/>
    <xf numFmtId="174" fontId="6" fillId="0" borderId="0" applyBorder="0"/>
    <xf numFmtId="174" fontId="6" fillId="0" borderId="0" applyBorder="0"/>
    <xf numFmtId="0" fontId="6" fillId="0" borderId="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2" fillId="0" borderId="0"/>
    <xf numFmtId="0" fontId="6" fillId="0" borderId="0"/>
    <xf numFmtId="0" fontId="6" fillId="0" borderId="0"/>
    <xf numFmtId="180" fontId="6" fillId="0" borderId="0" applyFont="0" applyFill="0" applyBorder="0" applyAlignment="0" applyProtection="0"/>
    <xf numFmtId="181" fontId="6" fillId="0" borderId="0" applyFont="0" applyFill="0" applyBorder="0" applyProtection="0">
      <alignment horizontal="right"/>
    </xf>
    <xf numFmtId="174" fontId="6" fillId="0" borderId="0" applyNumberFormat="0" applyFont="0" applyFill="0" applyBorder="0" applyAlignment="0" applyProtection="0"/>
    <xf numFmtId="174" fontId="6" fillId="0" borderId="0" applyBorder="0"/>
    <xf numFmtId="174" fontId="6" fillId="0" borderId="0" applyNumberFormat="0" applyFont="0" applyFill="0" applyBorder="0" applyAlignment="0" applyProtection="0"/>
    <xf numFmtId="0" fontId="6" fillId="0" borderId="0"/>
    <xf numFmtId="174" fontId="6" fillId="0" borderId="0" applyBorder="0"/>
    <xf numFmtId="0" fontId="19" fillId="0" borderId="0" applyNumberFormat="0" applyFill="0" applyBorder="0" applyProtection="0">
      <alignment vertical="top"/>
    </xf>
    <xf numFmtId="175" fontId="10" fillId="0" borderId="0" applyFill="0" applyBorder="0" applyProtection="0">
      <alignment horizontal="left"/>
    </xf>
    <xf numFmtId="174" fontId="6" fillId="0" borderId="0" applyBorder="0"/>
    <xf numFmtId="0" fontId="20" fillId="0" borderId="1" applyNumberFormat="0" applyFill="0" applyAlignment="0" applyProtection="0"/>
    <xf numFmtId="0" fontId="21" fillId="0" borderId="2" applyNumberFormat="0" applyFill="0" applyProtection="0">
      <alignment horizontal="center"/>
    </xf>
    <xf numFmtId="0" fontId="21" fillId="0" borderId="0" applyNumberFormat="0" applyFill="0" applyBorder="0" applyProtection="0">
      <alignment horizontal="left"/>
    </xf>
    <xf numFmtId="0" fontId="22" fillId="0" borderId="0" applyNumberFormat="0" applyFill="0" applyBorder="0" applyProtection="0">
      <alignment horizontal="centerContinuous"/>
    </xf>
    <xf numFmtId="0" fontId="23" fillId="0" borderId="0">
      <alignment vertical="top"/>
    </xf>
    <xf numFmtId="0" fontId="24" fillId="0" borderId="0">
      <alignment vertical="top"/>
    </xf>
    <xf numFmtId="0" fontId="24" fillId="0" borderId="0">
      <alignment vertical="top"/>
    </xf>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182" fontId="25" fillId="0" borderId="0" applyFont="0" applyFill="0" applyBorder="0" applyAlignment="0" applyProtection="0"/>
    <xf numFmtId="182" fontId="26" fillId="0" borderId="0" applyFont="0" applyFill="0" applyBorder="0" applyAlignment="0" applyProtection="0"/>
    <xf numFmtId="183" fontId="25" fillId="0" borderId="0" applyFont="0" applyFill="0" applyBorder="0" applyAlignment="0" applyProtection="0"/>
    <xf numFmtId="183" fontId="26" fillId="0" borderId="0" applyFont="0" applyFill="0" applyBorder="0" applyAlignment="0" applyProtection="0"/>
    <xf numFmtId="0" fontId="12" fillId="0" borderId="0"/>
    <xf numFmtId="0" fontId="6" fillId="0" borderId="0"/>
    <xf numFmtId="0" fontId="6" fillId="0" borderId="0"/>
    <xf numFmtId="3" fontId="11" fillId="0" borderId="0"/>
    <xf numFmtId="184" fontId="9"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9" fillId="7" borderId="3" applyBorder="0" applyProtection="0">
      <alignment horizontal="right"/>
    </xf>
    <xf numFmtId="184" fontId="9" fillId="7" borderId="3" applyBorder="0" applyProtection="0">
      <alignment horizontal="right"/>
    </xf>
    <xf numFmtId="184" fontId="9" fillId="7" borderId="3" applyBorder="0" applyProtection="0">
      <alignment horizontal="right"/>
    </xf>
    <xf numFmtId="184" fontId="9" fillId="7" borderId="3" applyBorder="0" applyProtection="0">
      <alignment horizontal="right"/>
    </xf>
    <xf numFmtId="184" fontId="9" fillId="7" borderId="3" applyBorder="0" applyProtection="0">
      <alignment horizontal="right"/>
    </xf>
    <xf numFmtId="184" fontId="9" fillId="7" borderId="3" applyBorder="0" applyProtection="0">
      <alignment horizontal="right"/>
    </xf>
    <xf numFmtId="184" fontId="9" fillId="7" borderId="3" applyBorder="0" applyProtection="0">
      <alignment horizontal="right"/>
    </xf>
    <xf numFmtId="184" fontId="9" fillId="7" borderId="3" applyBorder="0" applyProtection="0">
      <alignment horizontal="right"/>
    </xf>
    <xf numFmtId="184" fontId="9"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9" fillId="7" borderId="3" applyBorder="0" applyProtection="0">
      <alignment horizontal="right"/>
    </xf>
    <xf numFmtId="184" fontId="9"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184" fontId="10" fillId="7" borderId="3" applyBorder="0" applyProtection="0">
      <alignment horizontal="right"/>
    </xf>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8" fillId="13" borderId="0" applyNumberFormat="0" applyBorder="0" applyAlignment="0">
      <protection locked="0"/>
    </xf>
    <xf numFmtId="0" fontId="27" fillId="14" borderId="0" applyNumberFormat="0" applyBorder="0" applyAlignment="0" applyProtection="0"/>
    <xf numFmtId="0" fontId="27" fillId="13" borderId="0" applyNumberFormat="0" applyBorder="0" applyAlignment="0">
      <protection locked="0"/>
    </xf>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69" fontId="27" fillId="14" borderId="0" applyNumberFormat="0" applyBorder="0" applyAlignment="0" applyProtection="0"/>
    <xf numFmtId="169" fontId="27" fillId="14" borderId="0" applyNumberFormat="0" applyBorder="0" applyAlignment="0" applyProtection="0"/>
    <xf numFmtId="169" fontId="27" fillId="14" borderId="0" applyNumberFormat="0" applyBorder="0" applyAlignment="0" applyProtection="0"/>
    <xf numFmtId="0" fontId="29"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3" borderId="0" applyNumberFormat="0" applyBorder="0" applyAlignment="0">
      <protection locked="0"/>
    </xf>
    <xf numFmtId="169" fontId="27" fillId="13" borderId="0" applyNumberFormat="0" applyBorder="0" applyAlignment="0">
      <protection locked="0"/>
    </xf>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69" fontId="27" fillId="14" borderId="0" applyNumberFormat="0" applyBorder="0" applyAlignment="0" applyProtection="0"/>
    <xf numFmtId="169" fontId="27" fillId="14" borderId="0" applyNumberFormat="0" applyBorder="0" applyAlignment="0" applyProtection="0"/>
    <xf numFmtId="169"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69" fontId="27" fillId="14" borderId="0" applyNumberFormat="0" applyBorder="0" applyAlignment="0" applyProtection="0"/>
    <xf numFmtId="169" fontId="27" fillId="14" borderId="0" applyNumberFormat="0" applyBorder="0" applyAlignment="0" applyProtection="0"/>
    <xf numFmtId="169"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69" fontId="27" fillId="14" borderId="0" applyNumberFormat="0" applyBorder="0" applyAlignment="0" applyProtection="0"/>
    <xf numFmtId="169" fontId="27" fillId="14" borderId="0" applyNumberFormat="0" applyBorder="0" applyAlignment="0" applyProtection="0"/>
    <xf numFmtId="169" fontId="27" fillId="14" borderId="0" applyNumberFormat="0" applyBorder="0" applyAlignment="0" applyProtection="0"/>
    <xf numFmtId="0" fontId="27" fillId="14" borderId="0" applyNumberFormat="0" applyBorder="0" applyAlignment="0" applyProtection="0"/>
    <xf numFmtId="0" fontId="28" fillId="13" borderId="0" applyNumberFormat="0" applyBorder="0" applyAlignment="0">
      <protection locked="0"/>
    </xf>
    <xf numFmtId="0" fontId="27" fillId="14" borderId="0" applyNumberFormat="0" applyBorder="0" applyAlignment="0" applyProtection="0"/>
    <xf numFmtId="0" fontId="24" fillId="14" borderId="0" applyNumberFormat="0" applyBorder="0" applyAlignment="0" applyProtection="0"/>
    <xf numFmtId="169" fontId="27" fillId="14"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7" fillId="13" borderId="0" applyNumberFormat="0" applyBorder="0" applyAlignment="0">
      <protection locked="0"/>
    </xf>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16" borderId="0" applyNumberFormat="0" applyBorder="0" applyAlignment="0">
      <protection locked="0"/>
    </xf>
    <xf numFmtId="0" fontId="27" fillId="17" borderId="0" applyNumberFormat="0" applyBorder="0" applyAlignment="0" applyProtection="0"/>
    <xf numFmtId="0" fontId="27" fillId="16" borderId="0" applyNumberFormat="0" applyBorder="0" applyAlignment="0">
      <protection locked="0"/>
    </xf>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69" fontId="27" fillId="17" borderId="0" applyNumberFormat="0" applyBorder="0" applyAlignment="0" applyProtection="0"/>
    <xf numFmtId="169" fontId="27" fillId="17" borderId="0" applyNumberFormat="0" applyBorder="0" applyAlignment="0" applyProtection="0"/>
    <xf numFmtId="169" fontId="27" fillId="17" borderId="0" applyNumberFormat="0" applyBorder="0" applyAlignment="0" applyProtection="0"/>
    <xf numFmtId="0" fontId="29" fillId="1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6" borderId="0" applyNumberFormat="0" applyBorder="0" applyAlignment="0">
      <protection locked="0"/>
    </xf>
    <xf numFmtId="169" fontId="27" fillId="16" borderId="0" applyNumberFormat="0" applyBorder="0" applyAlignment="0">
      <protection locked="0"/>
    </xf>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69" fontId="27" fillId="17" borderId="0" applyNumberFormat="0" applyBorder="0" applyAlignment="0" applyProtection="0"/>
    <xf numFmtId="169" fontId="27" fillId="17" borderId="0" applyNumberFormat="0" applyBorder="0" applyAlignment="0" applyProtection="0"/>
    <xf numFmtId="169"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69" fontId="27" fillId="17" borderId="0" applyNumberFormat="0" applyBorder="0" applyAlignment="0" applyProtection="0"/>
    <xf numFmtId="169" fontId="27" fillId="17" borderId="0" applyNumberFormat="0" applyBorder="0" applyAlignment="0" applyProtection="0"/>
    <xf numFmtId="169"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69" fontId="27" fillId="17" borderId="0" applyNumberFormat="0" applyBorder="0" applyAlignment="0" applyProtection="0"/>
    <xf numFmtId="169" fontId="27" fillId="17" borderId="0" applyNumberFormat="0" applyBorder="0" applyAlignment="0" applyProtection="0"/>
    <xf numFmtId="169" fontId="27" fillId="17" borderId="0" applyNumberFormat="0" applyBorder="0" applyAlignment="0" applyProtection="0"/>
    <xf numFmtId="0" fontId="27" fillId="17" borderId="0" applyNumberFormat="0" applyBorder="0" applyAlignment="0" applyProtection="0"/>
    <xf numFmtId="0" fontId="28" fillId="16" borderId="0" applyNumberFormat="0" applyBorder="0" applyAlignment="0">
      <protection locked="0"/>
    </xf>
    <xf numFmtId="0" fontId="27" fillId="17" borderId="0" applyNumberFormat="0" applyBorder="0" applyAlignment="0" applyProtection="0"/>
    <xf numFmtId="0" fontId="24" fillId="17" borderId="0" applyNumberFormat="0" applyBorder="0" applyAlignment="0" applyProtection="0"/>
    <xf numFmtId="169" fontId="27" fillId="17" borderId="0" applyNumberFormat="0" applyBorder="0" applyAlignment="0" applyProtection="0"/>
    <xf numFmtId="0" fontId="28" fillId="17" borderId="0" applyNumberFormat="0" applyBorder="0" applyAlignment="0" applyProtection="0"/>
    <xf numFmtId="0" fontId="27" fillId="17" borderId="0" applyNumberFormat="0" applyBorder="0" applyAlignment="0" applyProtection="0"/>
    <xf numFmtId="0" fontId="27" fillId="16" borderId="0" applyNumberFormat="0" applyBorder="0" applyAlignment="0">
      <protection locked="0"/>
    </xf>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8" fillId="18" borderId="0" applyNumberFormat="0" applyBorder="0" applyAlignment="0">
      <protection locked="0"/>
    </xf>
    <xf numFmtId="0" fontId="27" fillId="19" borderId="0" applyNumberFormat="0" applyBorder="0" applyAlignment="0" applyProtection="0"/>
    <xf numFmtId="0" fontId="27" fillId="18" borderId="0" applyNumberFormat="0" applyBorder="0" applyAlignment="0">
      <protection locked="0"/>
    </xf>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69" fontId="27" fillId="19" borderId="0" applyNumberFormat="0" applyBorder="0" applyAlignment="0" applyProtection="0"/>
    <xf numFmtId="169" fontId="27" fillId="19" borderId="0" applyNumberFormat="0" applyBorder="0" applyAlignment="0" applyProtection="0"/>
    <xf numFmtId="169" fontId="27" fillId="19" borderId="0" applyNumberFormat="0" applyBorder="0" applyAlignment="0" applyProtection="0"/>
    <xf numFmtId="0" fontId="29" fillId="19"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18" borderId="0" applyNumberFormat="0" applyBorder="0" applyAlignment="0">
      <protection locked="0"/>
    </xf>
    <xf numFmtId="169" fontId="27" fillId="18" borderId="0" applyNumberFormat="0" applyBorder="0" applyAlignment="0">
      <protection locked="0"/>
    </xf>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69" fontId="27" fillId="19" borderId="0" applyNumberFormat="0" applyBorder="0" applyAlignment="0" applyProtection="0"/>
    <xf numFmtId="169" fontId="27" fillId="19" borderId="0" applyNumberFormat="0" applyBorder="0" applyAlignment="0" applyProtection="0"/>
    <xf numFmtId="169"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69" fontId="27" fillId="19" borderId="0" applyNumberFormat="0" applyBorder="0" applyAlignment="0" applyProtection="0"/>
    <xf numFmtId="169" fontId="27" fillId="19" borderId="0" applyNumberFormat="0" applyBorder="0" applyAlignment="0" applyProtection="0"/>
    <xf numFmtId="169"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69" fontId="27" fillId="19" borderId="0" applyNumberFormat="0" applyBorder="0" applyAlignment="0" applyProtection="0"/>
    <xf numFmtId="169" fontId="27" fillId="19" borderId="0" applyNumberFormat="0" applyBorder="0" applyAlignment="0" applyProtection="0"/>
    <xf numFmtId="169" fontId="27" fillId="19" borderId="0" applyNumberFormat="0" applyBorder="0" applyAlignment="0" applyProtection="0"/>
    <xf numFmtId="0" fontId="27" fillId="19" borderId="0" applyNumberFormat="0" applyBorder="0" applyAlignment="0" applyProtection="0"/>
    <xf numFmtId="0" fontId="28" fillId="18" borderId="0" applyNumberFormat="0" applyBorder="0" applyAlignment="0">
      <protection locked="0"/>
    </xf>
    <xf numFmtId="0" fontId="27" fillId="19" borderId="0" applyNumberFormat="0" applyBorder="0" applyAlignment="0" applyProtection="0"/>
    <xf numFmtId="0" fontId="24" fillId="19" borderId="0" applyNumberFormat="0" applyBorder="0" applyAlignment="0" applyProtection="0"/>
    <xf numFmtId="169" fontId="27" fillId="19" borderId="0" applyNumberFormat="0" applyBorder="0" applyAlignment="0" applyProtection="0"/>
    <xf numFmtId="0" fontId="28" fillId="19" borderId="0" applyNumberFormat="0" applyBorder="0" applyAlignment="0" applyProtection="0"/>
    <xf numFmtId="0" fontId="27" fillId="19" borderId="0" applyNumberFormat="0" applyBorder="0" applyAlignment="0" applyProtection="0"/>
    <xf numFmtId="0" fontId="27" fillId="18" borderId="0" applyNumberFormat="0" applyBorder="0" applyAlignment="0">
      <protection locked="0"/>
    </xf>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21" borderId="0" applyNumberFormat="0" applyBorder="0" applyAlignment="0">
      <protection locked="0"/>
    </xf>
    <xf numFmtId="0" fontId="27" fillId="22" borderId="0" applyNumberFormat="0" applyBorder="0" applyAlignment="0" applyProtection="0"/>
    <xf numFmtId="0" fontId="27" fillId="21" borderId="0" applyNumberFormat="0" applyBorder="0" applyAlignment="0">
      <protection locked="0"/>
    </xf>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169" fontId="27" fillId="20" borderId="0" applyNumberFormat="0" applyBorder="0" applyAlignment="0" applyProtection="0"/>
    <xf numFmtId="169" fontId="27" fillId="20" borderId="0" applyNumberFormat="0" applyBorder="0" applyAlignment="0" applyProtection="0"/>
    <xf numFmtId="169"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0" fontId="29" fillId="2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169" fontId="27" fillId="20" borderId="0" applyNumberFormat="0" applyBorder="0" applyAlignment="0" applyProtection="0"/>
    <xf numFmtId="169" fontId="27" fillId="20" borderId="0" applyNumberFormat="0" applyBorder="0" applyAlignment="0" applyProtection="0"/>
    <xf numFmtId="169"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169" fontId="27" fillId="20" borderId="0" applyNumberFormat="0" applyBorder="0" applyAlignment="0" applyProtection="0"/>
    <xf numFmtId="169" fontId="27" fillId="20" borderId="0" applyNumberFormat="0" applyBorder="0" applyAlignment="0" applyProtection="0"/>
    <xf numFmtId="169"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protection locked="0"/>
    </xf>
    <xf numFmtId="169" fontId="27" fillId="21" borderId="0" applyNumberFormat="0" applyBorder="0" applyAlignment="0">
      <protection locked="0"/>
    </xf>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0" fontId="27" fillId="22" borderId="0" applyNumberFormat="0" applyBorder="0" applyAlignment="0" applyProtection="0"/>
    <xf numFmtId="0" fontId="28" fillId="21" borderId="0" applyNumberFormat="0" applyBorder="0" applyAlignment="0">
      <protection locked="0"/>
    </xf>
    <xf numFmtId="0" fontId="27" fillId="22" borderId="0" applyNumberFormat="0" applyBorder="0" applyAlignment="0" applyProtection="0"/>
    <xf numFmtId="0" fontId="24" fillId="22" borderId="0" applyNumberFormat="0" applyBorder="0" applyAlignment="0" applyProtection="0"/>
    <xf numFmtId="169" fontId="27" fillId="22" borderId="0" applyNumberFormat="0" applyBorder="0" applyAlignment="0" applyProtection="0"/>
    <xf numFmtId="0" fontId="28" fillId="22" borderId="0" applyNumberFormat="0" applyBorder="0" applyAlignment="0" applyProtection="0"/>
    <xf numFmtId="0" fontId="27" fillId="22" borderId="0" applyNumberFormat="0" applyBorder="0" applyAlignment="0" applyProtection="0"/>
    <xf numFmtId="0" fontId="27" fillId="21" borderId="0" applyNumberFormat="0" applyBorder="0" applyAlignment="0">
      <protection locked="0"/>
    </xf>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23" borderId="0" applyNumberFormat="0" applyBorder="0" applyAlignment="0">
      <protection locked="0"/>
    </xf>
    <xf numFmtId="0" fontId="27" fillId="11" borderId="0" applyNumberFormat="0" applyBorder="0" applyAlignment="0" applyProtection="0"/>
    <xf numFmtId="0" fontId="27" fillId="23" borderId="0" applyNumberFormat="0" applyBorder="0" applyAlignment="0">
      <protection locked="0"/>
    </xf>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169" fontId="27" fillId="11" borderId="0" applyNumberFormat="0" applyBorder="0" applyAlignment="0" applyProtection="0"/>
    <xf numFmtId="169" fontId="27" fillId="11" borderId="0" applyNumberFormat="0" applyBorder="0" applyAlignment="0" applyProtection="0"/>
    <xf numFmtId="169" fontId="27" fillId="11" borderId="0" applyNumberFormat="0" applyBorder="0" applyAlignment="0" applyProtection="0"/>
    <xf numFmtId="0" fontId="29"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23" borderId="0" applyNumberFormat="0" applyBorder="0" applyAlignment="0">
      <protection locked="0"/>
    </xf>
    <xf numFmtId="169" fontId="27" fillId="23" borderId="0" applyNumberFormat="0" applyBorder="0" applyAlignment="0">
      <protection locked="0"/>
    </xf>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169" fontId="27" fillId="11" borderId="0" applyNumberFormat="0" applyBorder="0" applyAlignment="0" applyProtection="0"/>
    <xf numFmtId="169" fontId="27" fillId="11" borderId="0" applyNumberFormat="0" applyBorder="0" applyAlignment="0" applyProtection="0"/>
    <xf numFmtId="169"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169" fontId="27" fillId="11" borderId="0" applyNumberFormat="0" applyBorder="0" applyAlignment="0" applyProtection="0"/>
    <xf numFmtId="169" fontId="27" fillId="11" borderId="0" applyNumberFormat="0" applyBorder="0" applyAlignment="0" applyProtection="0"/>
    <xf numFmtId="169"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169" fontId="27" fillId="11" borderId="0" applyNumberFormat="0" applyBorder="0" applyAlignment="0" applyProtection="0"/>
    <xf numFmtId="169" fontId="27" fillId="11" borderId="0" applyNumberFormat="0" applyBorder="0" applyAlignment="0" applyProtection="0"/>
    <xf numFmtId="169" fontId="27" fillId="11" borderId="0" applyNumberFormat="0" applyBorder="0" applyAlignment="0" applyProtection="0"/>
    <xf numFmtId="0" fontId="27" fillId="11" borderId="0" applyNumberFormat="0" applyBorder="0" applyAlignment="0" applyProtection="0"/>
    <xf numFmtId="0" fontId="28" fillId="23" borderId="0" applyNumberFormat="0" applyBorder="0" applyAlignment="0">
      <protection locked="0"/>
    </xf>
    <xf numFmtId="0" fontId="27" fillId="11" borderId="0" applyNumberFormat="0" applyBorder="0" applyAlignment="0" applyProtection="0"/>
    <xf numFmtId="0" fontId="24" fillId="11" borderId="0" applyNumberFormat="0" applyBorder="0" applyAlignment="0" applyProtection="0"/>
    <xf numFmtId="169" fontId="27" fillId="11" borderId="0" applyNumberFormat="0" applyBorder="0" applyAlignment="0" applyProtection="0"/>
    <xf numFmtId="0" fontId="28" fillId="11" borderId="0" applyNumberFormat="0" applyBorder="0" applyAlignment="0" applyProtection="0"/>
    <xf numFmtId="0" fontId="27" fillId="11" borderId="0" applyNumberFormat="0" applyBorder="0" applyAlignment="0" applyProtection="0"/>
    <xf numFmtId="0" fontId="27" fillId="23" borderId="0" applyNumberFormat="0" applyBorder="0" applyAlignment="0">
      <protection locked="0"/>
    </xf>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18" borderId="0" applyNumberFormat="0" applyBorder="0" applyAlignment="0">
      <protection locked="0"/>
    </xf>
    <xf numFmtId="0" fontId="27" fillId="9" borderId="0" applyNumberFormat="0" applyBorder="0" applyAlignment="0" applyProtection="0"/>
    <xf numFmtId="0" fontId="27" fillId="18" borderId="0" applyNumberFormat="0" applyBorder="0" applyAlignment="0">
      <protection locked="0"/>
    </xf>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9"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8" borderId="0" applyNumberFormat="0" applyBorder="0" applyAlignment="0">
      <protection locked="0"/>
    </xf>
    <xf numFmtId="169" fontId="27" fillId="18" borderId="0" applyNumberFormat="0" applyBorder="0" applyAlignment="0">
      <protection locked="0"/>
    </xf>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8" fillId="18" borderId="0" applyNumberFormat="0" applyBorder="0" applyAlignment="0">
      <protection locked="0"/>
    </xf>
    <xf numFmtId="0" fontId="27" fillId="9" borderId="0" applyNumberFormat="0" applyBorder="0" applyAlignment="0" applyProtection="0"/>
    <xf numFmtId="0" fontId="24" fillId="9" borderId="0" applyNumberFormat="0" applyBorder="0" applyAlignment="0" applyProtection="0"/>
    <xf numFmtId="169" fontId="27"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7" fillId="18" borderId="0" applyNumberFormat="0" applyBorder="0" applyAlignment="0">
      <protection locked="0"/>
    </xf>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30"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0"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4"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8" fillId="23" borderId="0" applyNumberFormat="0" applyBorder="0" applyAlignment="0">
      <protection locked="0"/>
    </xf>
    <xf numFmtId="0" fontId="27" fillId="12" borderId="0" applyNumberFormat="0" applyBorder="0" applyAlignment="0" applyProtection="0"/>
    <xf numFmtId="0" fontId="27" fillId="23" borderId="0" applyNumberFormat="0" applyBorder="0" applyAlignment="0">
      <protection locked="0"/>
    </xf>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0" fontId="29"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3" borderId="0" applyNumberFormat="0" applyBorder="0" applyAlignment="0">
      <protection locked="0"/>
    </xf>
    <xf numFmtId="169" fontId="27" fillId="23" borderId="0" applyNumberFormat="0" applyBorder="0" applyAlignment="0">
      <protection locked="0"/>
    </xf>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0" fontId="27" fillId="12" borderId="0" applyNumberFormat="0" applyBorder="0" applyAlignment="0" applyProtection="0"/>
    <xf numFmtId="0" fontId="28" fillId="23" borderId="0" applyNumberFormat="0" applyBorder="0" applyAlignment="0">
      <protection locked="0"/>
    </xf>
    <xf numFmtId="0" fontId="27" fillId="12" borderId="0" applyNumberFormat="0" applyBorder="0" applyAlignment="0" applyProtection="0"/>
    <xf numFmtId="0" fontId="24" fillId="12" borderId="0" applyNumberFormat="0" applyBorder="0" applyAlignment="0" applyProtection="0"/>
    <xf numFmtId="169" fontId="27" fillId="12" borderId="0" applyNumberFormat="0" applyBorder="0" applyAlignment="0" applyProtection="0"/>
    <xf numFmtId="0" fontId="28" fillId="12" borderId="0" applyNumberFormat="0" applyBorder="0" applyAlignment="0" applyProtection="0"/>
    <xf numFmtId="0" fontId="27" fillId="12" borderId="0" applyNumberFormat="0" applyBorder="0" applyAlignment="0" applyProtection="0"/>
    <xf numFmtId="0" fontId="27" fillId="23" borderId="0" applyNumberFormat="0" applyBorder="0" applyAlignment="0">
      <protection locked="0"/>
    </xf>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16" borderId="0" applyNumberFormat="0" applyBorder="0" applyAlignment="0">
      <protection locked="0"/>
    </xf>
    <xf numFmtId="0" fontId="27" fillId="25" borderId="0" applyNumberFormat="0" applyBorder="0" applyAlignment="0" applyProtection="0"/>
    <xf numFmtId="0" fontId="27" fillId="16" borderId="0" applyNumberFormat="0" applyBorder="0" applyAlignment="0">
      <protection locked="0"/>
    </xf>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0" fontId="29" fillId="25"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6" borderId="0" applyNumberFormat="0" applyBorder="0" applyAlignment="0">
      <protection locked="0"/>
    </xf>
    <xf numFmtId="169" fontId="27" fillId="16" borderId="0" applyNumberFormat="0" applyBorder="0" applyAlignment="0">
      <protection locked="0"/>
    </xf>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0" fontId="27" fillId="25" borderId="0" applyNumberFormat="0" applyBorder="0" applyAlignment="0" applyProtection="0"/>
    <xf numFmtId="0" fontId="28" fillId="16" borderId="0" applyNumberFormat="0" applyBorder="0" applyAlignment="0">
      <protection locked="0"/>
    </xf>
    <xf numFmtId="0" fontId="27" fillId="25" borderId="0" applyNumberFormat="0" applyBorder="0" applyAlignment="0" applyProtection="0"/>
    <xf numFmtId="0" fontId="24" fillId="25" borderId="0" applyNumberFormat="0" applyBorder="0" applyAlignment="0" applyProtection="0"/>
    <xf numFmtId="169" fontId="27" fillId="25" borderId="0" applyNumberFormat="0" applyBorder="0" applyAlignment="0" applyProtection="0"/>
    <xf numFmtId="0" fontId="28" fillId="25" borderId="0" applyNumberFormat="0" applyBorder="0" applyAlignment="0" applyProtection="0"/>
    <xf numFmtId="0" fontId="27" fillId="25" borderId="0" applyNumberFormat="0" applyBorder="0" applyAlignment="0" applyProtection="0"/>
    <xf numFmtId="0" fontId="27" fillId="16" borderId="0" applyNumberFormat="0" applyBorder="0" applyAlignment="0">
      <protection locked="0"/>
    </xf>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7" borderId="0" applyNumberFormat="0" applyBorder="0" applyAlignment="0">
      <protection locked="0"/>
    </xf>
    <xf numFmtId="0" fontId="27" fillId="28" borderId="0" applyNumberFormat="0" applyBorder="0" applyAlignment="0" applyProtection="0"/>
    <xf numFmtId="0" fontId="27" fillId="27" borderId="0" applyNumberFormat="0" applyBorder="0" applyAlignment="0">
      <protection locked="0"/>
    </xf>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169" fontId="27" fillId="28" borderId="0" applyNumberFormat="0" applyBorder="0" applyAlignment="0" applyProtection="0"/>
    <xf numFmtId="169" fontId="27" fillId="28" borderId="0" applyNumberFormat="0" applyBorder="0" applyAlignment="0" applyProtection="0"/>
    <xf numFmtId="169" fontId="27" fillId="28" borderId="0" applyNumberFormat="0" applyBorder="0" applyAlignment="0" applyProtection="0"/>
    <xf numFmtId="0" fontId="29" fillId="2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169"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27" borderId="0" applyNumberFormat="0" applyBorder="0" applyAlignment="0">
      <protection locked="0"/>
    </xf>
    <xf numFmtId="169" fontId="27" fillId="27" borderId="0" applyNumberFormat="0" applyBorder="0" applyAlignment="0">
      <protection locked="0"/>
    </xf>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169" fontId="27" fillId="28" borderId="0" applyNumberFormat="0" applyBorder="0" applyAlignment="0" applyProtection="0"/>
    <xf numFmtId="169" fontId="27" fillId="28" borderId="0" applyNumberFormat="0" applyBorder="0" applyAlignment="0" applyProtection="0"/>
    <xf numFmtId="169"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169" fontId="27" fillId="28" borderId="0" applyNumberFormat="0" applyBorder="0" applyAlignment="0" applyProtection="0"/>
    <xf numFmtId="169" fontId="27" fillId="28" borderId="0" applyNumberFormat="0" applyBorder="0" applyAlignment="0" applyProtection="0"/>
    <xf numFmtId="169"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169" fontId="27" fillId="28" borderId="0" applyNumberFormat="0" applyBorder="0" applyAlignment="0" applyProtection="0"/>
    <xf numFmtId="169" fontId="27" fillId="28" borderId="0" applyNumberFormat="0" applyBorder="0" applyAlignment="0" applyProtection="0"/>
    <xf numFmtId="169" fontId="27" fillId="28" borderId="0" applyNumberFormat="0" applyBorder="0" applyAlignment="0" applyProtection="0"/>
    <xf numFmtId="0" fontId="27" fillId="28" borderId="0" applyNumberFormat="0" applyBorder="0" applyAlignment="0" applyProtection="0"/>
    <xf numFmtId="0" fontId="28" fillId="27" borderId="0" applyNumberFormat="0" applyBorder="0" applyAlignment="0">
      <protection locked="0"/>
    </xf>
    <xf numFmtId="0" fontId="27" fillId="28" borderId="0" applyNumberFormat="0" applyBorder="0" applyAlignment="0" applyProtection="0"/>
    <xf numFmtId="0" fontId="24" fillId="28" borderId="0" applyNumberFormat="0" applyBorder="0" applyAlignment="0" applyProtection="0"/>
    <xf numFmtId="169" fontId="27" fillId="28" borderId="0" applyNumberFormat="0" applyBorder="0" applyAlignment="0" applyProtection="0"/>
    <xf numFmtId="0" fontId="28" fillId="28" borderId="0" applyNumberFormat="0" applyBorder="0" applyAlignment="0" applyProtection="0"/>
    <xf numFmtId="0" fontId="27" fillId="28" borderId="0" applyNumberFormat="0" applyBorder="0" applyAlignment="0" applyProtection="0"/>
    <xf numFmtId="0" fontId="27" fillId="27" borderId="0" applyNumberFormat="0" applyBorder="0" applyAlignment="0">
      <protection locked="0"/>
    </xf>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8" fillId="29" borderId="0" applyNumberFormat="0" applyBorder="0" applyAlignment="0">
      <protection locked="0"/>
    </xf>
    <xf numFmtId="0" fontId="27" fillId="22" borderId="0" applyNumberFormat="0" applyBorder="0" applyAlignment="0" applyProtection="0"/>
    <xf numFmtId="0" fontId="27" fillId="29" borderId="0" applyNumberFormat="0" applyBorder="0" applyAlignment="0">
      <protection locked="0"/>
    </xf>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169" fontId="27" fillId="24" borderId="0" applyNumberFormat="0" applyBorder="0" applyAlignment="0" applyProtection="0"/>
    <xf numFmtId="169" fontId="27" fillId="24" borderId="0" applyNumberFormat="0" applyBorder="0" applyAlignment="0" applyProtection="0"/>
    <xf numFmtId="169"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0" fontId="29" fillId="22"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169" fontId="27" fillId="24" borderId="0" applyNumberFormat="0" applyBorder="0" applyAlignment="0" applyProtection="0"/>
    <xf numFmtId="169" fontId="27" fillId="24" borderId="0" applyNumberFormat="0" applyBorder="0" applyAlignment="0" applyProtection="0"/>
    <xf numFmtId="169"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169" fontId="27" fillId="24" borderId="0" applyNumberFormat="0" applyBorder="0" applyAlignment="0" applyProtection="0"/>
    <xf numFmtId="169" fontId="27" fillId="24" borderId="0" applyNumberFormat="0" applyBorder="0" applyAlignment="0" applyProtection="0"/>
    <xf numFmtId="169"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9" borderId="0" applyNumberFormat="0" applyBorder="0" applyAlignment="0">
      <protection locked="0"/>
    </xf>
    <xf numFmtId="169" fontId="27" fillId="29" borderId="0" applyNumberFormat="0" applyBorder="0" applyAlignment="0">
      <protection locked="0"/>
    </xf>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169" fontId="27" fillId="22" borderId="0" applyNumberFormat="0" applyBorder="0" applyAlignment="0" applyProtection="0"/>
    <xf numFmtId="0" fontId="27" fillId="22" borderId="0" applyNumberFormat="0" applyBorder="0" applyAlignment="0" applyProtection="0"/>
    <xf numFmtId="0" fontId="28" fillId="29" borderId="0" applyNumberFormat="0" applyBorder="0" applyAlignment="0">
      <protection locked="0"/>
    </xf>
    <xf numFmtId="0" fontId="27" fillId="22" borderId="0" applyNumberFormat="0" applyBorder="0" applyAlignment="0" applyProtection="0"/>
    <xf numFmtId="0" fontId="24" fillId="22" borderId="0" applyNumberFormat="0" applyBorder="0" applyAlignment="0" applyProtection="0"/>
    <xf numFmtId="169" fontId="27" fillId="22" borderId="0" applyNumberFormat="0" applyBorder="0" applyAlignment="0" applyProtection="0"/>
    <xf numFmtId="0" fontId="28" fillId="22" borderId="0" applyNumberFormat="0" applyBorder="0" applyAlignment="0" applyProtection="0"/>
    <xf numFmtId="0" fontId="27" fillId="22" borderId="0" applyNumberFormat="0" applyBorder="0" applyAlignment="0" applyProtection="0"/>
    <xf numFmtId="0" fontId="27" fillId="29" borderId="0" applyNumberFormat="0" applyBorder="0" applyAlignment="0">
      <protection locked="0"/>
    </xf>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23" borderId="0" applyNumberFormat="0" applyBorder="0" applyAlignment="0">
      <protection locked="0"/>
    </xf>
    <xf numFmtId="0" fontId="27" fillId="12" borderId="0" applyNumberFormat="0" applyBorder="0" applyAlignment="0" applyProtection="0"/>
    <xf numFmtId="0" fontId="27" fillId="23" borderId="0" applyNumberFormat="0" applyBorder="0" applyAlignment="0">
      <protection locked="0"/>
    </xf>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0" fontId="29" fillId="12"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169"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23" borderId="0" applyNumberFormat="0" applyBorder="0" applyAlignment="0">
      <protection locked="0"/>
    </xf>
    <xf numFmtId="169" fontId="27" fillId="23" borderId="0" applyNumberFormat="0" applyBorder="0" applyAlignment="0">
      <protection locked="0"/>
    </xf>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0" fontId="27" fillId="12" borderId="0" applyNumberFormat="0" applyBorder="0" applyAlignment="0" applyProtection="0"/>
    <xf numFmtId="0" fontId="28" fillId="23" borderId="0" applyNumberFormat="0" applyBorder="0" applyAlignment="0">
      <protection locked="0"/>
    </xf>
    <xf numFmtId="0" fontId="27" fillId="12" borderId="0" applyNumberFormat="0" applyBorder="0" applyAlignment="0" applyProtection="0"/>
    <xf numFmtId="0" fontId="24" fillId="12" borderId="0" applyNumberFormat="0" applyBorder="0" applyAlignment="0" applyProtection="0"/>
    <xf numFmtId="169" fontId="27" fillId="12" borderId="0" applyNumberFormat="0" applyBorder="0" applyAlignment="0" applyProtection="0"/>
    <xf numFmtId="0" fontId="28" fillId="12" borderId="0" applyNumberFormat="0" applyBorder="0" applyAlignment="0" applyProtection="0"/>
    <xf numFmtId="0" fontId="27" fillId="12" borderId="0" applyNumberFormat="0" applyBorder="0" applyAlignment="0" applyProtection="0"/>
    <xf numFmtId="0" fontId="27" fillId="23" borderId="0" applyNumberFormat="0" applyBorder="0" applyAlignment="0">
      <protection locked="0"/>
    </xf>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18" borderId="0" applyNumberFormat="0" applyBorder="0" applyAlignment="0">
      <protection locked="0"/>
    </xf>
    <xf numFmtId="0" fontId="27" fillId="30" borderId="0" applyNumberFormat="0" applyBorder="0" applyAlignment="0" applyProtection="0"/>
    <xf numFmtId="0" fontId="27" fillId="18" borderId="0" applyNumberFormat="0" applyBorder="0" applyAlignment="0">
      <protection locked="0"/>
    </xf>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169" fontId="27" fillId="30" borderId="0" applyNumberFormat="0" applyBorder="0" applyAlignment="0" applyProtection="0"/>
    <xf numFmtId="169" fontId="27" fillId="30" borderId="0" applyNumberFormat="0" applyBorder="0" applyAlignment="0" applyProtection="0"/>
    <xf numFmtId="169" fontId="27" fillId="30" borderId="0" applyNumberFormat="0" applyBorder="0" applyAlignment="0" applyProtection="0"/>
    <xf numFmtId="0" fontId="29" fillId="30"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8" borderId="0" applyNumberFormat="0" applyBorder="0" applyAlignment="0">
      <protection locked="0"/>
    </xf>
    <xf numFmtId="169" fontId="27" fillId="18" borderId="0" applyNumberFormat="0" applyBorder="0" applyAlignment="0">
      <protection locked="0"/>
    </xf>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169" fontId="27" fillId="30" borderId="0" applyNumberFormat="0" applyBorder="0" applyAlignment="0" applyProtection="0"/>
    <xf numFmtId="169" fontId="27" fillId="30" borderId="0" applyNumberFormat="0" applyBorder="0" applyAlignment="0" applyProtection="0"/>
    <xf numFmtId="169"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169" fontId="27" fillId="30" borderId="0" applyNumberFormat="0" applyBorder="0" applyAlignment="0" applyProtection="0"/>
    <xf numFmtId="169" fontId="27" fillId="30" borderId="0" applyNumberFormat="0" applyBorder="0" applyAlignment="0" applyProtection="0"/>
    <xf numFmtId="169"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169" fontId="27" fillId="30" borderId="0" applyNumberFormat="0" applyBorder="0" applyAlignment="0" applyProtection="0"/>
    <xf numFmtId="169" fontId="27" fillId="30" borderId="0" applyNumberFormat="0" applyBorder="0" applyAlignment="0" applyProtection="0"/>
    <xf numFmtId="169" fontId="27" fillId="30" borderId="0" applyNumberFormat="0" applyBorder="0" applyAlignment="0" applyProtection="0"/>
    <xf numFmtId="0" fontId="27" fillId="30" borderId="0" applyNumberFormat="0" applyBorder="0" applyAlignment="0" applyProtection="0"/>
    <xf numFmtId="0" fontId="28" fillId="18" borderId="0" applyNumberFormat="0" applyBorder="0" applyAlignment="0">
      <protection locked="0"/>
    </xf>
    <xf numFmtId="0" fontId="27" fillId="30" borderId="0" applyNumberFormat="0" applyBorder="0" applyAlignment="0" applyProtection="0"/>
    <xf numFmtId="0" fontId="24" fillId="30" borderId="0" applyNumberFormat="0" applyBorder="0" applyAlignment="0" applyProtection="0"/>
    <xf numFmtId="169" fontId="27" fillId="30" borderId="0" applyNumberFormat="0" applyBorder="0" applyAlignment="0" applyProtection="0"/>
    <xf numFmtId="0" fontId="28" fillId="30" borderId="0" applyNumberFormat="0" applyBorder="0" applyAlignment="0" applyProtection="0"/>
    <xf numFmtId="0" fontId="27" fillId="30" borderId="0" applyNumberFormat="0" applyBorder="0" applyAlignment="0" applyProtection="0"/>
    <xf numFmtId="0" fontId="27" fillId="18" borderId="0" applyNumberFormat="0" applyBorder="0" applyAlignment="0">
      <protection locked="0"/>
    </xf>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30"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0"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0"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0"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32" borderId="0" applyNumberFormat="0" applyBorder="0" applyAlignment="0" applyProtection="0"/>
    <xf numFmtId="0" fontId="32" fillId="31" borderId="0" applyNumberFormat="0" applyBorder="0" applyAlignment="0" applyProtection="0"/>
    <xf numFmtId="0" fontId="32" fillId="9" borderId="0" applyNumberFormat="0" applyBorder="0" applyAlignment="0" applyProtection="0"/>
    <xf numFmtId="0" fontId="33" fillId="23" borderId="0" applyNumberFormat="0" applyBorder="0" applyAlignment="0">
      <protection locked="0"/>
    </xf>
    <xf numFmtId="0" fontId="32" fillId="23" borderId="0" applyNumberFormat="0" applyBorder="0" applyAlignment="0">
      <protection locked="0"/>
    </xf>
    <xf numFmtId="0" fontId="32" fillId="23" borderId="0" applyNumberFormat="0" applyBorder="0" applyAlignment="0">
      <protection locked="0"/>
    </xf>
    <xf numFmtId="0" fontId="32" fillId="25" borderId="0" applyNumberFormat="0" applyBorder="0" applyAlignment="0" applyProtection="0"/>
    <xf numFmtId="169" fontId="32" fillId="25" borderId="0" applyNumberFormat="0" applyBorder="0" applyAlignment="0" applyProtection="0"/>
    <xf numFmtId="0" fontId="34" fillId="33" borderId="0" applyNumberFormat="0" applyBorder="0" applyAlignment="0" applyProtection="0"/>
    <xf numFmtId="169" fontId="32" fillId="23" borderId="0" applyNumberFormat="0" applyBorder="0" applyAlignment="0">
      <protection locked="0"/>
    </xf>
    <xf numFmtId="0" fontId="32" fillId="23" borderId="0" applyNumberFormat="0" applyBorder="0" applyAlignment="0">
      <protection locked="0"/>
    </xf>
    <xf numFmtId="169" fontId="32" fillId="33" borderId="0" applyNumberFormat="0" applyBorder="0" applyAlignment="0" applyProtection="0"/>
    <xf numFmtId="0" fontId="33" fillId="23" borderId="0" applyNumberFormat="0" applyBorder="0" applyAlignment="0">
      <protection locked="0"/>
    </xf>
    <xf numFmtId="0" fontId="32" fillId="33" borderId="0" applyNumberFormat="0" applyBorder="0" applyAlignment="0" applyProtection="0"/>
    <xf numFmtId="0" fontId="35" fillId="33" borderId="0" applyNumberFormat="0" applyBorder="0" applyAlignment="0" applyProtection="0"/>
    <xf numFmtId="169" fontId="32" fillId="33" borderId="0" applyNumberFormat="0" applyBorder="0" applyAlignment="0" applyProtection="0"/>
    <xf numFmtId="0" fontId="33" fillId="33" borderId="0" applyNumberFormat="0" applyBorder="0" applyAlignment="0" applyProtection="0"/>
    <xf numFmtId="0" fontId="32" fillId="33" borderId="0" applyNumberFormat="0" applyBorder="0" applyAlignment="0" applyProtection="0"/>
    <xf numFmtId="0" fontId="32" fillId="23" borderId="0" applyNumberFormat="0" applyBorder="0" applyAlignment="0">
      <protection locked="0"/>
    </xf>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3" fillId="34" borderId="0" applyNumberFormat="0" applyBorder="0" applyAlignment="0">
      <protection locked="0"/>
    </xf>
    <xf numFmtId="0" fontId="32" fillId="34" borderId="0" applyNumberFormat="0" applyBorder="0" applyAlignment="0">
      <protection locked="0"/>
    </xf>
    <xf numFmtId="0" fontId="32" fillId="34" borderId="0" applyNumberFormat="0" applyBorder="0" applyAlignment="0">
      <protection locked="0"/>
    </xf>
    <xf numFmtId="0" fontId="32" fillId="9" borderId="0" applyNumberFormat="0" applyBorder="0" applyAlignment="0" applyProtection="0"/>
    <xf numFmtId="169" fontId="32" fillId="9" borderId="0" applyNumberFormat="0" applyBorder="0" applyAlignment="0" applyProtection="0"/>
    <xf numFmtId="0" fontId="34" fillId="25" borderId="0" applyNumberFormat="0" applyBorder="0" applyAlignment="0" applyProtection="0"/>
    <xf numFmtId="169" fontId="32" fillId="34" borderId="0" applyNumberFormat="0" applyBorder="0" applyAlignment="0">
      <protection locked="0"/>
    </xf>
    <xf numFmtId="0" fontId="32" fillId="34" borderId="0" applyNumberFormat="0" applyBorder="0" applyAlignment="0">
      <protection locked="0"/>
    </xf>
    <xf numFmtId="169" fontId="32" fillId="25" borderId="0" applyNumberFormat="0" applyBorder="0" applyAlignment="0" applyProtection="0"/>
    <xf numFmtId="0" fontId="33" fillId="34" borderId="0" applyNumberFormat="0" applyBorder="0" applyAlignment="0">
      <protection locked="0"/>
    </xf>
    <xf numFmtId="0" fontId="32" fillId="25" borderId="0" applyNumberFormat="0" applyBorder="0" applyAlignment="0" applyProtection="0"/>
    <xf numFmtId="0" fontId="35" fillId="25" borderId="0" applyNumberFormat="0" applyBorder="0" applyAlignment="0" applyProtection="0"/>
    <xf numFmtId="169" fontId="32" fillId="25" borderId="0" applyNumberFormat="0" applyBorder="0" applyAlignment="0" applyProtection="0"/>
    <xf numFmtId="0" fontId="33" fillId="25" borderId="0" applyNumberFormat="0" applyBorder="0" applyAlignment="0" applyProtection="0"/>
    <xf numFmtId="0" fontId="32" fillId="25" borderId="0" applyNumberFormat="0" applyBorder="0" applyAlignment="0" applyProtection="0"/>
    <xf numFmtId="0" fontId="32" fillId="34" borderId="0" applyNumberFormat="0" applyBorder="0" applyAlignment="0">
      <protection locked="0"/>
    </xf>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35" borderId="0" applyNumberFormat="0" applyBorder="0" applyAlignment="0">
      <protection locked="0"/>
    </xf>
    <xf numFmtId="0" fontId="32" fillId="35" borderId="0" applyNumberFormat="0" applyBorder="0" applyAlignment="0">
      <protection locked="0"/>
    </xf>
    <xf numFmtId="0" fontId="32" fillId="35" borderId="0" applyNumberFormat="0" applyBorder="0" applyAlignment="0">
      <protection locked="0"/>
    </xf>
    <xf numFmtId="0" fontId="32" fillId="11" borderId="0" applyNumberFormat="0" applyBorder="0" applyAlignment="0" applyProtection="0"/>
    <xf numFmtId="169" fontId="32" fillId="11" borderId="0" applyNumberFormat="0" applyBorder="0" applyAlignment="0" applyProtection="0"/>
    <xf numFmtId="0" fontId="34" fillId="28" borderId="0" applyNumberFormat="0" applyBorder="0" applyAlignment="0" applyProtection="0"/>
    <xf numFmtId="169" fontId="32" fillId="35" borderId="0" applyNumberFormat="0" applyBorder="0" applyAlignment="0">
      <protection locked="0"/>
    </xf>
    <xf numFmtId="0" fontId="32" fillId="35" borderId="0" applyNumberFormat="0" applyBorder="0" applyAlignment="0">
      <protection locked="0"/>
    </xf>
    <xf numFmtId="169" fontId="32" fillId="28" borderId="0" applyNumberFormat="0" applyBorder="0" applyAlignment="0" applyProtection="0"/>
    <xf numFmtId="0" fontId="33" fillId="35" borderId="0" applyNumberFormat="0" applyBorder="0" applyAlignment="0">
      <protection locked="0"/>
    </xf>
    <xf numFmtId="0" fontId="32" fillId="28" borderId="0" applyNumberFormat="0" applyBorder="0" applyAlignment="0" applyProtection="0"/>
    <xf numFmtId="0" fontId="35" fillId="28" borderId="0" applyNumberFormat="0" applyBorder="0" applyAlignment="0" applyProtection="0"/>
    <xf numFmtId="169" fontId="32" fillId="28" borderId="0" applyNumberFormat="0" applyBorder="0" applyAlignment="0" applyProtection="0"/>
    <xf numFmtId="0" fontId="33" fillId="28" borderId="0" applyNumberFormat="0" applyBorder="0" applyAlignment="0" applyProtection="0"/>
    <xf numFmtId="0" fontId="32" fillId="28" borderId="0" applyNumberFormat="0" applyBorder="0" applyAlignment="0" applyProtection="0"/>
    <xf numFmtId="0" fontId="32" fillId="35" borderId="0" applyNumberFormat="0" applyBorder="0" applyAlignment="0">
      <protection locked="0"/>
    </xf>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3" fillId="29" borderId="0" applyNumberFormat="0" applyBorder="0" applyAlignment="0">
      <protection locked="0"/>
    </xf>
    <xf numFmtId="0" fontId="32" fillId="29" borderId="0" applyNumberFormat="0" applyBorder="0" applyAlignment="0">
      <protection locked="0"/>
    </xf>
    <xf numFmtId="0" fontId="32" fillId="29" borderId="0" applyNumberFormat="0" applyBorder="0" applyAlignment="0">
      <protection locked="0"/>
    </xf>
    <xf numFmtId="0" fontId="32" fillId="24" borderId="0" applyNumberFormat="0" applyBorder="0" applyAlignment="0" applyProtection="0"/>
    <xf numFmtId="169" fontId="32" fillId="24" borderId="0" applyNumberFormat="0" applyBorder="0" applyAlignment="0" applyProtection="0"/>
    <xf numFmtId="0" fontId="34" fillId="36" borderId="0" applyNumberFormat="0" applyBorder="0" applyAlignment="0" applyProtection="0"/>
    <xf numFmtId="169" fontId="32" fillId="29" borderId="0" applyNumberFormat="0" applyBorder="0" applyAlignment="0">
      <protection locked="0"/>
    </xf>
    <xf numFmtId="0" fontId="32" fillId="29" borderId="0" applyNumberFormat="0" applyBorder="0" applyAlignment="0">
      <protection locked="0"/>
    </xf>
    <xf numFmtId="169" fontId="32" fillId="36" borderId="0" applyNumberFormat="0" applyBorder="0" applyAlignment="0" applyProtection="0"/>
    <xf numFmtId="0" fontId="33" fillId="29" borderId="0" applyNumberFormat="0" applyBorder="0" applyAlignment="0">
      <protection locked="0"/>
    </xf>
    <xf numFmtId="0" fontId="32" fillId="36" borderId="0" applyNumberFormat="0" applyBorder="0" applyAlignment="0" applyProtection="0"/>
    <xf numFmtId="0" fontId="35" fillId="36" borderId="0" applyNumberFormat="0" applyBorder="0" applyAlignment="0" applyProtection="0"/>
    <xf numFmtId="169" fontId="32" fillId="36" borderId="0" applyNumberFormat="0" applyBorder="0" applyAlignment="0" applyProtection="0"/>
    <xf numFmtId="0" fontId="33" fillId="36" borderId="0" applyNumberFormat="0" applyBorder="0" applyAlignment="0" applyProtection="0"/>
    <xf numFmtId="0" fontId="32" fillId="36" borderId="0" applyNumberFormat="0" applyBorder="0" applyAlignment="0" applyProtection="0"/>
    <xf numFmtId="0" fontId="32" fillId="29" borderId="0" applyNumberFormat="0" applyBorder="0" applyAlignment="0">
      <protection locked="0"/>
    </xf>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3" fillId="23" borderId="0" applyNumberFormat="0" applyBorder="0" applyAlignment="0">
      <protection locked="0"/>
    </xf>
    <xf numFmtId="0" fontId="32" fillId="23" borderId="0" applyNumberFormat="0" applyBorder="0" applyAlignment="0">
      <protection locked="0"/>
    </xf>
    <xf numFmtId="0" fontId="32" fillId="23" borderId="0" applyNumberFormat="0" applyBorder="0" applyAlignment="0">
      <protection locked="0"/>
    </xf>
    <xf numFmtId="0" fontId="32" fillId="31" borderId="0" applyNumberFormat="0" applyBorder="0" applyAlignment="0" applyProtection="0"/>
    <xf numFmtId="169" fontId="32" fillId="31" borderId="0" applyNumberFormat="0" applyBorder="0" applyAlignment="0" applyProtection="0"/>
    <xf numFmtId="0" fontId="34" fillId="31" borderId="0" applyNumberFormat="0" applyBorder="0" applyAlignment="0" applyProtection="0"/>
    <xf numFmtId="169" fontId="32" fillId="23" borderId="0" applyNumberFormat="0" applyBorder="0" applyAlignment="0">
      <protection locked="0"/>
    </xf>
    <xf numFmtId="0" fontId="32" fillId="23" borderId="0" applyNumberFormat="0" applyBorder="0" applyAlignment="0">
      <protection locked="0"/>
    </xf>
    <xf numFmtId="169" fontId="32" fillId="31" borderId="0" applyNumberFormat="0" applyBorder="0" applyAlignment="0" applyProtection="0"/>
    <xf numFmtId="0" fontId="33" fillId="23" borderId="0" applyNumberFormat="0" applyBorder="0" applyAlignment="0">
      <protection locked="0"/>
    </xf>
    <xf numFmtId="0" fontId="32" fillId="31" borderId="0" applyNumberFormat="0" applyBorder="0" applyAlignment="0" applyProtection="0"/>
    <xf numFmtId="0" fontId="35" fillId="31" borderId="0" applyNumberFormat="0" applyBorder="0" applyAlignment="0" applyProtection="0"/>
    <xf numFmtId="169" fontId="32" fillId="31" borderId="0" applyNumberFormat="0" applyBorder="0" applyAlignment="0" applyProtection="0"/>
    <xf numFmtId="0" fontId="33" fillId="31" borderId="0" applyNumberFormat="0" applyBorder="0" applyAlignment="0" applyProtection="0"/>
    <xf numFmtId="0" fontId="32" fillId="31" borderId="0" applyNumberFormat="0" applyBorder="0" applyAlignment="0" applyProtection="0"/>
    <xf numFmtId="0" fontId="32" fillId="23" borderId="0" applyNumberFormat="0" applyBorder="0" applyAlignment="0">
      <protection locked="0"/>
    </xf>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16" borderId="0" applyNumberFormat="0" applyBorder="0" applyAlignment="0">
      <protection locked="0"/>
    </xf>
    <xf numFmtId="0" fontId="32" fillId="16" borderId="0" applyNumberFormat="0" applyBorder="0" applyAlignment="0">
      <protection locked="0"/>
    </xf>
    <xf numFmtId="0" fontId="32" fillId="16" borderId="0" applyNumberFormat="0" applyBorder="0" applyAlignment="0">
      <protection locked="0"/>
    </xf>
    <xf numFmtId="0" fontId="32" fillId="9" borderId="0" applyNumberFormat="0" applyBorder="0" applyAlignment="0" applyProtection="0"/>
    <xf numFmtId="169" fontId="32" fillId="9" borderId="0" applyNumberFormat="0" applyBorder="0" applyAlignment="0" applyProtection="0"/>
    <xf numFmtId="0" fontId="34" fillId="37" borderId="0" applyNumberFormat="0" applyBorder="0" applyAlignment="0" applyProtection="0"/>
    <xf numFmtId="169" fontId="32" fillId="16" borderId="0" applyNumberFormat="0" applyBorder="0" applyAlignment="0">
      <protection locked="0"/>
    </xf>
    <xf numFmtId="0" fontId="32" fillId="16" borderId="0" applyNumberFormat="0" applyBorder="0" applyAlignment="0">
      <protection locked="0"/>
    </xf>
    <xf numFmtId="169" fontId="32" fillId="37" borderId="0" applyNumberFormat="0" applyBorder="0" applyAlignment="0" applyProtection="0"/>
    <xf numFmtId="0" fontId="33" fillId="16" borderId="0" applyNumberFormat="0" applyBorder="0" applyAlignment="0">
      <protection locked="0"/>
    </xf>
    <xf numFmtId="0" fontId="32" fillId="37" borderId="0" applyNumberFormat="0" applyBorder="0" applyAlignment="0" applyProtection="0"/>
    <xf numFmtId="0" fontId="35" fillId="37" borderId="0" applyNumberFormat="0" applyBorder="0" applyAlignment="0" applyProtection="0"/>
    <xf numFmtId="169" fontId="32" fillId="37"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32" fillId="16" borderId="0" applyNumberFormat="0" applyBorder="0" applyAlignment="0">
      <protection locked="0"/>
    </xf>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6"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6"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6"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6"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6"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6"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14" fontId="38" fillId="0" borderId="0" applyFont="0" applyFill="0" applyBorder="0" applyAlignment="0"/>
    <xf numFmtId="14" fontId="39" fillId="0" borderId="0" applyFont="0" applyFill="0" applyBorder="0" applyAlignment="0"/>
    <xf numFmtId="14" fontId="38" fillId="0" borderId="0" applyFont="0" applyFill="0" applyBorder="0" applyAlignment="0"/>
    <xf numFmtId="14" fontId="39" fillId="0" borderId="0"/>
    <xf numFmtId="14" fontId="38" fillId="0" borderId="0"/>
    <xf numFmtId="14" fontId="39" fillId="0" borderId="0"/>
    <xf numFmtId="14" fontId="39" fillId="0" borderId="0"/>
    <xf numFmtId="0" fontId="33" fillId="38" borderId="0" applyNumberFormat="0" applyBorder="0" applyAlignment="0">
      <protection locked="0"/>
    </xf>
    <xf numFmtId="0" fontId="32" fillId="38" borderId="0" applyNumberFormat="0" applyBorder="0" applyAlignment="0">
      <protection locked="0"/>
    </xf>
    <xf numFmtId="0" fontId="32" fillId="38" borderId="0" applyNumberFormat="0" applyBorder="0" applyAlignment="0">
      <protection locked="0"/>
    </xf>
    <xf numFmtId="0" fontId="32" fillId="31" borderId="0" applyNumberFormat="0" applyBorder="0" applyAlignment="0" applyProtection="0"/>
    <xf numFmtId="169" fontId="32" fillId="31" borderId="0" applyNumberFormat="0" applyBorder="0" applyAlignment="0" applyProtection="0"/>
    <xf numFmtId="0" fontId="34" fillId="39" borderId="0" applyNumberFormat="0" applyBorder="0" applyAlignment="0" applyProtection="0"/>
    <xf numFmtId="169" fontId="32" fillId="38" borderId="0" applyNumberFormat="0" applyBorder="0" applyAlignment="0">
      <protection locked="0"/>
    </xf>
    <xf numFmtId="0" fontId="32" fillId="38" borderId="0" applyNumberFormat="0" applyBorder="0" applyAlignment="0">
      <protection locked="0"/>
    </xf>
    <xf numFmtId="169" fontId="32" fillId="39" borderId="0" applyNumberFormat="0" applyBorder="0" applyAlignment="0" applyProtection="0"/>
    <xf numFmtId="0" fontId="33" fillId="38" borderId="0" applyNumberFormat="0" applyBorder="0" applyAlignment="0">
      <protection locked="0"/>
    </xf>
    <xf numFmtId="0" fontId="32" fillId="39" borderId="0" applyNumberFormat="0" applyBorder="0" applyAlignment="0" applyProtection="0"/>
    <xf numFmtId="0" fontId="35" fillId="39" borderId="0" applyNumberFormat="0" applyBorder="0" applyAlignment="0" applyProtection="0"/>
    <xf numFmtId="169" fontId="32" fillId="39"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32" fillId="38" borderId="0" applyNumberFormat="0" applyBorder="0" applyAlignment="0">
      <protection locked="0"/>
    </xf>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3" fillId="34" borderId="0" applyNumberFormat="0" applyBorder="0" applyAlignment="0">
      <protection locked="0"/>
    </xf>
    <xf numFmtId="0" fontId="32" fillId="34" borderId="0" applyNumberFormat="0" applyBorder="0" applyAlignment="0">
      <protection locked="0"/>
    </xf>
    <xf numFmtId="0" fontId="32" fillId="34" borderId="0" applyNumberFormat="0" applyBorder="0" applyAlignment="0">
      <protection locked="0"/>
    </xf>
    <xf numFmtId="0" fontId="32" fillId="11" borderId="0" applyNumberFormat="0" applyBorder="0" applyAlignment="0" applyProtection="0"/>
    <xf numFmtId="169" fontId="32" fillId="11" borderId="0" applyNumberFormat="0" applyBorder="0" applyAlignment="0" applyProtection="0"/>
    <xf numFmtId="0" fontId="34" fillId="40" borderId="0" applyNumberFormat="0" applyBorder="0" applyAlignment="0" applyProtection="0"/>
    <xf numFmtId="169" fontId="32" fillId="34" borderId="0" applyNumberFormat="0" applyBorder="0" applyAlignment="0">
      <protection locked="0"/>
    </xf>
    <xf numFmtId="0" fontId="32" fillId="34" borderId="0" applyNumberFormat="0" applyBorder="0" applyAlignment="0">
      <protection locked="0"/>
    </xf>
    <xf numFmtId="169" fontId="32" fillId="40" borderId="0" applyNumberFormat="0" applyBorder="0" applyAlignment="0" applyProtection="0"/>
    <xf numFmtId="0" fontId="33" fillId="34" borderId="0" applyNumberFormat="0" applyBorder="0" applyAlignment="0">
      <protection locked="0"/>
    </xf>
    <xf numFmtId="0" fontId="32" fillId="40" borderId="0" applyNumberFormat="0" applyBorder="0" applyAlignment="0" applyProtection="0"/>
    <xf numFmtId="0" fontId="35" fillId="40" borderId="0" applyNumberFormat="0" applyBorder="0" applyAlignment="0" applyProtection="0"/>
    <xf numFmtId="169" fontId="32" fillId="40" borderId="0" applyNumberFormat="0" applyBorder="0" applyAlignment="0" applyProtection="0"/>
    <xf numFmtId="0" fontId="33" fillId="40" borderId="0" applyNumberFormat="0" applyBorder="0" applyAlignment="0" applyProtection="0"/>
    <xf numFmtId="0" fontId="32" fillId="40" borderId="0" applyNumberFormat="0" applyBorder="0" applyAlignment="0" applyProtection="0"/>
    <xf numFmtId="0" fontId="32" fillId="34" borderId="0" applyNumberFormat="0" applyBorder="0" applyAlignment="0">
      <protection locked="0"/>
    </xf>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35" borderId="0" applyNumberFormat="0" applyBorder="0" applyAlignment="0">
      <protection locked="0"/>
    </xf>
    <xf numFmtId="0" fontId="32" fillId="35" borderId="0" applyNumberFormat="0" applyBorder="0" applyAlignment="0">
      <protection locked="0"/>
    </xf>
    <xf numFmtId="0" fontId="32" fillId="35" borderId="0" applyNumberFormat="0" applyBorder="0" applyAlignment="0">
      <protection locked="0"/>
    </xf>
    <xf numFmtId="0" fontId="32" fillId="11" borderId="0" applyNumberFormat="0" applyBorder="0" applyAlignment="0" applyProtection="0"/>
    <xf numFmtId="169" fontId="32" fillId="11" borderId="0" applyNumberFormat="0" applyBorder="0" applyAlignment="0" applyProtection="0"/>
    <xf numFmtId="0" fontId="34" fillId="41" borderId="0" applyNumberFormat="0" applyBorder="0" applyAlignment="0" applyProtection="0"/>
    <xf numFmtId="169" fontId="32" fillId="35" borderId="0" applyNumberFormat="0" applyBorder="0" applyAlignment="0">
      <protection locked="0"/>
    </xf>
    <xf numFmtId="0" fontId="32" fillId="35" borderId="0" applyNumberFormat="0" applyBorder="0" applyAlignment="0">
      <protection locked="0"/>
    </xf>
    <xf numFmtId="169" fontId="32" fillId="41" borderId="0" applyNumberFormat="0" applyBorder="0" applyAlignment="0" applyProtection="0"/>
    <xf numFmtId="0" fontId="33" fillId="35" borderId="0" applyNumberFormat="0" applyBorder="0" applyAlignment="0">
      <protection locked="0"/>
    </xf>
    <xf numFmtId="0" fontId="32" fillId="41" borderId="0" applyNumberFormat="0" applyBorder="0" applyAlignment="0" applyProtection="0"/>
    <xf numFmtId="0" fontId="35" fillId="41" borderId="0" applyNumberFormat="0" applyBorder="0" applyAlignment="0" applyProtection="0"/>
    <xf numFmtId="169" fontId="32" fillId="41" borderId="0" applyNumberFormat="0" applyBorder="0" applyAlignment="0" applyProtection="0"/>
    <xf numFmtId="0" fontId="33" fillId="41" borderId="0" applyNumberFormat="0" applyBorder="0" applyAlignment="0" applyProtection="0"/>
    <xf numFmtId="0" fontId="32" fillId="41" borderId="0" applyNumberFormat="0" applyBorder="0" applyAlignment="0" applyProtection="0"/>
    <xf numFmtId="0" fontId="32" fillId="35" borderId="0" applyNumberFormat="0" applyBorder="0" applyAlignment="0">
      <protection locked="0"/>
    </xf>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43" borderId="0" applyNumberFormat="0" applyBorder="0" applyAlignment="0">
      <protection locked="0"/>
    </xf>
    <xf numFmtId="0" fontId="32" fillId="43" borderId="0" applyNumberFormat="0" applyBorder="0" applyAlignment="0">
      <protection locked="0"/>
    </xf>
    <xf numFmtId="0" fontId="32" fillId="43" borderId="0" applyNumberFormat="0" applyBorder="0" applyAlignment="0">
      <protection locked="0"/>
    </xf>
    <xf numFmtId="0" fontId="32" fillId="42" borderId="0" applyNumberFormat="0" applyBorder="0" applyAlignment="0" applyProtection="0"/>
    <xf numFmtId="169" fontId="32" fillId="42" borderId="0" applyNumberFormat="0" applyBorder="0" applyAlignment="0" applyProtection="0"/>
    <xf numFmtId="0" fontId="34" fillId="36" borderId="0" applyNumberFormat="0" applyBorder="0" applyAlignment="0" applyProtection="0"/>
    <xf numFmtId="169" fontId="32" fillId="43" borderId="0" applyNumberFormat="0" applyBorder="0" applyAlignment="0">
      <protection locked="0"/>
    </xf>
    <xf numFmtId="0" fontId="32" fillId="43" borderId="0" applyNumberFormat="0" applyBorder="0" applyAlignment="0">
      <protection locked="0"/>
    </xf>
    <xf numFmtId="169" fontId="32" fillId="36" borderId="0" applyNumberFormat="0" applyBorder="0" applyAlignment="0" applyProtection="0"/>
    <xf numFmtId="0" fontId="33" fillId="43" borderId="0" applyNumberFormat="0" applyBorder="0" applyAlignment="0">
      <protection locked="0"/>
    </xf>
    <xf numFmtId="0" fontId="32" fillId="36" borderId="0" applyNumberFormat="0" applyBorder="0" applyAlignment="0" applyProtection="0"/>
    <xf numFmtId="0" fontId="35" fillId="36" borderId="0" applyNumberFormat="0" applyBorder="0" applyAlignment="0" applyProtection="0"/>
    <xf numFmtId="169" fontId="32" fillId="36" borderId="0" applyNumberFormat="0" applyBorder="0" applyAlignment="0" applyProtection="0"/>
    <xf numFmtId="0" fontId="33" fillId="36" borderId="0" applyNumberFormat="0" applyBorder="0" applyAlignment="0" applyProtection="0"/>
    <xf numFmtId="0" fontId="32" fillId="36" borderId="0" applyNumberFormat="0" applyBorder="0" applyAlignment="0" applyProtection="0"/>
    <xf numFmtId="0" fontId="32" fillId="43" borderId="0" applyNumberFormat="0" applyBorder="0" applyAlignment="0">
      <protection locked="0"/>
    </xf>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3" fillId="44" borderId="0" applyNumberFormat="0" applyBorder="0" applyAlignment="0">
      <protection locked="0"/>
    </xf>
    <xf numFmtId="0" fontId="32" fillId="44" borderId="0" applyNumberFormat="0" applyBorder="0" applyAlignment="0">
      <protection locked="0"/>
    </xf>
    <xf numFmtId="0" fontId="32" fillId="44" borderId="0" applyNumberFormat="0" applyBorder="0" applyAlignment="0">
      <protection locked="0"/>
    </xf>
    <xf numFmtId="0" fontId="32" fillId="31" borderId="0" applyNumberFormat="0" applyBorder="0" applyAlignment="0" applyProtection="0"/>
    <xf numFmtId="169" fontId="32" fillId="31" borderId="0" applyNumberFormat="0" applyBorder="0" applyAlignment="0" applyProtection="0"/>
    <xf numFmtId="0" fontId="34" fillId="31" borderId="0" applyNumberFormat="0" applyBorder="0" applyAlignment="0" applyProtection="0"/>
    <xf numFmtId="169" fontId="32" fillId="44" borderId="0" applyNumberFormat="0" applyBorder="0" applyAlignment="0">
      <protection locked="0"/>
    </xf>
    <xf numFmtId="0" fontId="32" fillId="44" borderId="0" applyNumberFormat="0" applyBorder="0" applyAlignment="0">
      <protection locked="0"/>
    </xf>
    <xf numFmtId="169" fontId="32" fillId="31" borderId="0" applyNumberFormat="0" applyBorder="0" applyAlignment="0" applyProtection="0"/>
    <xf numFmtId="0" fontId="33" fillId="44" borderId="0" applyNumberFormat="0" applyBorder="0" applyAlignment="0">
      <protection locked="0"/>
    </xf>
    <xf numFmtId="0" fontId="32" fillId="31" borderId="0" applyNumberFormat="0" applyBorder="0" applyAlignment="0" applyProtection="0"/>
    <xf numFmtId="0" fontId="35" fillId="31" borderId="0" applyNumberFormat="0" applyBorder="0" applyAlignment="0" applyProtection="0"/>
    <xf numFmtId="169" fontId="32" fillId="31" borderId="0" applyNumberFormat="0" applyBorder="0" applyAlignment="0" applyProtection="0"/>
    <xf numFmtId="0" fontId="33" fillId="31" borderId="0" applyNumberFormat="0" applyBorder="0" applyAlignment="0" applyProtection="0"/>
    <xf numFmtId="0" fontId="32" fillId="31" borderId="0" applyNumberFormat="0" applyBorder="0" applyAlignment="0" applyProtection="0"/>
    <xf numFmtId="0" fontId="32" fillId="44" borderId="0" applyNumberFormat="0" applyBorder="0" applyAlignment="0">
      <protection locked="0"/>
    </xf>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6" borderId="0" applyNumberFormat="0" applyBorder="0" applyAlignment="0">
      <protection locked="0"/>
    </xf>
    <xf numFmtId="0" fontId="32" fillId="46" borderId="0" applyNumberFormat="0" applyBorder="0" applyAlignment="0">
      <protection locked="0"/>
    </xf>
    <xf numFmtId="0" fontId="32" fillId="46" borderId="0" applyNumberFormat="0" applyBorder="0" applyAlignment="0">
      <protection locked="0"/>
    </xf>
    <xf numFmtId="0" fontId="32" fillId="45" borderId="0" applyNumberFormat="0" applyBorder="0" applyAlignment="0" applyProtection="0"/>
    <xf numFmtId="169" fontId="32" fillId="45" borderId="0" applyNumberFormat="0" applyBorder="0" applyAlignment="0" applyProtection="0"/>
    <xf numFmtId="0" fontId="34" fillId="45" borderId="0" applyNumberFormat="0" applyBorder="0" applyAlignment="0" applyProtection="0"/>
    <xf numFmtId="169" fontId="32" fillId="46" borderId="0" applyNumberFormat="0" applyBorder="0" applyAlignment="0">
      <protection locked="0"/>
    </xf>
    <xf numFmtId="0" fontId="32" fillId="46" borderId="0" applyNumberFormat="0" applyBorder="0" applyAlignment="0">
      <protection locked="0"/>
    </xf>
    <xf numFmtId="169" fontId="32" fillId="45" borderId="0" applyNumberFormat="0" applyBorder="0" applyAlignment="0" applyProtection="0"/>
    <xf numFmtId="0" fontId="33" fillId="46" borderId="0" applyNumberFormat="0" applyBorder="0" applyAlignment="0">
      <protection locked="0"/>
    </xf>
    <xf numFmtId="0" fontId="32" fillId="45" borderId="0" applyNumberFormat="0" applyBorder="0" applyAlignment="0" applyProtection="0"/>
    <xf numFmtId="0" fontId="35" fillId="45" borderId="0" applyNumberFormat="0" applyBorder="0" applyAlignment="0" applyProtection="0"/>
    <xf numFmtId="169" fontId="32" fillId="45" borderId="0" applyNumberFormat="0" applyBorder="0" applyAlignment="0" applyProtection="0"/>
    <xf numFmtId="0" fontId="33"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protection locked="0"/>
    </xf>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 fontId="6" fillId="0" borderId="0" applyBorder="0">
      <alignment horizontal="center"/>
    </xf>
    <xf numFmtId="0" fontId="9" fillId="0" borderId="0" applyNumberFormat="0" applyAlignment="0"/>
    <xf numFmtId="0" fontId="10" fillId="0" borderId="0" applyNumberFormat="0" applyAlignment="0"/>
    <xf numFmtId="0" fontId="10" fillId="0" borderId="0" applyNumberFormat="0" applyAlignment="0"/>
    <xf numFmtId="185" fontId="7" fillId="0" borderId="4"/>
    <xf numFmtId="186" fontId="7" fillId="0" borderId="5"/>
    <xf numFmtId="186" fontId="8" fillId="0" borderId="5"/>
    <xf numFmtId="186" fontId="8" fillId="0" borderId="5"/>
    <xf numFmtId="0" fontId="40" fillId="0" borderId="0"/>
    <xf numFmtId="0" fontId="12" fillId="0" borderId="0" applyFill="0" applyBorder="0" applyProtection="0">
      <protection locked="0"/>
    </xf>
    <xf numFmtId="0" fontId="12" fillId="0" borderId="0" applyFill="0" applyBorder="0" applyProtection="0">
      <protection locked="0"/>
    </xf>
    <xf numFmtId="0" fontId="6" fillId="0" borderId="0" applyFill="0" applyBorder="0" applyProtection="0">
      <protection locked="0"/>
    </xf>
    <xf numFmtId="169" fontId="6" fillId="0" borderId="0" applyFill="0" applyBorder="0" applyProtection="0">
      <protection locked="0"/>
    </xf>
    <xf numFmtId="0" fontId="6" fillId="0" borderId="0" applyFill="0" applyBorder="0" applyProtection="0">
      <protection locked="0"/>
    </xf>
    <xf numFmtId="169" fontId="6" fillId="0" borderId="0" applyFill="0" applyBorder="0" applyProtection="0">
      <protection locked="0"/>
    </xf>
    <xf numFmtId="0" fontId="12" fillId="0" borderId="0" applyFill="0" applyBorder="0" applyProtection="0">
      <protection locked="0"/>
    </xf>
    <xf numFmtId="0" fontId="6" fillId="0" borderId="0" applyFill="0" applyBorder="0" applyProtection="0">
      <protection locked="0"/>
    </xf>
    <xf numFmtId="169" fontId="6" fillId="0" borderId="0" applyFill="0" applyBorder="0" applyProtection="0">
      <protection locked="0"/>
    </xf>
    <xf numFmtId="0" fontId="41" fillId="0" borderId="0" applyFill="0" applyBorder="0" applyProtection="0">
      <protection locked="0"/>
    </xf>
    <xf numFmtId="0" fontId="6" fillId="0" borderId="0" applyFill="0" applyBorder="0" applyProtection="0">
      <protection locked="0"/>
    </xf>
    <xf numFmtId="0" fontId="6" fillId="0" borderId="0" applyFill="0" applyBorder="0" applyProtection="0">
      <protection locked="0"/>
    </xf>
    <xf numFmtId="0" fontId="6" fillId="0" borderId="0" applyFill="0" applyBorder="0" applyProtection="0">
      <protection locked="0"/>
    </xf>
    <xf numFmtId="0" fontId="6" fillId="0" borderId="0" applyFill="0" applyBorder="0" applyProtection="0">
      <protection locked="0"/>
    </xf>
    <xf numFmtId="0" fontId="6" fillId="0" borderId="0" applyFill="0" applyBorder="0" applyProtection="0">
      <protection locked="0"/>
    </xf>
    <xf numFmtId="169" fontId="6" fillId="0" borderId="0" applyFill="0" applyBorder="0" applyProtection="0">
      <protection locked="0"/>
    </xf>
    <xf numFmtId="0" fontId="12" fillId="0" borderId="0" applyFill="0" applyBorder="0" applyProtection="0">
      <protection locked="0"/>
    </xf>
    <xf numFmtId="186" fontId="7" fillId="0" borderId="6" applyBorder="0"/>
    <xf numFmtId="186" fontId="8" fillId="0" borderId="6" applyBorder="0"/>
    <xf numFmtId="186" fontId="8" fillId="0" borderId="6" applyBorder="0"/>
    <xf numFmtId="0" fontId="42" fillId="0" borderId="0">
      <alignment horizontal="center" wrapText="1"/>
      <protection locked="0"/>
    </xf>
    <xf numFmtId="0" fontId="43" fillId="0" borderId="0">
      <alignment horizontal="center" wrapText="1"/>
      <protection locked="0"/>
    </xf>
    <xf numFmtId="0" fontId="43" fillId="0" borderId="0">
      <alignment horizontal="center" wrapText="1"/>
      <protection locked="0"/>
    </xf>
    <xf numFmtId="0" fontId="44" fillId="47" borderId="7" applyNumberFormat="0" applyAlignment="0">
      <alignment horizontal="right"/>
      <protection locked="0"/>
    </xf>
    <xf numFmtId="187" fontId="45" fillId="48" borderId="0" applyBorder="0">
      <alignment horizontal="center" vertical="center"/>
    </xf>
    <xf numFmtId="187" fontId="46" fillId="48" borderId="0" applyBorder="0">
      <alignment horizontal="center" vertical="center"/>
    </xf>
    <xf numFmtId="187" fontId="46" fillId="48" borderId="0" applyBorder="0">
      <alignment horizontal="center" vertical="center"/>
    </xf>
    <xf numFmtId="188" fontId="45" fillId="0" borderId="8">
      <alignment horizontal="center" vertical="center"/>
      <protection locked="0"/>
    </xf>
    <xf numFmtId="188" fontId="45" fillId="0" borderId="8">
      <alignment horizontal="center" vertical="center"/>
      <protection locked="0"/>
    </xf>
    <xf numFmtId="188" fontId="46" fillId="0" borderId="8">
      <alignment horizontal="center" vertical="center"/>
      <protection locked="0"/>
    </xf>
    <xf numFmtId="188" fontId="46" fillId="0" borderId="8">
      <alignment horizontal="center" vertical="center"/>
      <protection locked="0"/>
    </xf>
    <xf numFmtId="188" fontId="46" fillId="0" borderId="8">
      <alignment horizontal="center" vertical="center"/>
      <protection locked="0"/>
    </xf>
    <xf numFmtId="188" fontId="46" fillId="0" borderId="8">
      <alignment horizontal="center" vertical="center"/>
      <protection locked="0"/>
    </xf>
    <xf numFmtId="188" fontId="46" fillId="0" borderId="8">
      <alignment horizontal="center" vertical="center"/>
      <protection locked="0"/>
    </xf>
    <xf numFmtId="188" fontId="46" fillId="0" borderId="8">
      <alignment horizontal="center" vertical="center"/>
      <protection locked="0"/>
    </xf>
    <xf numFmtId="188" fontId="46" fillId="0" borderId="8">
      <alignment horizontal="center" vertical="center"/>
      <protection locked="0"/>
    </xf>
    <xf numFmtId="188" fontId="46"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center" vertical="center"/>
      <protection locked="0"/>
    </xf>
    <xf numFmtId="188" fontId="45" fillId="0" borderId="8">
      <alignment horizontal="right" vertical="center"/>
      <protection locked="0"/>
    </xf>
    <xf numFmtId="188" fontId="45" fillId="0" borderId="8">
      <alignment horizontal="right" vertical="center"/>
      <protection locked="0"/>
    </xf>
    <xf numFmtId="188" fontId="46" fillId="0" borderId="8">
      <alignment horizontal="right" vertical="center"/>
      <protection locked="0"/>
    </xf>
    <xf numFmtId="188" fontId="46" fillId="0" borderId="8">
      <alignment horizontal="right" vertical="center"/>
      <protection locked="0"/>
    </xf>
    <xf numFmtId="188" fontId="46" fillId="0" borderId="8">
      <alignment horizontal="right" vertical="center"/>
      <protection locked="0"/>
    </xf>
    <xf numFmtId="188" fontId="46" fillId="0" borderId="8">
      <alignment horizontal="right" vertical="center"/>
      <protection locked="0"/>
    </xf>
    <xf numFmtId="188" fontId="46" fillId="0" borderId="8">
      <alignment horizontal="right" vertical="center"/>
      <protection locked="0"/>
    </xf>
    <xf numFmtId="188" fontId="46" fillId="0" borderId="8">
      <alignment horizontal="right" vertical="center"/>
      <protection locked="0"/>
    </xf>
    <xf numFmtId="188" fontId="46" fillId="0" borderId="8">
      <alignment horizontal="right" vertical="center"/>
      <protection locked="0"/>
    </xf>
    <xf numFmtId="188" fontId="46"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8" fontId="45" fillId="0" borderId="8">
      <alignment horizontal="right" vertical="center"/>
      <protection locked="0"/>
    </xf>
    <xf numFmtId="189" fontId="45" fillId="0" borderId="8">
      <alignment horizontal="center" vertical="center"/>
      <protection locked="0"/>
    </xf>
    <xf numFmtId="189" fontId="45" fillId="0" borderId="8">
      <alignment horizontal="center" vertical="center"/>
      <protection locked="0"/>
    </xf>
    <xf numFmtId="189" fontId="46" fillId="0" borderId="8">
      <alignment horizontal="center" vertical="center"/>
      <protection locked="0"/>
    </xf>
    <xf numFmtId="189" fontId="46" fillId="0" borderId="8">
      <alignment horizontal="center" vertical="center"/>
      <protection locked="0"/>
    </xf>
    <xf numFmtId="189" fontId="46" fillId="0" borderId="8">
      <alignment horizontal="center" vertical="center"/>
      <protection locked="0"/>
    </xf>
    <xf numFmtId="189" fontId="46" fillId="0" borderId="8">
      <alignment horizontal="center" vertical="center"/>
      <protection locked="0"/>
    </xf>
    <xf numFmtId="189" fontId="46" fillId="0" borderId="8">
      <alignment horizontal="center" vertical="center"/>
      <protection locked="0"/>
    </xf>
    <xf numFmtId="189" fontId="46" fillId="0" borderId="8">
      <alignment horizontal="center" vertical="center"/>
      <protection locked="0"/>
    </xf>
    <xf numFmtId="189" fontId="46" fillId="0" borderId="8">
      <alignment horizontal="center" vertical="center"/>
      <protection locked="0"/>
    </xf>
    <xf numFmtId="189" fontId="46"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center" vertical="center"/>
      <protection locked="0"/>
    </xf>
    <xf numFmtId="189" fontId="45" fillId="0" borderId="8">
      <alignment horizontal="right" vertical="center"/>
      <protection locked="0"/>
    </xf>
    <xf numFmtId="189" fontId="45" fillId="0" borderId="8">
      <alignment horizontal="right" vertical="center"/>
      <protection locked="0"/>
    </xf>
    <xf numFmtId="189" fontId="46" fillId="0" borderId="8">
      <alignment horizontal="right" vertical="center"/>
      <protection locked="0"/>
    </xf>
    <xf numFmtId="189" fontId="46" fillId="0" borderId="8">
      <alignment horizontal="right" vertical="center"/>
      <protection locked="0"/>
    </xf>
    <xf numFmtId="189" fontId="46" fillId="0" borderId="8">
      <alignment horizontal="right" vertical="center"/>
      <protection locked="0"/>
    </xf>
    <xf numFmtId="189" fontId="46" fillId="0" borderId="8">
      <alignment horizontal="right" vertical="center"/>
      <protection locked="0"/>
    </xf>
    <xf numFmtId="189" fontId="46" fillId="0" borderId="8">
      <alignment horizontal="right" vertical="center"/>
      <protection locked="0"/>
    </xf>
    <xf numFmtId="189" fontId="46" fillId="0" borderId="8">
      <alignment horizontal="right" vertical="center"/>
      <protection locked="0"/>
    </xf>
    <xf numFmtId="189" fontId="46" fillId="0" borderId="8">
      <alignment horizontal="right" vertical="center"/>
      <protection locked="0"/>
    </xf>
    <xf numFmtId="189" fontId="46"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189" fontId="45" fillId="0" borderId="8">
      <alignment horizontal="right" vertical="center"/>
      <protection locked="0"/>
    </xf>
    <xf numFmtId="3" fontId="8" fillId="49" borderId="9">
      <alignment horizontal="right"/>
    </xf>
    <xf numFmtId="3" fontId="8"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47" fillId="49" borderId="9">
      <alignment horizontal="right"/>
    </xf>
    <xf numFmtId="3" fontId="8" fillId="49" borderId="9">
      <alignment horizontal="right"/>
    </xf>
    <xf numFmtId="3" fontId="8" fillId="49" borderId="9">
      <alignment horizontal="right"/>
    </xf>
    <xf numFmtId="3" fontId="8" fillId="49" borderId="9">
      <alignment horizontal="right"/>
    </xf>
    <xf numFmtId="3" fontId="8" fillId="49" borderId="9">
      <alignment horizontal="right"/>
    </xf>
    <xf numFmtId="3" fontId="8" fillId="49" borderId="9">
      <alignment horizontal="right"/>
    </xf>
    <xf numFmtId="3" fontId="8" fillId="49" borderId="9">
      <alignment horizontal="right"/>
    </xf>
    <xf numFmtId="3" fontId="8" fillId="49" borderId="9">
      <alignment horizontal="right"/>
    </xf>
    <xf numFmtId="3" fontId="8" fillId="49" borderId="9">
      <alignment horizontal="right"/>
    </xf>
    <xf numFmtId="3" fontId="8" fillId="49" borderId="9">
      <alignment horizontal="right"/>
    </xf>
    <xf numFmtId="187" fontId="45" fillId="0" borderId="8">
      <alignment horizontal="center" vertical="center"/>
      <protection locked="0"/>
    </xf>
    <xf numFmtId="187" fontId="45" fillId="0" borderId="8">
      <alignment horizontal="center" vertical="center"/>
      <protection locked="0"/>
    </xf>
    <xf numFmtId="187" fontId="46" fillId="0" borderId="8">
      <alignment horizontal="center" vertical="center"/>
      <protection locked="0"/>
    </xf>
    <xf numFmtId="187" fontId="46" fillId="0" borderId="8">
      <alignment horizontal="center" vertical="center"/>
      <protection locked="0"/>
    </xf>
    <xf numFmtId="187" fontId="46" fillId="0" borderId="8">
      <alignment horizontal="center" vertical="center"/>
      <protection locked="0"/>
    </xf>
    <xf numFmtId="187" fontId="46" fillId="0" borderId="8">
      <alignment horizontal="center" vertical="center"/>
      <protection locked="0"/>
    </xf>
    <xf numFmtId="187" fontId="46" fillId="0" borderId="8">
      <alignment horizontal="center" vertical="center"/>
      <protection locked="0"/>
    </xf>
    <xf numFmtId="187" fontId="46" fillId="0" borderId="8">
      <alignment horizontal="center" vertical="center"/>
      <protection locked="0"/>
    </xf>
    <xf numFmtId="187" fontId="46" fillId="0" borderId="8">
      <alignment horizontal="center" vertical="center"/>
      <protection locked="0"/>
    </xf>
    <xf numFmtId="187" fontId="46"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center" vertical="center"/>
      <protection locked="0"/>
    </xf>
    <xf numFmtId="187" fontId="45" fillId="0" borderId="8">
      <alignment horizontal="right" vertical="center"/>
      <protection locked="0"/>
    </xf>
    <xf numFmtId="187" fontId="45" fillId="0" borderId="8">
      <alignment horizontal="right" vertical="center"/>
      <protection locked="0"/>
    </xf>
    <xf numFmtId="187" fontId="46" fillId="0" borderId="8">
      <alignment horizontal="right" vertical="center"/>
      <protection locked="0"/>
    </xf>
    <xf numFmtId="187" fontId="46" fillId="0" borderId="8">
      <alignment horizontal="right" vertical="center"/>
      <protection locked="0"/>
    </xf>
    <xf numFmtId="187" fontId="46" fillId="0" borderId="8">
      <alignment horizontal="right" vertical="center"/>
      <protection locked="0"/>
    </xf>
    <xf numFmtId="187" fontId="46" fillId="0" borderId="8">
      <alignment horizontal="right" vertical="center"/>
      <protection locked="0"/>
    </xf>
    <xf numFmtId="187" fontId="46" fillId="0" borderId="8">
      <alignment horizontal="right" vertical="center"/>
      <protection locked="0"/>
    </xf>
    <xf numFmtId="187" fontId="46" fillId="0" borderId="8">
      <alignment horizontal="right" vertical="center"/>
      <protection locked="0"/>
    </xf>
    <xf numFmtId="187" fontId="46" fillId="0" borderId="8">
      <alignment horizontal="right" vertical="center"/>
      <protection locked="0"/>
    </xf>
    <xf numFmtId="187" fontId="46"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187" fontId="45" fillId="0" borderId="8">
      <alignment horizontal="right" vertical="center"/>
      <protection locked="0"/>
    </xf>
    <xf numFmtId="3" fontId="8" fillId="49" borderId="9">
      <alignment horizontal="right"/>
    </xf>
    <xf numFmtId="190" fontId="45" fillId="0" borderId="8">
      <alignment horizontal="center" vertical="center"/>
      <protection locked="0"/>
    </xf>
    <xf numFmtId="190" fontId="45" fillId="0" borderId="8">
      <alignment horizontal="center" vertical="center"/>
      <protection locked="0"/>
    </xf>
    <xf numFmtId="190" fontId="46" fillId="0" borderId="8">
      <alignment horizontal="center" vertical="center"/>
      <protection locked="0"/>
    </xf>
    <xf numFmtId="190" fontId="46" fillId="0" borderId="8">
      <alignment horizontal="center" vertical="center"/>
      <protection locked="0"/>
    </xf>
    <xf numFmtId="190" fontId="46" fillId="0" borderId="8">
      <alignment horizontal="center" vertical="center"/>
      <protection locked="0"/>
    </xf>
    <xf numFmtId="190" fontId="46" fillId="0" borderId="8">
      <alignment horizontal="center" vertical="center"/>
      <protection locked="0"/>
    </xf>
    <xf numFmtId="190" fontId="46" fillId="0" borderId="8">
      <alignment horizontal="center" vertical="center"/>
      <protection locked="0"/>
    </xf>
    <xf numFmtId="190" fontId="46" fillId="0" borderId="8">
      <alignment horizontal="center" vertical="center"/>
      <protection locked="0"/>
    </xf>
    <xf numFmtId="190" fontId="46" fillId="0" borderId="8">
      <alignment horizontal="center" vertical="center"/>
      <protection locked="0"/>
    </xf>
    <xf numFmtId="190" fontId="46"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center" vertical="center"/>
      <protection locked="0"/>
    </xf>
    <xf numFmtId="190" fontId="45" fillId="0" borderId="8">
      <alignment horizontal="right" vertical="center"/>
      <protection locked="0"/>
    </xf>
    <xf numFmtId="190" fontId="45" fillId="0" borderId="8">
      <alignment horizontal="right" vertical="center"/>
      <protection locked="0"/>
    </xf>
    <xf numFmtId="190" fontId="46" fillId="0" borderId="8">
      <alignment horizontal="right" vertical="center"/>
      <protection locked="0"/>
    </xf>
    <xf numFmtId="190" fontId="46" fillId="0" borderId="8">
      <alignment horizontal="right" vertical="center"/>
      <protection locked="0"/>
    </xf>
    <xf numFmtId="190" fontId="46" fillId="0" borderId="8">
      <alignment horizontal="right" vertical="center"/>
      <protection locked="0"/>
    </xf>
    <xf numFmtId="190" fontId="46" fillId="0" borderId="8">
      <alignment horizontal="right" vertical="center"/>
      <protection locked="0"/>
    </xf>
    <xf numFmtId="190" fontId="46" fillId="0" borderId="8">
      <alignment horizontal="right" vertical="center"/>
      <protection locked="0"/>
    </xf>
    <xf numFmtId="190" fontId="46" fillId="0" borderId="8">
      <alignment horizontal="right" vertical="center"/>
      <protection locked="0"/>
    </xf>
    <xf numFmtId="190" fontId="46" fillId="0" borderId="8">
      <alignment horizontal="right" vertical="center"/>
      <protection locked="0"/>
    </xf>
    <xf numFmtId="190" fontId="46"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0" fontId="45" fillId="0" borderId="8">
      <alignment horizontal="right" vertical="center"/>
      <protection locked="0"/>
    </xf>
    <xf numFmtId="191" fontId="45" fillId="0" borderId="8">
      <alignment horizontal="center" vertical="center"/>
      <protection locked="0"/>
    </xf>
    <xf numFmtId="191" fontId="45" fillId="0" borderId="8">
      <alignment horizontal="center" vertical="center"/>
      <protection locked="0"/>
    </xf>
    <xf numFmtId="191" fontId="46" fillId="0" borderId="8">
      <alignment horizontal="center" vertical="center"/>
      <protection locked="0"/>
    </xf>
    <xf numFmtId="191" fontId="46" fillId="0" borderId="8">
      <alignment horizontal="center" vertical="center"/>
      <protection locked="0"/>
    </xf>
    <xf numFmtId="191" fontId="46" fillId="0" borderId="8">
      <alignment horizontal="center" vertical="center"/>
      <protection locked="0"/>
    </xf>
    <xf numFmtId="191" fontId="46" fillId="0" borderId="8">
      <alignment horizontal="center" vertical="center"/>
      <protection locked="0"/>
    </xf>
    <xf numFmtId="191" fontId="46" fillId="0" borderId="8">
      <alignment horizontal="center" vertical="center"/>
      <protection locked="0"/>
    </xf>
    <xf numFmtId="191" fontId="46" fillId="0" borderId="8">
      <alignment horizontal="center" vertical="center"/>
      <protection locked="0"/>
    </xf>
    <xf numFmtId="191" fontId="46" fillId="0" borderId="8">
      <alignment horizontal="center" vertical="center"/>
      <protection locked="0"/>
    </xf>
    <xf numFmtId="191" fontId="46"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center" vertical="center"/>
      <protection locked="0"/>
    </xf>
    <xf numFmtId="191" fontId="45" fillId="0" borderId="8">
      <alignment horizontal="right" vertical="center"/>
      <protection locked="0"/>
    </xf>
    <xf numFmtId="191" fontId="45" fillId="0" borderId="8">
      <alignment horizontal="right" vertical="center"/>
      <protection locked="0"/>
    </xf>
    <xf numFmtId="191" fontId="46" fillId="0" borderId="8">
      <alignment horizontal="right" vertical="center"/>
      <protection locked="0"/>
    </xf>
    <xf numFmtId="191" fontId="46" fillId="0" borderId="8">
      <alignment horizontal="right" vertical="center"/>
      <protection locked="0"/>
    </xf>
    <xf numFmtId="191" fontId="46" fillId="0" borderId="8">
      <alignment horizontal="right" vertical="center"/>
      <protection locked="0"/>
    </xf>
    <xf numFmtId="191" fontId="46" fillId="0" borderId="8">
      <alignment horizontal="right" vertical="center"/>
      <protection locked="0"/>
    </xf>
    <xf numFmtId="191" fontId="46" fillId="0" borderId="8">
      <alignment horizontal="right" vertical="center"/>
      <protection locked="0"/>
    </xf>
    <xf numFmtId="191" fontId="46" fillId="0" borderId="8">
      <alignment horizontal="right" vertical="center"/>
      <protection locked="0"/>
    </xf>
    <xf numFmtId="191" fontId="46" fillId="0" borderId="8">
      <alignment horizontal="right" vertical="center"/>
      <protection locked="0"/>
    </xf>
    <xf numFmtId="191" fontId="46"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1" fontId="45" fillId="0" borderId="8">
      <alignment horizontal="right" vertical="center"/>
      <protection locked="0"/>
    </xf>
    <xf numFmtId="192" fontId="45" fillId="0" borderId="8">
      <alignment horizontal="center" vertical="center"/>
      <protection locked="0"/>
    </xf>
    <xf numFmtId="192" fontId="45" fillId="0" borderId="8">
      <alignment horizontal="center" vertical="center"/>
      <protection locked="0"/>
    </xf>
    <xf numFmtId="192" fontId="46" fillId="0" borderId="8">
      <alignment horizontal="center" vertical="center"/>
      <protection locked="0"/>
    </xf>
    <xf numFmtId="192" fontId="46" fillId="0" borderId="8">
      <alignment horizontal="center" vertical="center"/>
      <protection locked="0"/>
    </xf>
    <xf numFmtId="192" fontId="46" fillId="0" borderId="8">
      <alignment horizontal="center" vertical="center"/>
      <protection locked="0"/>
    </xf>
    <xf numFmtId="192" fontId="46" fillId="0" borderId="8">
      <alignment horizontal="center" vertical="center"/>
      <protection locked="0"/>
    </xf>
    <xf numFmtId="192" fontId="46" fillId="0" borderId="8">
      <alignment horizontal="center" vertical="center"/>
      <protection locked="0"/>
    </xf>
    <xf numFmtId="192" fontId="46" fillId="0" borderId="8">
      <alignment horizontal="center" vertical="center"/>
      <protection locked="0"/>
    </xf>
    <xf numFmtId="192" fontId="46" fillId="0" borderId="8">
      <alignment horizontal="center" vertical="center"/>
      <protection locked="0"/>
    </xf>
    <xf numFmtId="192" fontId="46"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center" vertical="center"/>
      <protection locked="0"/>
    </xf>
    <xf numFmtId="192" fontId="45" fillId="0" borderId="8">
      <alignment horizontal="right" vertical="center"/>
      <protection locked="0"/>
    </xf>
    <xf numFmtId="192" fontId="45" fillId="0" borderId="8">
      <alignment horizontal="right" vertical="center"/>
      <protection locked="0"/>
    </xf>
    <xf numFmtId="192" fontId="46" fillId="0" borderId="8">
      <alignment horizontal="right" vertical="center"/>
      <protection locked="0"/>
    </xf>
    <xf numFmtId="192" fontId="46" fillId="0" borderId="8">
      <alignment horizontal="right" vertical="center"/>
      <protection locked="0"/>
    </xf>
    <xf numFmtId="192" fontId="46" fillId="0" borderId="8">
      <alignment horizontal="right" vertical="center"/>
      <protection locked="0"/>
    </xf>
    <xf numFmtId="192" fontId="46" fillId="0" borderId="8">
      <alignment horizontal="right" vertical="center"/>
      <protection locked="0"/>
    </xf>
    <xf numFmtId="192" fontId="46" fillId="0" borderId="8">
      <alignment horizontal="right" vertical="center"/>
      <protection locked="0"/>
    </xf>
    <xf numFmtId="192" fontId="46" fillId="0" borderId="8">
      <alignment horizontal="right" vertical="center"/>
      <protection locked="0"/>
    </xf>
    <xf numFmtId="192" fontId="46" fillId="0" borderId="8">
      <alignment horizontal="right" vertical="center"/>
      <protection locked="0"/>
    </xf>
    <xf numFmtId="192" fontId="46"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2" fontId="45" fillId="0" borderId="8">
      <alignment horizontal="right" vertical="center"/>
      <protection locked="0"/>
    </xf>
    <xf numFmtId="193" fontId="45" fillId="0" borderId="8">
      <alignment horizontal="center" vertical="center"/>
      <protection locked="0"/>
    </xf>
    <xf numFmtId="193" fontId="45" fillId="0" borderId="8">
      <alignment horizontal="center" vertical="center"/>
      <protection locked="0"/>
    </xf>
    <xf numFmtId="193" fontId="46" fillId="0" borderId="8">
      <alignment horizontal="center" vertical="center"/>
      <protection locked="0"/>
    </xf>
    <xf numFmtId="193" fontId="46" fillId="0" borderId="8">
      <alignment horizontal="center" vertical="center"/>
      <protection locked="0"/>
    </xf>
    <xf numFmtId="193" fontId="46" fillId="0" borderId="8">
      <alignment horizontal="center" vertical="center"/>
      <protection locked="0"/>
    </xf>
    <xf numFmtId="193" fontId="46" fillId="0" borderId="8">
      <alignment horizontal="center" vertical="center"/>
      <protection locked="0"/>
    </xf>
    <xf numFmtId="193" fontId="46" fillId="0" borderId="8">
      <alignment horizontal="center" vertical="center"/>
      <protection locked="0"/>
    </xf>
    <xf numFmtId="193" fontId="46" fillId="0" borderId="8">
      <alignment horizontal="center" vertical="center"/>
      <protection locked="0"/>
    </xf>
    <xf numFmtId="193" fontId="46" fillId="0" borderId="8">
      <alignment horizontal="center" vertical="center"/>
      <protection locked="0"/>
    </xf>
    <xf numFmtId="193" fontId="46"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center" vertical="center"/>
      <protection locked="0"/>
    </xf>
    <xf numFmtId="193" fontId="45" fillId="0" borderId="8">
      <alignment horizontal="right" vertical="center"/>
      <protection locked="0"/>
    </xf>
    <xf numFmtId="193" fontId="45" fillId="0" borderId="8">
      <alignment horizontal="right" vertical="center"/>
      <protection locked="0"/>
    </xf>
    <xf numFmtId="193" fontId="46" fillId="0" borderId="8">
      <alignment horizontal="right" vertical="center"/>
      <protection locked="0"/>
    </xf>
    <xf numFmtId="193" fontId="46" fillId="0" borderId="8">
      <alignment horizontal="right" vertical="center"/>
      <protection locked="0"/>
    </xf>
    <xf numFmtId="193" fontId="46" fillId="0" borderId="8">
      <alignment horizontal="right" vertical="center"/>
      <protection locked="0"/>
    </xf>
    <xf numFmtId="193" fontId="46" fillId="0" borderId="8">
      <alignment horizontal="right" vertical="center"/>
      <protection locked="0"/>
    </xf>
    <xf numFmtId="193" fontId="46" fillId="0" borderId="8">
      <alignment horizontal="right" vertical="center"/>
      <protection locked="0"/>
    </xf>
    <xf numFmtId="193" fontId="46" fillId="0" borderId="8">
      <alignment horizontal="right" vertical="center"/>
      <protection locked="0"/>
    </xf>
    <xf numFmtId="193" fontId="46" fillId="0" borderId="8">
      <alignment horizontal="right" vertical="center"/>
      <protection locked="0"/>
    </xf>
    <xf numFmtId="193" fontId="46"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3" fontId="45" fillId="0" borderId="8">
      <alignment horizontal="right" vertical="center"/>
      <protection locked="0"/>
    </xf>
    <xf numFmtId="194" fontId="10" fillId="0" borderId="10">
      <alignment horizontal="center" vertical="center"/>
      <protection locked="0"/>
    </xf>
    <xf numFmtId="15" fontId="10" fillId="0" borderId="10">
      <alignment horizontal="center" vertical="center"/>
      <protection locked="0"/>
    </xf>
    <xf numFmtId="195" fontId="10" fillId="0" borderId="10">
      <alignment horizontal="center" vertical="center"/>
      <protection locked="0"/>
    </xf>
    <xf numFmtId="196" fontId="10" fillId="0" borderId="10">
      <alignment horizontal="center" vertical="center"/>
      <protection locked="0"/>
    </xf>
    <xf numFmtId="197" fontId="10" fillId="0" borderId="10">
      <alignment horizontal="center" vertical="center"/>
      <protection locked="0"/>
    </xf>
    <xf numFmtId="198" fontId="10" fillId="0" borderId="10">
      <alignment horizontal="center" vertical="center"/>
      <protection locked="0"/>
    </xf>
    <xf numFmtId="0" fontId="10" fillId="0" borderId="10">
      <alignment vertical="center"/>
      <protection locked="0"/>
    </xf>
    <xf numFmtId="194" fontId="10" fillId="0" borderId="10">
      <alignment horizontal="right" vertical="center"/>
      <protection locked="0"/>
    </xf>
    <xf numFmtId="199" fontId="10" fillId="0" borderId="10">
      <alignment horizontal="right" vertical="center"/>
      <protection locked="0"/>
    </xf>
    <xf numFmtId="195" fontId="10" fillId="0" borderId="10">
      <alignment horizontal="right" vertical="center"/>
      <protection locked="0"/>
    </xf>
    <xf numFmtId="196" fontId="10" fillId="0" borderId="10">
      <alignment horizontal="right" vertical="center"/>
      <protection locked="0"/>
    </xf>
    <xf numFmtId="197" fontId="10" fillId="0" borderId="10">
      <alignment horizontal="right" vertical="center"/>
      <protection locked="0"/>
    </xf>
    <xf numFmtId="198" fontId="10" fillId="0" borderId="10">
      <alignment horizontal="right" vertical="center"/>
      <protection locked="0"/>
    </xf>
    <xf numFmtId="0" fontId="7"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8"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200" fontId="12" fillId="0" borderId="0" applyNumberFormat="0" applyFill="0" applyBorder="0" applyAlignment="0" applyProtection="0"/>
    <xf numFmtId="200" fontId="6" fillId="0" borderId="0" applyNumberFormat="0" applyFill="0" applyBorder="0" applyAlignment="0" applyProtection="0"/>
    <xf numFmtId="200" fontId="6" fillId="0" borderId="0" applyNumberFormat="0" applyFill="0" applyBorder="0" applyAlignment="0" applyProtection="0"/>
    <xf numFmtId="0" fontId="38" fillId="50" borderId="0"/>
    <xf numFmtId="0" fontId="39" fillId="50" borderId="0"/>
    <xf numFmtId="0" fontId="39" fillId="50" borderId="0"/>
    <xf numFmtId="0" fontId="39" fillId="50" borderId="0"/>
    <xf numFmtId="0" fontId="39" fillId="50" borderId="0"/>
    <xf numFmtId="0" fontId="39" fillId="50" borderId="0"/>
    <xf numFmtId="0" fontId="39" fillId="50" borderId="0"/>
    <xf numFmtId="0" fontId="27" fillId="51" borderId="0" applyNumberFormat="0" applyBorder="0" applyAlignment="0">
      <protection locked="0"/>
    </xf>
    <xf numFmtId="0" fontId="48" fillId="51" borderId="0" applyNumberFormat="0" applyBorder="0" applyAlignment="0">
      <protection locked="0"/>
    </xf>
    <xf numFmtId="0" fontId="48" fillId="51" borderId="0" applyNumberFormat="0" applyBorder="0" applyAlignment="0">
      <protection locked="0"/>
    </xf>
    <xf numFmtId="0" fontId="48" fillId="17" borderId="0" applyNumberFormat="0" applyBorder="0" applyAlignment="0" applyProtection="0"/>
    <xf numFmtId="169" fontId="48" fillId="17" borderId="0" applyNumberFormat="0" applyBorder="0" applyAlignment="0" applyProtection="0"/>
    <xf numFmtId="0" fontId="49" fillId="17" borderId="0" applyNumberFormat="0" applyBorder="0" applyAlignment="0" applyProtection="0"/>
    <xf numFmtId="169" fontId="48" fillId="51" borderId="0" applyNumberFormat="0" applyBorder="0" applyAlignment="0">
      <protection locked="0"/>
    </xf>
    <xf numFmtId="0" fontId="48" fillId="51" borderId="0" applyNumberFormat="0" applyBorder="0" applyAlignment="0">
      <protection locked="0"/>
    </xf>
    <xf numFmtId="169" fontId="48" fillId="17" borderId="0" applyNumberFormat="0" applyBorder="0" applyAlignment="0" applyProtection="0"/>
    <xf numFmtId="0" fontId="27" fillId="51" borderId="0" applyNumberFormat="0" applyBorder="0" applyAlignment="0">
      <protection locked="0"/>
    </xf>
    <xf numFmtId="0" fontId="48" fillId="17" borderId="0" applyNumberFormat="0" applyBorder="0" applyAlignment="0" applyProtection="0"/>
    <xf numFmtId="0" fontId="50" fillId="17" borderId="0" applyNumberFormat="0" applyBorder="0" applyAlignment="0" applyProtection="0"/>
    <xf numFmtId="169" fontId="48" fillId="17" borderId="0" applyNumberFormat="0" applyBorder="0" applyAlignment="0" applyProtection="0"/>
    <xf numFmtId="0" fontId="27" fillId="17" borderId="0" applyNumberFormat="0" applyBorder="0" applyAlignment="0" applyProtection="0"/>
    <xf numFmtId="0" fontId="48" fillId="17" borderId="0" applyNumberFormat="0" applyBorder="0" applyAlignment="0" applyProtection="0"/>
    <xf numFmtId="0" fontId="48" fillId="51" borderId="0" applyNumberFormat="0" applyBorder="0" applyAlignment="0">
      <protection locked="0"/>
    </xf>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26" fillId="52" borderId="0">
      <alignment vertical="center"/>
    </xf>
    <xf numFmtId="0" fontId="51" fillId="52" borderId="0">
      <alignment vertical="center"/>
    </xf>
    <xf numFmtId="0" fontId="51" fillId="52" borderId="0">
      <alignment vertical="center"/>
    </xf>
    <xf numFmtId="201" fontId="7" fillId="0" borderId="0" applyFont="0" applyFill="0" applyBorder="0" applyAlignment="0" applyProtection="0"/>
    <xf numFmtId="201" fontId="8" fillId="0" borderId="0" applyFont="0" applyFill="0" applyBorder="0" applyAlignment="0" applyProtection="0"/>
    <xf numFmtId="202" fontId="7" fillId="0" borderId="0" applyFont="0" applyFill="0" applyBorder="0" applyAlignment="0" applyProtection="0"/>
    <xf numFmtId="202" fontId="8" fillId="0" borderId="0" applyFont="0" applyFill="0" applyBorder="0" applyAlignment="0" applyProtection="0"/>
    <xf numFmtId="203" fontId="7" fillId="0" borderId="0" applyFont="0" applyFill="0" applyBorder="0" applyAlignment="0" applyProtection="0"/>
    <xf numFmtId="203" fontId="8" fillId="0" borderId="0" applyFont="0" applyFill="0" applyBorder="0" applyAlignment="0" applyProtection="0"/>
    <xf numFmtId="204" fontId="7" fillId="0" borderId="0" applyFont="0" applyFill="0" applyBorder="0" applyAlignment="0" applyProtection="0"/>
    <xf numFmtId="204" fontId="8" fillId="0" borderId="0" applyFont="0" applyFill="0" applyBorder="0" applyAlignment="0" applyProtection="0"/>
    <xf numFmtId="205" fontId="7" fillId="0" borderId="0" applyFont="0" applyFill="0" applyBorder="0" applyAlignment="0" applyProtection="0"/>
    <xf numFmtId="205" fontId="8" fillId="0" borderId="0" applyFont="0" applyFill="0" applyBorder="0" applyAlignment="0" applyProtection="0"/>
    <xf numFmtId="206" fontId="7" fillId="0" borderId="0" applyFont="0" applyFill="0" applyBorder="0" applyAlignment="0" applyProtection="0"/>
    <xf numFmtId="206" fontId="8" fillId="0" borderId="0" applyFont="0" applyFill="0" applyBorder="0" applyAlignment="0" applyProtection="0"/>
    <xf numFmtId="207" fontId="7" fillId="0" borderId="0" applyFont="0" applyFill="0" applyBorder="0" applyAlignment="0" applyProtection="0"/>
    <xf numFmtId="207" fontId="8" fillId="0" borderId="0" applyFont="0" applyFill="0" applyBorder="0" applyAlignment="0" applyProtection="0"/>
    <xf numFmtId="208" fontId="7" fillId="0" borderId="0" applyFont="0" applyFill="0" applyBorder="0" applyAlignment="0" applyProtection="0"/>
    <xf numFmtId="208" fontId="8" fillId="0" borderId="0" applyFont="0" applyFill="0" applyBorder="0" applyAlignment="0" applyProtection="0"/>
    <xf numFmtId="209" fontId="7" fillId="0" borderId="0" applyFont="0" applyFill="0" applyBorder="0" applyAlignment="0" applyProtection="0"/>
    <xf numFmtId="209" fontId="8" fillId="0" borderId="0" applyFont="0" applyFill="0" applyBorder="0" applyAlignment="0" applyProtection="0"/>
    <xf numFmtId="210" fontId="7" fillId="0" borderId="0" applyFont="0" applyFill="0" applyBorder="0" applyAlignment="0" applyProtection="0"/>
    <xf numFmtId="210" fontId="8" fillId="0" borderId="0" applyFont="0" applyFill="0" applyBorder="0" applyAlignment="0" applyProtection="0"/>
    <xf numFmtId="211" fontId="7" fillId="0" borderId="0" applyFont="0" applyFill="0" applyBorder="0" applyAlignment="0" applyProtection="0"/>
    <xf numFmtId="211" fontId="8" fillId="0" borderId="0" applyFont="0" applyFill="0" applyBorder="0" applyAlignment="0" applyProtection="0"/>
    <xf numFmtId="212" fontId="7" fillId="0" borderId="0" applyFont="0" applyFill="0" applyBorder="0" applyAlignment="0" applyProtection="0"/>
    <xf numFmtId="212" fontId="8" fillId="0" borderId="0" applyFont="0" applyFill="0" applyBorder="0" applyAlignment="0" applyProtection="0"/>
    <xf numFmtId="213" fontId="52" fillId="0" borderId="0" applyFont="0" applyFill="0" applyBorder="0" applyAlignment="0" applyProtection="0">
      <alignment horizontal="right"/>
    </xf>
    <xf numFmtId="213" fontId="53" fillId="0" borderId="0" applyFont="0" applyFill="0" applyBorder="0" applyAlignment="0" applyProtection="0">
      <alignment horizontal="right"/>
    </xf>
    <xf numFmtId="214" fontId="7" fillId="0" borderId="0" applyFont="0" applyFill="0" applyBorder="0" applyAlignment="0" applyProtection="0"/>
    <xf numFmtId="214" fontId="8" fillId="0" borderId="0" applyFont="0" applyFill="0" applyBorder="0" applyAlignment="0" applyProtection="0"/>
    <xf numFmtId="0" fontId="54" fillId="53" borderId="0" applyBorder="0" applyAlignment="0"/>
    <xf numFmtId="0" fontId="55" fillId="53" borderId="0" applyBorder="0" applyAlignment="0"/>
    <xf numFmtId="0" fontId="55" fillId="53" borderId="0" applyBorder="0" applyAlignment="0"/>
    <xf numFmtId="0" fontId="56" fillId="54" borderId="0">
      <alignment vertical="center"/>
    </xf>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42" fillId="0" borderId="11" applyNumberFormat="0" applyFont="0" applyFill="0" applyAlignment="0" applyProtection="0"/>
    <xf numFmtId="0" fontId="43" fillId="0" borderId="11" applyNumberFormat="0" applyFont="0" applyFill="0" applyAlignment="0" applyProtection="0"/>
    <xf numFmtId="0" fontId="42" fillId="0" borderId="12" applyNumberFormat="0" applyFont="0" applyFill="0" applyAlignment="0" applyProtection="0"/>
    <xf numFmtId="0" fontId="43" fillId="0" borderId="12" applyNumberFormat="0" applyFont="0" applyFill="0" applyAlignment="0" applyProtection="0"/>
    <xf numFmtId="0" fontId="61"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215" fontId="25" fillId="0" borderId="0" applyFont="0" applyFill="0" applyBorder="0" applyAlignment="0" applyProtection="0"/>
    <xf numFmtId="215" fontId="26" fillId="0" borderId="0" applyFont="0" applyFill="0" applyBorder="0" applyAlignment="0" applyProtection="0"/>
    <xf numFmtId="216" fontId="63" fillId="55" borderId="13">
      <alignment horizontal="center" wrapText="1"/>
    </xf>
    <xf numFmtId="216" fontId="63" fillId="55" borderId="13">
      <alignment horizontal="center" wrapText="1"/>
    </xf>
    <xf numFmtId="216" fontId="64" fillId="55" borderId="13">
      <alignment horizontal="center" wrapText="1"/>
    </xf>
    <xf numFmtId="216" fontId="64" fillId="55" borderId="13">
      <alignment horizontal="center" wrapText="1"/>
    </xf>
    <xf numFmtId="216" fontId="64" fillId="55" borderId="13">
      <alignment horizontal="center" wrapText="1"/>
    </xf>
    <xf numFmtId="216" fontId="64" fillId="55" borderId="13">
      <alignment horizontal="center" wrapText="1"/>
    </xf>
    <xf numFmtId="216" fontId="64" fillId="55" borderId="13">
      <alignment horizontal="center" wrapText="1"/>
    </xf>
    <xf numFmtId="216" fontId="64" fillId="55" borderId="13">
      <alignment horizontal="center" wrapText="1"/>
    </xf>
    <xf numFmtId="216" fontId="64" fillId="55" borderId="13">
      <alignment horizontal="center" wrapText="1"/>
    </xf>
    <xf numFmtId="216" fontId="64" fillId="55" borderId="13">
      <alignment horizontal="center" wrapText="1"/>
    </xf>
    <xf numFmtId="216" fontId="63" fillId="55" borderId="13">
      <alignment horizontal="center" wrapText="1"/>
    </xf>
    <xf numFmtId="216" fontId="63" fillId="55" borderId="13">
      <alignment horizontal="center" wrapText="1"/>
    </xf>
    <xf numFmtId="216" fontId="63" fillId="55" borderId="13">
      <alignment horizontal="center" wrapText="1"/>
    </xf>
    <xf numFmtId="216" fontId="63" fillId="55" borderId="13">
      <alignment horizontal="center" wrapText="1"/>
    </xf>
    <xf numFmtId="216" fontId="63" fillId="55" borderId="13">
      <alignment horizontal="center" wrapText="1"/>
    </xf>
    <xf numFmtId="216" fontId="63" fillId="55" borderId="13">
      <alignment horizontal="center" wrapText="1"/>
    </xf>
    <xf numFmtId="216" fontId="63" fillId="55" borderId="13">
      <alignment horizontal="center" wrapText="1"/>
    </xf>
    <xf numFmtId="216" fontId="63" fillId="55" borderId="13">
      <alignment horizontal="center" wrapText="1"/>
    </xf>
    <xf numFmtId="216" fontId="63" fillId="55" borderId="13">
      <alignment horizontal="center" wrapText="1"/>
    </xf>
    <xf numFmtId="216" fontId="63" fillId="55" borderId="13">
      <alignment horizontal="center" wrapText="1"/>
    </xf>
    <xf numFmtId="216" fontId="63" fillId="55" borderId="13">
      <alignment horizontal="center" wrapText="1"/>
    </xf>
    <xf numFmtId="0" fontId="65"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5"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5" fillId="0" borderId="3">
      <alignment horizontal="center" vertical="top" wrapText="1"/>
    </xf>
    <xf numFmtId="0" fontId="63"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3"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4" fillId="56" borderId="3">
      <alignment horizontal="center" wrapText="1"/>
    </xf>
    <xf numFmtId="0" fontId="63" fillId="56" borderId="3">
      <alignment horizontal="center" wrapText="1"/>
    </xf>
    <xf numFmtId="0" fontId="65"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5"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5"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6" fillId="0" borderId="3">
      <alignment horizontal="center" vertical="top" wrapText="1"/>
    </xf>
    <xf numFmtId="0" fontId="65" fillId="0" borderId="3">
      <alignment horizontal="center" vertical="top" wrapText="1"/>
    </xf>
    <xf numFmtId="0" fontId="63"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64" fillId="57" borderId="3">
      <alignment horizontal="center"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9"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218" fontId="6" fillId="0" borderId="0"/>
    <xf numFmtId="0" fontId="6" fillId="0" borderId="0"/>
    <xf numFmtId="0" fontId="6" fillId="0" borderId="0"/>
    <xf numFmtId="218" fontId="3" fillId="0" borderId="0"/>
    <xf numFmtId="0" fontId="3" fillId="0" borderId="0"/>
    <xf numFmtId="0" fontId="6" fillId="0" borderId="0"/>
    <xf numFmtId="0" fontId="6" fillId="0" borderId="0"/>
    <xf numFmtId="0" fontId="3" fillId="0" borderId="0"/>
    <xf numFmtId="0" fontId="3" fillId="0" borderId="0"/>
    <xf numFmtId="0" fontId="3" fillId="0" borderId="0"/>
    <xf numFmtId="0" fontId="3" fillId="0" borderId="0"/>
    <xf numFmtId="0" fontId="76" fillId="0" borderId="0"/>
    <xf numFmtId="0" fontId="3" fillId="0" borderId="0"/>
    <xf numFmtId="9" fontId="3" fillId="0" borderId="0" applyFont="0" applyFill="0" applyBorder="0" applyAlignment="0" applyProtection="0"/>
    <xf numFmtId="9" fontId="71" fillId="0" borderId="0" applyFont="0" applyFill="0" applyBorder="0" applyAlignment="0" applyProtection="0"/>
    <xf numFmtId="165" fontId="3" fillId="0" borderId="0" applyFont="0" applyFill="0" applyBorder="0" applyAlignment="0" applyProtection="0"/>
  </cellStyleXfs>
  <cellXfs count="91">
    <xf numFmtId="0" fontId="0" fillId="0" borderId="0" xfId="0"/>
    <xf numFmtId="0" fontId="0" fillId="0" borderId="0" xfId="0" applyAlignment="1">
      <alignment horizontal="center"/>
    </xf>
    <xf numFmtId="166" fontId="0" fillId="0" borderId="0" xfId="0" applyNumberFormat="1" applyAlignment="1">
      <alignment horizontal="center"/>
    </xf>
    <xf numFmtId="9" fontId="0" fillId="0" borderId="0" xfId="0" applyNumberFormat="1" applyAlignment="1">
      <alignment horizontal="center"/>
    </xf>
    <xf numFmtId="0" fontId="0" fillId="0" borderId="0" xfId="0" applyAlignment="1">
      <alignment horizontal="center" wrapText="1"/>
    </xf>
    <xf numFmtId="168" fontId="0" fillId="0" borderId="0" xfId="0" applyNumberFormat="1" applyAlignment="1">
      <alignment horizontal="center"/>
    </xf>
    <xf numFmtId="10" fontId="0" fillId="0" borderId="0" xfId="0" applyNumberFormat="1" applyAlignment="1">
      <alignment horizontal="center"/>
    </xf>
    <xf numFmtId="1" fontId="0" fillId="0" borderId="0" xfId="0" applyNumberFormat="1" applyAlignment="1">
      <alignment horizontal="center"/>
    </xf>
    <xf numFmtId="0" fontId="2" fillId="0" borderId="0" xfId="0" applyFont="1"/>
    <xf numFmtId="0" fontId="0" fillId="0" borderId="0" xfId="0" applyAlignment="1">
      <alignment wrapText="1"/>
    </xf>
    <xf numFmtId="14" fontId="0" fillId="0" borderId="0" xfId="0" applyNumberFormat="1" applyAlignment="1">
      <alignment horizontal="center"/>
    </xf>
    <xf numFmtId="0" fontId="0" fillId="0" borderId="0" xfId="0" applyAlignment="1">
      <alignment horizontal="right"/>
    </xf>
    <xf numFmtId="0" fontId="0" fillId="0" borderId="0" xfId="0" applyAlignment="1">
      <alignment horizontal="right" wrapText="1"/>
    </xf>
    <xf numFmtId="0" fontId="0" fillId="5" borderId="0" xfId="0" quotePrefix="1" applyFill="1" applyAlignment="1">
      <alignment horizontal="right" wrapText="1"/>
    </xf>
    <xf numFmtId="0" fontId="0" fillId="5" borderId="0" xfId="0" quotePrefix="1" applyFill="1" applyAlignment="1">
      <alignment horizontal="right"/>
    </xf>
    <xf numFmtId="0" fontId="2" fillId="0" borderId="0" xfId="0" applyFont="1" applyAlignment="1">
      <alignment wrapText="1"/>
    </xf>
    <xf numFmtId="3" fontId="0" fillId="5" borderId="0" xfId="0" quotePrefix="1" applyNumberFormat="1" applyFill="1" applyAlignment="1">
      <alignment horizontal="right"/>
    </xf>
    <xf numFmtId="0" fontId="0" fillId="0" borderId="0" xfId="0" applyAlignment="1">
      <alignment horizontal="left"/>
    </xf>
    <xf numFmtId="0" fontId="27" fillId="0" borderId="0" xfId="24333"/>
    <xf numFmtId="0" fontId="0" fillId="58" borderId="0" xfId="0" applyFill="1" applyAlignment="1">
      <alignment horizontal="center"/>
    </xf>
    <xf numFmtId="0" fontId="0" fillId="58" borderId="0" xfId="0" applyFill="1" applyAlignment="1">
      <alignment horizontal="center" wrapText="1"/>
    </xf>
    <xf numFmtId="0" fontId="0" fillId="0" borderId="0" xfId="0" applyAlignment="1">
      <alignment horizontal="left" wrapText="1"/>
    </xf>
    <xf numFmtId="17" fontId="0" fillId="0" borderId="0" xfId="0" applyNumberFormat="1" applyAlignment="1">
      <alignment horizontal="center"/>
    </xf>
    <xf numFmtId="0" fontId="0" fillId="0" borderId="0" xfId="0" applyAlignment="1">
      <alignment horizontal="right" vertical="center"/>
    </xf>
    <xf numFmtId="0" fontId="0" fillId="0" borderId="0" xfId="0" applyAlignment="1">
      <alignment vertical="center"/>
    </xf>
    <xf numFmtId="0" fontId="2" fillId="0" borderId="0" xfId="0" applyFont="1" applyAlignment="1">
      <alignment vertical="center" wrapText="1"/>
    </xf>
    <xf numFmtId="0" fontId="2" fillId="4" borderId="0" xfId="0" applyFont="1" applyFill="1" applyAlignment="1">
      <alignment horizontal="center" vertical="center" wrapText="1"/>
    </xf>
    <xf numFmtId="0" fontId="0" fillId="0" borderId="0" xfId="0" applyAlignment="1">
      <alignment horizontal="center" vertical="center"/>
    </xf>
    <xf numFmtId="0" fontId="0" fillId="58" borderId="0" xfId="0" applyFill="1" applyAlignment="1">
      <alignment horizontal="center" vertical="center" wrapText="1"/>
    </xf>
    <xf numFmtId="0" fontId="0" fillId="0" borderId="0" xfId="0" applyAlignment="1">
      <alignment horizontal="center" vertical="center" wrapText="1"/>
    </xf>
    <xf numFmtId="0" fontId="0" fillId="58" borderId="0" xfId="0" applyFill="1" applyAlignment="1">
      <alignment horizontal="left" vertical="center"/>
    </xf>
    <xf numFmtId="17" fontId="0" fillId="58" borderId="0" xfId="0" quotePrefix="1" applyNumberFormat="1" applyFill="1" applyAlignment="1">
      <alignment horizontal="center" vertical="center"/>
    </xf>
    <xf numFmtId="0" fontId="27" fillId="0" borderId="0" xfId="24333" applyAlignment="1">
      <alignment horizontal="center"/>
    </xf>
    <xf numFmtId="0" fontId="67" fillId="0" borderId="0" xfId="0" applyFont="1"/>
    <xf numFmtId="0" fontId="2" fillId="4" borderId="0" xfId="0" applyFont="1" applyFill="1" applyAlignment="1">
      <alignment horizontal="center" vertical="center"/>
    </xf>
    <xf numFmtId="0" fontId="27" fillId="0" borderId="0" xfId="24334" applyAlignment="1">
      <alignment horizontal="left"/>
    </xf>
    <xf numFmtId="0" fontId="2" fillId="4" borderId="0" xfId="0" quotePrefix="1" applyFont="1" applyFill="1" applyAlignment="1">
      <alignment horizontal="center" vertical="center" wrapText="1"/>
    </xf>
    <xf numFmtId="0" fontId="0" fillId="0" borderId="0" xfId="0" applyAlignment="1">
      <alignment vertical="center" wrapText="1"/>
    </xf>
    <xf numFmtId="0" fontId="27" fillId="0" borderId="0" xfId="24334" applyAlignment="1">
      <alignment horizontal="left" vertical="center" wrapText="1"/>
    </xf>
    <xf numFmtId="0" fontId="0" fillId="0" borderId="0" xfId="0" applyAlignment="1">
      <alignment horizontal="left" vertical="center" wrapText="1"/>
    </xf>
    <xf numFmtId="0" fontId="27" fillId="0" borderId="0" xfId="24333" applyAlignment="1">
      <alignment vertical="center" wrapText="1"/>
    </xf>
    <xf numFmtId="0" fontId="2" fillId="5" borderId="0" xfId="0" applyFont="1" applyFill="1" applyAlignment="1">
      <alignment horizontal="center" vertical="center" wrapText="1"/>
    </xf>
    <xf numFmtId="168" fontId="2" fillId="4" borderId="0" xfId="0" applyNumberFormat="1" applyFont="1" applyFill="1" applyAlignment="1">
      <alignment horizontal="center" vertical="center"/>
    </xf>
    <xf numFmtId="0" fontId="1" fillId="3" borderId="0" xfId="0" applyFont="1" applyFill="1" applyAlignment="1">
      <alignment horizontal="right" vertical="top" wrapText="1"/>
    </xf>
    <xf numFmtId="0" fontId="1" fillId="2" borderId="0" xfId="0" applyFont="1" applyFill="1" applyAlignment="1">
      <alignment vertical="top" wrapText="1"/>
    </xf>
    <xf numFmtId="0" fontId="1" fillId="2" borderId="0" xfId="0" applyFont="1" applyFill="1" applyAlignment="1">
      <alignment horizontal="center" vertical="top" wrapText="1"/>
    </xf>
    <xf numFmtId="14" fontId="1" fillId="2" borderId="0" xfId="0" applyNumberFormat="1" applyFont="1" applyFill="1" applyAlignment="1">
      <alignment horizontal="center" vertical="top" wrapText="1"/>
    </xf>
    <xf numFmtId="0" fontId="1" fillId="0" borderId="0" xfId="0" applyFont="1" applyAlignment="1">
      <alignment vertical="top" wrapText="1"/>
    </xf>
    <xf numFmtId="217" fontId="0" fillId="0" borderId="0" xfId="0" applyNumberFormat="1" applyAlignment="1">
      <alignment horizontal="center"/>
    </xf>
    <xf numFmtId="0" fontId="0" fillId="0" borderId="0" xfId="0" applyAlignment="1">
      <alignment horizontal="left" vertical="center"/>
    </xf>
    <xf numFmtId="0" fontId="0" fillId="58" borderId="0" xfId="0" applyFill="1" applyAlignment="1">
      <alignment horizontal="left"/>
    </xf>
    <xf numFmtId="0" fontId="2" fillId="4" borderId="0" xfId="0" applyFont="1" applyFill="1" applyAlignment="1">
      <alignment horizontal="left" vertical="center"/>
    </xf>
    <xf numFmtId="0" fontId="1" fillId="2" borderId="0" xfId="0" applyFont="1" applyFill="1" applyAlignment="1">
      <alignment horizontal="left" vertical="top"/>
    </xf>
    <xf numFmtId="0" fontId="27" fillId="0" borderId="0" xfId="24333" applyAlignment="1">
      <alignment vertical="center"/>
    </xf>
    <xf numFmtId="0" fontId="1" fillId="4" borderId="0" xfId="0" applyFont="1" applyFill="1" applyAlignment="1">
      <alignment vertical="top" wrapText="1"/>
    </xf>
    <xf numFmtId="1" fontId="0" fillId="0" borderId="0" xfId="1" applyNumberFormat="1" applyFont="1" applyFill="1" applyAlignment="1">
      <alignment horizontal="center"/>
    </xf>
    <xf numFmtId="166" fontId="0" fillId="0" borderId="0" xfId="0" applyNumberFormat="1" applyAlignment="1">
      <alignment horizontal="center" wrapText="1"/>
    </xf>
    <xf numFmtId="3" fontId="0" fillId="0" borderId="0" xfId="0" applyNumberFormat="1" applyAlignment="1">
      <alignment horizontal="center"/>
    </xf>
    <xf numFmtId="0" fontId="0" fillId="0" borderId="0" xfId="0" quotePrefix="1"/>
    <xf numFmtId="0" fontId="2" fillId="59" borderId="0" xfId="0" applyFont="1" applyFill="1" applyAlignment="1">
      <alignment horizontal="center" vertical="center" wrapText="1"/>
    </xf>
    <xf numFmtId="14" fontId="2" fillId="59" borderId="0" xfId="0" applyNumberFormat="1" applyFont="1" applyFill="1" applyAlignment="1">
      <alignment horizontal="center" vertical="center" wrapText="1"/>
    </xf>
    <xf numFmtId="0" fontId="0" fillId="5" borderId="3" xfId="0" applyFill="1" applyBorder="1"/>
    <xf numFmtId="0" fontId="74" fillId="0" borderId="0" xfId="0" applyFont="1"/>
    <xf numFmtId="0" fontId="68" fillId="0" borderId="0" xfId="0" applyFont="1" applyAlignment="1">
      <alignment vertical="center" wrapText="1"/>
    </xf>
    <xf numFmtId="0" fontId="68" fillId="0" borderId="0" xfId="0" applyFont="1" applyAlignment="1">
      <alignment horizontal="center" vertical="center" wrapText="1"/>
    </xf>
    <xf numFmtId="14" fontId="68" fillId="0" borderId="0" xfId="0" applyNumberFormat="1" applyFont="1" applyAlignment="1">
      <alignment horizontal="center" vertical="center" wrapText="1"/>
    </xf>
    <xf numFmtId="0" fontId="0" fillId="59" borderId="0" xfId="0" applyFill="1"/>
    <xf numFmtId="0" fontId="75" fillId="59" borderId="0" xfId="0" applyFont="1" applyFill="1" applyAlignment="1">
      <alignment horizontal="center" vertical="center" wrapText="1"/>
    </xf>
    <xf numFmtId="2" fontId="0" fillId="60" borderId="0" xfId="0" applyNumberFormat="1" applyFill="1"/>
    <xf numFmtId="217" fontId="0" fillId="60" borderId="0" xfId="1" applyNumberFormat="1" applyFont="1" applyFill="1"/>
    <xf numFmtId="165" fontId="0" fillId="60" borderId="0" xfId="24338" applyFont="1" applyFill="1"/>
    <xf numFmtId="10" fontId="0" fillId="58" borderId="0" xfId="0" applyNumberFormat="1" applyFill="1" applyAlignment="1">
      <alignment horizontal="center"/>
    </xf>
    <xf numFmtId="0" fontId="70" fillId="0" borderId="0" xfId="14706" applyFont="1" applyAlignment="1">
      <alignment vertical="center"/>
    </xf>
    <xf numFmtId="0" fontId="69" fillId="0" borderId="14" xfId="14706" applyFont="1" applyBorder="1" applyAlignment="1">
      <alignment vertical="center"/>
    </xf>
    <xf numFmtId="0" fontId="70" fillId="0" borderId="16" xfId="14706" applyFont="1" applyBorder="1" applyAlignment="1">
      <alignment vertical="center"/>
    </xf>
    <xf numFmtId="219" fontId="69" fillId="0" borderId="4" xfId="14706" applyNumberFormat="1" applyFont="1" applyBorder="1" applyAlignment="1">
      <alignment horizontal="right" vertical="center"/>
    </xf>
    <xf numFmtId="0" fontId="69" fillId="0" borderId="6" xfId="14706" applyFont="1" applyBorder="1" applyAlignment="1">
      <alignment vertical="center"/>
    </xf>
    <xf numFmtId="220" fontId="69" fillId="0" borderId="15" xfId="14706" applyNumberFormat="1" applyFont="1" applyBorder="1" applyAlignment="1">
      <alignment horizontal="right" vertical="center"/>
    </xf>
    <xf numFmtId="220" fontId="69" fillId="0" borderId="17" xfId="14706" applyNumberFormat="1" applyFont="1" applyBorder="1" applyAlignment="1">
      <alignment horizontal="right" vertical="center"/>
    </xf>
    <xf numFmtId="220" fontId="70" fillId="0" borderId="4" xfId="14706" applyNumberFormat="1" applyFont="1" applyBorder="1" applyAlignment="1">
      <alignment horizontal="right" vertical="center"/>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quotePrefix="1" applyNumberFormat="1" applyAlignment="1">
      <alignment horizontal="center" vertical="center" wrapText="1"/>
    </xf>
    <xf numFmtId="1" fontId="0" fillId="0" borderId="0" xfId="0" applyNumberFormat="1" applyAlignment="1">
      <alignment horizontal="center" vertical="center"/>
    </xf>
    <xf numFmtId="9" fontId="0" fillId="0" borderId="0" xfId="0" applyNumberFormat="1" applyAlignment="1">
      <alignment horizontal="center" vertical="center"/>
    </xf>
    <xf numFmtId="168" fontId="0" fillId="0" borderId="0" xfId="0" applyNumberFormat="1" applyAlignment="1">
      <alignment horizontal="center" vertical="center"/>
    </xf>
    <xf numFmtId="10" fontId="0" fillId="0" borderId="0" xfId="0" applyNumberFormat="1" applyAlignment="1">
      <alignment horizontal="center" vertical="center"/>
    </xf>
    <xf numFmtId="3" fontId="0" fillId="0" borderId="0" xfId="0" applyNumberFormat="1" applyAlignment="1">
      <alignment horizontal="center" vertical="center"/>
    </xf>
    <xf numFmtId="217" fontId="0" fillId="0" borderId="0" xfId="0" applyNumberFormat="1" applyAlignment="1">
      <alignment horizontal="center" vertical="center"/>
    </xf>
    <xf numFmtId="0" fontId="0" fillId="0" borderId="0" xfId="0" quotePrefix="1" applyAlignment="1">
      <alignment vertical="center"/>
    </xf>
    <xf numFmtId="0" fontId="77" fillId="61" borderId="0" xfId="14787" applyFont="1" applyFill="1" applyAlignment="1">
      <alignment horizontal="center" vertical="center" wrapText="1"/>
    </xf>
  </cellXfs>
  <cellStyles count="24364">
    <cellStyle name="_xffff__x0005__xffff_" xfId="2" xr:uid="{D4CEE8A4-B5F9-4C1D-8F6B-9095FE0AD8DD}"/>
    <cellStyle name="_xffff__x0005__xffff_ 2" xfId="3" xr:uid="{E61F0C02-615D-4CF7-BD1E-AF3D0C8973EC}"/>
    <cellStyle name="_x000a_bidires=100_x000d_" xfId="4" xr:uid="{EF0CB8CB-2644-49CE-89FA-79F280ADA56F}"/>
    <cellStyle name="_x000a_bidires=100_x000d_ 2" xfId="5" xr:uid="{CE9C4BF0-CDFB-430A-B9D4-2D19D342CC79}"/>
    <cellStyle name="_x000a_bidires=100_x000d_ 2 2" xfId="6" xr:uid="{134884CE-68FE-4AC4-818C-F38128F50FB1}"/>
    <cellStyle name="_x000a_bidires=100_x000d_ 3" xfId="7" xr:uid="{DC6FA3F6-3F52-4149-B92F-0A750AB245D3}"/>
    <cellStyle name="_x000a_bidires=100_x000d_ 3 2" xfId="8" xr:uid="{CAC42908-2FB9-4FF9-B1E9-75D679BA3CE2}"/>
    <cellStyle name="_x000a_bidires=100_x000d_ 4" xfId="9" xr:uid="{F49E4875-9AC1-498F-9C4C-0908C596D89A}"/>
    <cellStyle name="&quot;X&quot; MEN" xfId="10" xr:uid="{CB36197A-D0A6-40B7-9D34-EE17B204324C}"/>
    <cellStyle name="&quot;X&quot; MEN 2" xfId="11" xr:uid="{0144BDCB-D330-4DDC-9B75-C49A6AAB3C1E}"/>
    <cellStyle name="&quot;X&quot; MEN_Leasing - Rent Assumption" xfId="12" xr:uid="{E1E00782-2DDD-4520-8177-FD1DE200CCB1}"/>
    <cellStyle name="# Assets" xfId="13" xr:uid="{78536E57-59D3-4ADE-A5B4-0F7DBD7CC6A2}"/>
    <cellStyle name="# Assets 2" xfId="14" xr:uid="{22F1957E-024B-42EB-9A4B-44BE832934C9}"/>
    <cellStyle name="# Assets_Leasing - Rent Assumption" xfId="15" xr:uid="{F9D36086-D31C-4119-AC3A-CFDBEB77AE11}"/>
    <cellStyle name="#,###0" xfId="16" xr:uid="{91826009-7002-44A8-9BD8-C85B60776E4D}"/>
    <cellStyle name="#,###0.0" xfId="17" xr:uid="{3407811E-ED1D-495F-9E54-1562B181F01A}"/>
    <cellStyle name="#,###0.00" xfId="18" xr:uid="{C7DE3964-0B3E-4D97-8CF2-D0B1C09FD81E}"/>
    <cellStyle name="#,###0_JHD TA FCASTS" xfId="19" xr:uid="{574817E6-D097-4B74-A89F-E694E25C5A71}"/>
    <cellStyle name="%" xfId="20" xr:uid="{BE2945ED-8825-4FA3-94CC-8C05CAE44C93}"/>
    <cellStyle name="% 2" xfId="21" xr:uid="{BA2490E0-324B-4B72-9DC8-7E8C21F8A5A6}"/>
    <cellStyle name="% 2 2" xfId="22" xr:uid="{FA556D7D-B530-4C24-921B-5930D8C2F6D4}"/>
    <cellStyle name="% 2_Leasing - Rent Assumption" xfId="23" xr:uid="{25CF6D1D-99F3-4042-B31C-6D325384A69B}"/>
    <cellStyle name="% 3" xfId="24" xr:uid="{631C5E23-1AFB-4A2F-8F79-93640FA66D0C}"/>
    <cellStyle name="%_Leasing - Rent Assumption" xfId="25" xr:uid="{2D975DCB-927D-4BD8-A9E6-BAE2CED90AB8}"/>
    <cellStyle name="\" xfId="26" xr:uid="{07B0BFC0-E0DD-40E8-AC4F-E67827F0733C}"/>
    <cellStyle name="\ 2" xfId="27" xr:uid="{F44F6EA3-3C6C-4AF2-A4FB-AC71AC0F53C4}"/>
    <cellStyle name="\_Leasing - Rent Assumption" xfId="28" xr:uid="{B439C733-0203-485C-8C6B-2256D5DAA2B6}"/>
    <cellStyle name="_%(SignOnly)" xfId="29" xr:uid="{9BC4566C-5C83-4F1B-A58E-D1CD2C2CB63D}"/>
    <cellStyle name="_%(SignSpaceOnly)" xfId="30" xr:uid="{65F6CB75-DBF6-4B35-A704-E1F744409E97}"/>
    <cellStyle name="_09 11 30 MER 30 06 09" xfId="31" xr:uid="{A2BEBFF4-1461-4C64-9838-4C84A64C1917}"/>
    <cellStyle name="_090216_IOF_December_Board_report_Financialsx" xfId="32" xr:uid="{82E098B1-3190-4628-BF2E-AC44D916AE5B}"/>
    <cellStyle name="_1表紙～ｺﾝｾﾌﾟﾄ" xfId="33" xr:uid="{AB905CE8-3DC5-4CAC-86E6-AB2C3160F252}"/>
    <cellStyle name="_1表紙～ｺﾝｾﾌﾟﾄ 2" xfId="34" xr:uid="{CBE17C35-1BEA-4D9E-98C0-2E4D211893D7}"/>
    <cellStyle name="_1表紙～ｺﾝｾﾌﾟﾄ.xls グラフ 16" xfId="35" xr:uid="{A4146047-D874-4955-828B-B6CF29B7FEF6}"/>
    <cellStyle name="_1表紙～ｺﾝｾﾌﾟﾄ.xls グラフ 16 2" xfId="36" xr:uid="{94DC5E45-A563-4A16-83ED-B17CB99A8A6B}"/>
    <cellStyle name="_1表紙～ｺﾝｾﾌﾟﾄ.xls グラフ 16_1" xfId="37" xr:uid="{D551A2F5-9A75-4A2B-B85A-BF64807B9A91}"/>
    <cellStyle name="_1表紙～ｺﾝｾﾌﾟﾄ.xls グラフ 16_1 2" xfId="38" xr:uid="{CD21F37C-15E7-4777-BFA0-6C93B5A9F1F8}"/>
    <cellStyle name="_1表紙～ｺﾝｾﾌﾟﾄ.xls グラフ 16_2" xfId="39" xr:uid="{AA9722F7-5FAF-47B2-9172-D0CBEB022168}"/>
    <cellStyle name="_1表紙～ｺﾝｾﾌﾟﾄ.xls グラフ 16_2 2" xfId="40" xr:uid="{FB62449B-9EA7-47E8-A6AD-E310FB8665BA}"/>
    <cellStyle name="_1表紙～ｺﾝｾﾌﾟﾄ.xls グラフ 16_3" xfId="41" xr:uid="{D01A4177-E08B-40EA-92FE-9D3858A9AA0C}"/>
    <cellStyle name="_1表紙～ｺﾝｾﾌﾟﾄ.xls グラフ 16_3 2" xfId="42" xr:uid="{59FFE27C-5F19-4382-A0B2-BC25F3E921E5}"/>
    <cellStyle name="_1表紙～ｺﾝｾﾌﾟﾄ_1" xfId="43" xr:uid="{A11414F2-668D-4991-8ED7-F32F2098C3B2}"/>
    <cellStyle name="_1表紙～ｺﾝｾﾌﾟﾄ_1 2" xfId="44" xr:uid="{A6DA8D07-4A7A-488C-B286-1B54D9F8C5F1}"/>
    <cellStyle name="_1表紙～ｺﾝｾﾌﾟﾄ_2" xfId="45" xr:uid="{A2B83C1B-58E3-4501-9C39-7B89EEF9B751}"/>
    <cellStyle name="_1表紙～ｺﾝｾﾌﾟﾄ_2 2" xfId="46" xr:uid="{C0BA6B3D-36BF-4355-834F-AC0FD783F326}"/>
    <cellStyle name="_1表紙～ｺﾝｾﾌﾟﾄ_3" xfId="47" xr:uid="{3C775D74-E3E7-44A8-8372-945C7E30CF8F}"/>
    <cellStyle name="_1表紙～ｺﾝｾﾌﾟﾄ_3 2" xfId="48" xr:uid="{D769B75A-AFF1-4330-AC58-EF9BCDB393EF}"/>
    <cellStyle name="_2490898_2" xfId="49" xr:uid="{F7E4776B-EDF9-4F5C-84A5-8BB38103CD9C}"/>
    <cellStyle name="_2490898_2 2" xfId="50" xr:uid="{88B441D9-C733-40FD-9B8B-EE4032BA2F54}"/>
    <cellStyle name="_2885154_1" xfId="51" xr:uid="{14654B3A-D791-4CDE-8BCE-9A95537C34BD}"/>
    <cellStyle name="_2885154_1 2" xfId="52" xr:uid="{A2075E34-2417-4ADE-BFD8-16D37ACCB6C7}"/>
    <cellStyle name="_2885154_1_Leasing - Rent Assumption" xfId="53" xr:uid="{65AC7EA3-2C78-4BBC-B5B6-297BA46E40E7}"/>
    <cellStyle name="_２管理提案（目次）" xfId="54" xr:uid="{8D16D624-2822-4EC9-91E2-E3F8C5FBF756}"/>
    <cellStyle name="_２管理提案（目次） 2" xfId="55" xr:uid="{82B64597-66AE-4051-A63E-184D6467736F}"/>
    <cellStyle name="_２管理提案（目次）_1" xfId="56" xr:uid="{10194043-3135-4E00-962C-78EB0222922C}"/>
    <cellStyle name="_２管理提案（目次）_1 2" xfId="57" xr:uid="{FD27A9FE-F45C-46A1-9032-D6D802B8CB5B}"/>
    <cellStyle name="_２管理提案（目次）_2" xfId="58" xr:uid="{59EF58DF-0003-48EA-8EAE-DA1BDF8C93DD}"/>
    <cellStyle name="_２管理提案（目次）_2 2" xfId="59" xr:uid="{0F44196C-6D36-403B-80FB-D3C553934453}"/>
    <cellStyle name="_２管理提案（目次）_3" xfId="60" xr:uid="{89B7525A-65E7-4E89-9A8A-309F9E515D0D}"/>
    <cellStyle name="_２管理提案（目次）_3 2" xfId="61" xr:uid="{3D029327-9EAA-45AE-A509-F6120B4E5956}"/>
    <cellStyle name="_3010408_1" xfId="62" xr:uid="{42748B23-E5FE-45C2-8535-EF9558E68AFE}"/>
    <cellStyle name="_3010408_1 2" xfId="63" xr:uid="{DF1CE362-63EC-410D-9C49-F12A84B3721E}"/>
    <cellStyle name="_3010408_1_Leasing - Rent Assumption" xfId="64" xr:uid="{0C73C0D1-234A-4BBA-BD9C-8ACBA423011D}"/>
    <cellStyle name="_3010408_2" xfId="65" xr:uid="{DAA33383-BBC5-42AF-831C-FE4B854DC7E7}"/>
    <cellStyle name="_3010408_2 2" xfId="66" xr:uid="{6B6DF41F-5F25-4BC2-BE86-B120168CE899}"/>
    <cellStyle name="_3010408_2_Leasing - Rent Assumption" xfId="67" xr:uid="{B83DDAD3-0B03-4EAA-A9FC-DADA8CA744AD}"/>
    <cellStyle name="_3092771_16" xfId="68" xr:uid="{E8AE894F-AF43-499F-9AA8-C1A9EA780BBF}"/>
    <cellStyle name="_3092771_16 2" xfId="69" xr:uid="{15009CF4-FBE6-4B3C-A1B5-88DAC7E00646}"/>
    <cellStyle name="_3092771_20" xfId="70" xr:uid="{45406B33-5A7A-42FD-B66D-E4AADF41B6AB}"/>
    <cellStyle name="_3092771_20 2" xfId="71" xr:uid="{ADFFF07A-9C75-4D26-8C8A-1981DCC81FE1}"/>
    <cellStyle name="_3092771_21" xfId="72" xr:uid="{E42CED57-CC8A-438B-82F5-3C808D39FD6B}"/>
    <cellStyle name="_3092771_21 2" xfId="73" xr:uid="{12FFDD4F-A54A-4814-84C8-A76520291750}"/>
    <cellStyle name="_31 Oct" xfId="74" xr:uid="{47BC2702-74F9-4BF9-9CE4-394A827024C2}"/>
    <cellStyle name="_31 Oct 2" xfId="75" xr:uid="{217081F5-CBD9-4A4B-BCBE-91988DAE9389}"/>
    <cellStyle name="_31 Oct_Leasing - Rent Assumption" xfId="76" xr:uid="{9AD7F0F2-4858-48BD-BA1C-790ECC83C1B3}"/>
    <cellStyle name="_3172958_23" xfId="77" xr:uid="{FE0861D6-ABBB-45F2-8EC8-AC685F0B2D60}"/>
    <cellStyle name="_3172958_23 2" xfId="78" xr:uid="{7780C353-501F-47F9-99E9-9E537C91C7CD}"/>
    <cellStyle name="_3172958_29" xfId="79" xr:uid="{7B065B7F-C940-4804-A4D7-CBF16AF05B05}"/>
    <cellStyle name="_3172958_29 2" xfId="80" xr:uid="{C7D35AF5-8A95-413C-995D-52948008AB85}"/>
    <cellStyle name="_3213188_1" xfId="81" xr:uid="{5FF21CD8-B25D-4966-BB53-66093A47CE1D}"/>
    <cellStyle name="_3213188_1 2" xfId="82" xr:uid="{463DAE4A-D769-4A5D-BD3E-D1F3644BD1DF}"/>
    <cellStyle name="_3288474_16" xfId="83" xr:uid="{BA0B4F9F-7F6C-4B56-B33F-BF818AD82DA9}"/>
    <cellStyle name="_3288474_16 2" xfId="84" xr:uid="{3F4CF90B-A8DF-4FC3-86C7-21C36B99E5EF}"/>
    <cellStyle name="_3355845_4" xfId="85" xr:uid="{CCF7E280-B4A0-4770-8661-FDBD175431B5}"/>
    <cellStyle name="_3355845_4 2" xfId="86" xr:uid="{43400125-49D2-44F5-AE00-D3D601E22952}"/>
    <cellStyle name="_3355845_4_Leasing - Rent Assumption" xfId="87" xr:uid="{29D2790C-CB4B-48BD-B56A-2C1781D9C780}"/>
    <cellStyle name="_3377379_1" xfId="88" xr:uid="{02A44748-5A9B-47E9-B00C-4EDCE750916C}"/>
    <cellStyle name="_3377379_1 2" xfId="89" xr:uid="{69A1D9AB-D3BB-4C99-A662-0DEC8E111DFE}"/>
    <cellStyle name="_3420459_1" xfId="90" xr:uid="{C2B0D7E4-DEE1-4191-89A9-84946502596D}"/>
    <cellStyle name="_3420459_1 2" xfId="91" xr:uid="{D856AECD-0EDE-4DD5-AE07-342D2D865528}"/>
    <cellStyle name="_3443986_1" xfId="92" xr:uid="{471AF06D-30C1-407B-9776-74B5FD229D98}"/>
    <cellStyle name="_3443986_1 2" xfId="93" xr:uid="{628D3433-9ECE-4FB3-B33B-5FE360C751C7}"/>
    <cellStyle name="_3443986_1_Leasing - Rent Assumption" xfId="94" xr:uid="{08EE60BA-76AD-4C85-94AC-F590B42271C7}"/>
    <cellStyle name="_3548046_1" xfId="95" xr:uid="{3FF71D7A-28C3-4233-AB01-AB0CA3F13534}"/>
    <cellStyle name="_3548046_1 2" xfId="96" xr:uid="{54DE371E-BF60-4E7E-990E-C9F8CEE04D28}"/>
    <cellStyle name="_3612580_1" xfId="97" xr:uid="{C2552491-04B4-4D88-BABF-AA0B868052B7}"/>
    <cellStyle name="_3612580_1 2" xfId="98" xr:uid="{772B905D-EB8B-4798-902C-F3ECB77F2146}"/>
    <cellStyle name="_3612601_1" xfId="99" xr:uid="{DA55C76F-7B4F-401A-B01D-A20F4E2501B3}"/>
    <cellStyle name="_3612601_1 2" xfId="100" xr:uid="{FCB8FF13-948D-41A3-970A-3BD9A62F3447}"/>
    <cellStyle name="_3612602_1" xfId="101" xr:uid="{E6A00343-2DE9-47CD-8189-B5BCA2CBDCDC}"/>
    <cellStyle name="_3612602_1 2" xfId="102" xr:uid="{FB66E0D2-8D3D-414C-B827-AAB805CCBEFB}"/>
    <cellStyle name="_４管理提案（ｺﾝｾﾌﾟﾄ）" xfId="103" xr:uid="{50B91908-8F48-4A1F-9FE7-BB7BFB78EBAF}"/>
    <cellStyle name="_４管理提案（ｺﾝｾﾌﾟﾄ） 2" xfId="104" xr:uid="{BA40CCA0-DF5D-4D08-A8F0-588E3B58BCC4}"/>
    <cellStyle name="_４管理提案（ｺﾝｾﾌﾟﾄ）_1" xfId="105" xr:uid="{15738E13-2915-461C-9798-2F42FC8EA261}"/>
    <cellStyle name="_４管理提案（ｺﾝｾﾌﾟﾄ）_1 2" xfId="106" xr:uid="{F45134D8-C467-4076-BCF1-66BA7055B51B}"/>
    <cellStyle name="_４管理提案（ｺﾝｾﾌﾟﾄ）_2" xfId="107" xr:uid="{18A88AC7-465D-43C1-A729-733E053B6980}"/>
    <cellStyle name="_４管理提案（ｺﾝｾﾌﾟﾄ）_2 2" xfId="108" xr:uid="{14018E01-492E-48CE-A420-F30115C14539}"/>
    <cellStyle name="_４管理提案（ｺﾝｾﾌﾟﾄ）_3" xfId="109" xr:uid="{589ED938-EE70-43EA-8E70-21AAB5E13159}"/>
    <cellStyle name="_４管理提案（ｺﾝｾﾌﾟﾄ）_3 2" xfId="110" xr:uid="{0493BEDF-41D1-41D6-983D-21C2432BB603}"/>
    <cellStyle name="_５管理提案（教育体制）" xfId="111" xr:uid="{567503B0-7E4D-4F7E-9EE2-DBA6DE1DB1C9}"/>
    <cellStyle name="_５管理提案（教育体制） 2" xfId="112" xr:uid="{148324F5-A4C2-4B17-8B24-8949933A9150}"/>
    <cellStyle name="_５管理提案（教育体制）_1" xfId="113" xr:uid="{36E6B005-747D-4B96-B67E-725D16340212}"/>
    <cellStyle name="_５管理提案（教育体制）_1 2" xfId="114" xr:uid="{B75C9902-0218-440A-A63D-24C6CCD67950}"/>
    <cellStyle name="_５管理提案（教育体制）_2" xfId="115" xr:uid="{A04578D9-7491-4CDA-919C-22ED1B87683A}"/>
    <cellStyle name="_５管理提案（教育体制）_2 2" xfId="116" xr:uid="{DDAE9198-5638-45EF-99A4-C928A80EA6B1}"/>
    <cellStyle name="_５管理提案（教育体制）_3" xfId="117" xr:uid="{B65AA23F-FDCC-4D58-B707-E50373A2B1B3}"/>
    <cellStyle name="_５管理提案（教育体制）_3 2" xfId="118" xr:uid="{F8E39CE0-10E3-40E3-988D-3840DE0F702B}"/>
    <cellStyle name="_6022741_1" xfId="119" xr:uid="{5A1C878D-6323-492B-87CC-B11560C41B44}"/>
    <cellStyle name="_6022741_1 2" xfId="120" xr:uid="{A4A31532-42C6-4642-9BBF-2FE07AF9CBDC}"/>
    <cellStyle name="_６管理提案（年間計画）" xfId="121" xr:uid="{D705101A-2C28-4071-8D3E-762B2207C474}"/>
    <cellStyle name="_６管理提案（年間計画） 2" xfId="122" xr:uid="{F5A84A04-01E1-442B-B770-7E59E3C435F4}"/>
    <cellStyle name="_６管理提案（年間計画）_1" xfId="123" xr:uid="{6B800732-124E-4546-8BCE-B4B7C2EC1D04}"/>
    <cellStyle name="_６管理提案（年間計画）_1 2" xfId="124" xr:uid="{75E1A0A4-2C13-4A79-AC04-5E0867ABBB60}"/>
    <cellStyle name="_６管理提案（年間計画）_2" xfId="125" xr:uid="{CDF7F72E-3BC1-46D4-ADC9-00A7B5E0F8ED}"/>
    <cellStyle name="_６管理提案（年間計画）_2 2" xfId="126" xr:uid="{F0E825EE-E710-4EB3-989D-6FFB6333A384}"/>
    <cellStyle name="_６管理提案（年間計画）_3" xfId="127" xr:uid="{59DC727F-5BF1-4BC9-9B01-98B8EFBD950C}"/>
    <cellStyle name="_６管理提案（年間計画）_3 2" xfId="128" xr:uid="{4EF66484-1D40-4C69-BE0B-97D61C45DFA9}"/>
    <cellStyle name="_７管理提案（ﾊﾞｯｸｱｯﾌﾟ）" xfId="129" xr:uid="{A7DACFFF-A804-4EE1-8B70-21427BCD5FAB}"/>
    <cellStyle name="_７管理提案（ﾊﾞｯｸｱｯﾌﾟ） 2" xfId="130" xr:uid="{E12FB9A1-AED6-4E90-B6DE-BD4CF7A6D953}"/>
    <cellStyle name="_７管理提案（ﾊﾞｯｸｱｯﾌﾟ）_1" xfId="131" xr:uid="{C066AAC9-53C8-4052-A576-1C083542737F}"/>
    <cellStyle name="_７管理提案（ﾊﾞｯｸｱｯﾌﾟ）_1 2" xfId="132" xr:uid="{509FD86B-86C4-4C90-ABE3-15EE8DA38BB7}"/>
    <cellStyle name="_７管理提案（ﾊﾞｯｸｱｯﾌﾟ）_2" xfId="133" xr:uid="{4D37F338-0545-435E-BB61-ABCFA32CC10A}"/>
    <cellStyle name="_７管理提案（ﾊﾞｯｸｱｯﾌﾟ）_2 2" xfId="134" xr:uid="{5870B0ED-0423-4E02-B783-5C8C03A15652}"/>
    <cellStyle name="_７管理提案（ﾊﾞｯｸｱｯﾌﾟ）_3" xfId="135" xr:uid="{172A495C-6B0B-4A0D-8913-149FD373176D}"/>
    <cellStyle name="_７管理提案（ﾊﾞｯｸｱｯﾌﾟ）_3 2" xfId="136" xr:uid="{6DBB54B9-EF71-480F-B77C-9043C71B23B2}"/>
    <cellStyle name="_８管理提案（長期１）" xfId="137" xr:uid="{0111DC3B-9136-4DFC-A908-5A13238A47F1}"/>
    <cellStyle name="_８管理提案（長期１） 2" xfId="138" xr:uid="{3749B661-CDC6-45A5-B70B-33E01845FD47}"/>
    <cellStyle name="_８管理提案（長期１）_1" xfId="139" xr:uid="{BBF5E16E-6F04-423D-AA5A-4FC4C464185F}"/>
    <cellStyle name="_８管理提案（長期１）_1 2" xfId="140" xr:uid="{6BB8E570-45ED-4E84-9BC5-FB0FCC4DD7E6}"/>
    <cellStyle name="_８管理提案（長期１）_2" xfId="141" xr:uid="{EEACC55D-4DCC-4AA7-BA1F-880961507F98}"/>
    <cellStyle name="_８管理提案（長期１）_2 2" xfId="142" xr:uid="{7E97C084-EE33-479C-971C-74CFB24C342F}"/>
    <cellStyle name="_８管理提案（長期１）_3" xfId="143" xr:uid="{CF79A10E-AB8F-4240-86EC-77016DA4D469}"/>
    <cellStyle name="_８管理提案（長期１）_3 2" xfId="144" xr:uid="{AE13A730-1FFA-4902-A336-22FEA0D89F9D}"/>
    <cellStyle name="_８管理提案(長期２)" xfId="145" xr:uid="{EFADADEC-51A9-445A-86F3-A70CE954428A}"/>
    <cellStyle name="_８管理提案(長期２) 2" xfId="146" xr:uid="{47FB5E6F-56C7-44CC-BB84-E5CA242B54E6}"/>
    <cellStyle name="_９管理提案（管理方式）" xfId="147" xr:uid="{8F507FF3-7B53-4334-B195-D0E92C6CB28D}"/>
    <cellStyle name="_９管理提案（管理方式） 2" xfId="148" xr:uid="{9B3CCEB1-6882-46D2-83B7-9488ED212234}"/>
    <cellStyle name="_９管理提案（管理方式）_1" xfId="149" xr:uid="{E26DCDF0-70B6-4BBE-BF1C-AFAD6DE51A02}"/>
    <cellStyle name="_９管理提案（管理方式）_1 2" xfId="150" xr:uid="{5E6CB8E9-D569-4240-B5AF-21B20E74973E}"/>
    <cellStyle name="_９管理提案（管理方式）_2" xfId="151" xr:uid="{F375EBCC-3436-45CE-99C1-33B64AE17061}"/>
    <cellStyle name="_９管理提案（管理方式）_2 2" xfId="152" xr:uid="{8FD0DC8D-147D-4E29-A6BA-D5716FDDC7AD}"/>
    <cellStyle name="_９管理提案（管理方式）_3" xfId="153" xr:uid="{3D8A9E70-628F-4104-9E91-9F3ED3926AC7}"/>
    <cellStyle name="_９管理提案（管理方式）_3 2" xfId="154" xr:uid="{F58DEB44-CFCB-4BD1-93A5-BD20576FF0E0}"/>
    <cellStyle name="_Analysis" xfId="155" xr:uid="{053A131A-29B6-4C03-9B7F-E2F893231151}"/>
    <cellStyle name="_Comma" xfId="156" xr:uid="{A71A8694-7203-4037-969D-1330E0220878}"/>
    <cellStyle name="_Currency" xfId="157" xr:uid="{EDC94266-C77C-41FA-B354-F89B9FB538E7}"/>
    <cellStyle name="_CurrencySpace" xfId="158" xr:uid="{F1B84965-5607-481C-AA01-8AA7E2055481}"/>
    <cellStyle name="_Debt Assump" xfId="159" xr:uid="{40C81DF6-8DB8-417F-A7EB-06FB7809AB98}"/>
    <cellStyle name="_Debt funding requirements 17 Apr 07" xfId="160" xr:uid="{202EC37C-0304-4B65-A8C2-455F2B084EE8}"/>
    <cellStyle name="_Derivatives(Input)" xfId="161" xr:uid="{AD0A56B2-C390-406E-B088-572E67077403}"/>
    <cellStyle name="_EurNOI" xfId="162" xr:uid="{5341FB4A-E352-4333-AA00-65710B8621F8}"/>
    <cellStyle name="_Euro" xfId="163" xr:uid="{68B5F3BD-F5F3-49C0-9709-C9DF05E0C29D}"/>
    <cellStyle name="_Heading" xfId="164" xr:uid="{E84E908B-945E-4139-819C-165DB695D6F4}"/>
    <cellStyle name="_Highlight" xfId="165" xr:uid="{19A26241-1651-448F-B2A8-0DD127C4182F}"/>
    <cellStyle name="_Highlight 2" xfId="166" xr:uid="{29ED8B74-4F9C-4EAB-80CA-DA87E62A4B57}"/>
    <cellStyle name="_Highlight 2 2" xfId="167" xr:uid="{16ADB14C-FF2C-49A3-B00D-643ABAD80CFB}"/>
    <cellStyle name="_Highlight 3" xfId="168" xr:uid="{4CD5AE12-959A-4383-BCCF-1F4D76FAF6E9}"/>
    <cellStyle name="_Highlight 3 2" xfId="169" xr:uid="{D2C2501F-8DFC-4257-8C13-601FC736DB1E}"/>
    <cellStyle name="_IIF Financial Statements Cov Analysis Apr 07" xfId="170" xr:uid="{180D532E-F7EE-4F82-AA23-E9DCD2E87189}"/>
    <cellStyle name="_IIF Financial Statements Cov Analysis Mar07" xfId="171" xr:uid="{0ACCBAE6-157A-4986-8D9B-B83950D8C293}"/>
    <cellStyle name="_IIF Model_Equity v46 091026 COPY" xfId="172" xr:uid="{2C681CF2-F90C-4375-8704-281A2631660D}"/>
    <cellStyle name="_IIF MTM 31Dec09" xfId="173" xr:uid="{71E3F5D9-E84C-45AE-9056-BE36A40F45AE}"/>
    <cellStyle name="_Income Statement" xfId="174" xr:uid="{6660C057-9988-4CE4-A288-44949379B624}"/>
    <cellStyle name="_ING Portfolio Fee (2)" xfId="175" xr:uid="{4A731C74-5B79-4316-A40E-248FE663D78C}"/>
    <cellStyle name="_ING Val Matrix for Tim" xfId="176" xr:uid="{B4A8188C-9556-43AB-9989-927A78A86AC5}"/>
    <cellStyle name="_ING Val Matrix for Tim (3)" xfId="177" xr:uid="{2A532B60-4B0D-4E9C-BE34-9384B69620DF}"/>
    <cellStyle name="_ING Val Matrix_Tim (2)" xfId="178" xr:uid="{7F99FB57-720D-4FBE-8C69-0746BB8FB07B}"/>
    <cellStyle name="_IOF Accounts Main April 09 New" xfId="179" xr:uid="{D99EF7F7-C8D8-42BA-86AC-3734241F2DF3}"/>
    <cellStyle name="_kanri" xfId="180" xr:uid="{6257DB17-9685-49FC-AD32-05379B71E3A4}"/>
    <cellStyle name="_kanri 2" xfId="181" xr:uid="{1B8B2103-AF33-489D-BDC0-B408ADB6016F}"/>
    <cellStyle name="_kanri_1" xfId="182" xr:uid="{1D91BB97-6C45-4CE5-8A12-5B06B785C1F6}"/>
    <cellStyle name="_kanri_1 2" xfId="183" xr:uid="{2A7BFC34-C317-4859-B4FA-8D584780782B}"/>
    <cellStyle name="_kanri_2" xfId="184" xr:uid="{1283CDD0-2086-4ABC-83EA-58A1049AAB81}"/>
    <cellStyle name="_kanri_2 2" xfId="185" xr:uid="{9176EA94-9D80-42A0-B795-0CD1BB269E83}"/>
    <cellStyle name="_kanri_3" xfId="186" xr:uid="{F89D6B64-E6D3-4191-AEEA-EBDAFBAC0216}"/>
    <cellStyle name="_kanri_3 2" xfId="187" xr:uid="{642BEF81-F111-4448-A908-DB2B74DC321A}"/>
    <cellStyle name="_Monthly_Master Forecast" xfId="188" xr:uid="{A0C86064-7C3F-48C6-92CE-5A357514197A}"/>
    <cellStyle name="_Monthly_Master Forecast 2" xfId="189" xr:uid="{12426601-830F-4906-9351-1EC6E9671A60}"/>
    <cellStyle name="_Monthly_Master Forecast_Leasing - Rent Assumption" xfId="190" xr:uid="{068882F6-C5B3-4C8F-AC26-03E6177414FD}"/>
    <cellStyle name="_Multiple" xfId="191" xr:uid="{FC93E84D-EF2C-4534-BE6F-A561AC9F7EEF}"/>
    <cellStyle name="_MultipleSpace" xfId="192" xr:uid="{660D367F-B910-4F90-8DBA-55E587101BBC}"/>
    <cellStyle name="_Prop Assump" xfId="193" xr:uid="{BDC838C4-123D-4F3A-BD50-1ACF39032CE0}"/>
    <cellStyle name="_Sep08" xfId="194" xr:uid="{A824123D-D52D-4D82-AAB1-43B44D05263C}"/>
    <cellStyle name="_Sheet2" xfId="195" xr:uid="{0DC63952-D33D-4B84-8DC9-63E6E445F7F9}"/>
    <cellStyle name="_StartBS" xfId="196" xr:uid="{EFD5932D-39BC-4EAC-A1A4-06E357191156}"/>
    <cellStyle name="_StartBS_1" xfId="197" xr:uid="{1958655A-2D5F-4403-AF84-698F5E1DB2E5}"/>
    <cellStyle name="_SubHeading" xfId="198" xr:uid="{AC73BCA3-4FF3-435D-9C75-EF82EFA2ACFB}"/>
    <cellStyle name="_SwapAssump" xfId="199" xr:uid="{587E6CB9-DC17-4E58-B1B5-6217FB3583C6}"/>
    <cellStyle name="_Syndicate Analysis Mar07" xfId="200" xr:uid="{5ADB98AF-9763-47FF-B6B1-1BA0793B5CE0}"/>
    <cellStyle name="_Table" xfId="201" xr:uid="{9A24BFA7-75FB-416D-BC98-3BEBBB537650}"/>
    <cellStyle name="_TableHead" xfId="202" xr:uid="{8D1BAF9A-0290-4B7D-A421-DCB6B06C0E35}"/>
    <cellStyle name="_TableRowHead" xfId="203" xr:uid="{4917441B-9DFD-4954-B2C6-AFAA4B78CB5E}"/>
    <cellStyle name="_TableSuperHead" xfId="204" xr:uid="{C70226F1-F622-4AA6-8E01-C788A8B7B455}"/>
    <cellStyle name="_XV - Investor model draft (11 Oct 2010)_6023524_4 (CSF_Sydney) (2) (3)" xfId="205" xr:uid="{214FBFDA-2F9B-4175-8681-AD299BC23FDC}"/>
    <cellStyle name="_XV - Investor model draft (11 Oct 2010)_6023524_4 (CSF_Sydney) (2) (3) 2" xfId="206" xr:uid="{C0ABB883-BFEE-423A-B0D9-528FAF23E5A2}"/>
    <cellStyle name="_XV - Investor model draft (11 Oct 2010)_6023524_4 (CSF_Sydney) (2) (3)_Leasing - Rent Assumption" xfId="207" xr:uid="{A85EDDE9-D93A-4A67-93ED-05BD3B74A0BA}"/>
    <cellStyle name="_リニューアル工事.xls グラフ 175" xfId="208" xr:uid="{6F372888-A2E2-467F-9161-15CBB8159741}"/>
    <cellStyle name="_リニューアル工事.xls グラフ 175 2" xfId="209" xr:uid="{EC1046C4-FBE3-4EE5-8A50-165D0BD7E887}"/>
    <cellStyle name="_リニューアル工事.xls グラフ 175_1" xfId="210" xr:uid="{ADDE65C4-22C0-4F9E-B1F3-2902597FF687}"/>
    <cellStyle name="_リニューアル工事.xls グラフ 175_1 2" xfId="211" xr:uid="{EA0A633A-8750-495A-A1C9-9F617F93CD30}"/>
    <cellStyle name="_リニューアル工事.xls グラフ 175_2" xfId="212" xr:uid="{DB33FDFA-8213-42BA-AD71-7259DC17880C}"/>
    <cellStyle name="_リニューアル工事.xls グラフ 175_2 2" xfId="213" xr:uid="{B6C59F41-249A-4053-98D6-8B1F23365096}"/>
    <cellStyle name="_リニューアル工事.xls グラフ 175_3" xfId="214" xr:uid="{E45BA91E-98A2-41E9-A0F3-10B1B533B6EE}"/>
    <cellStyle name="_リニューアル工事.xls グラフ 175_3 2" xfId="215" xr:uid="{54601F31-5B10-4CD4-9E4E-1800FA82A89D}"/>
    <cellStyle name="_リニューアル工事.xls グラフ 176" xfId="216" xr:uid="{A5D0A0A6-4B90-4528-B2AB-72C2E672C702}"/>
    <cellStyle name="_リニューアル工事.xls グラフ 176 2" xfId="217" xr:uid="{D3CFF0AA-3967-4A31-8321-3E8C290ADDF5}"/>
    <cellStyle name="_リニューアル工事.xls グラフ 176_1" xfId="218" xr:uid="{5A6EB341-F942-4187-BCE4-86D09EB72FCA}"/>
    <cellStyle name="_リニューアル工事.xls グラフ 176_1 2" xfId="219" xr:uid="{1E2C4EF4-30B4-4CBF-A045-16938A261CEF}"/>
    <cellStyle name="_リニューアル工事.xls グラフ 176_2" xfId="220" xr:uid="{27BAEFC1-C442-4302-8C81-5566B6B745F6}"/>
    <cellStyle name="_リニューアル工事.xls グラフ 176_2 2" xfId="221" xr:uid="{CFE33A41-A75B-486C-A2D9-DDA5CB26BD0D}"/>
    <cellStyle name="_リニューアル工事.xls グラフ 176_3" xfId="222" xr:uid="{7029C0CB-663A-47CC-8A4D-381E53C0174D}"/>
    <cellStyle name="_リニューアル工事.xls グラフ 176_3 2" xfId="223" xr:uid="{4B0D15FD-DA24-4682-8C60-0C434DB4F565}"/>
    <cellStyle name="_リニューアル工事.xls グラフ 3" xfId="224" xr:uid="{9E492509-9B60-4B5A-B793-91E7B75056FA}"/>
    <cellStyle name="_リニューアル工事.xls グラフ 3 2" xfId="225" xr:uid="{9C94234F-797E-404B-B988-D4469AAE8507}"/>
    <cellStyle name="_リニューアル工事.xls グラフ 3_1" xfId="226" xr:uid="{D3AD83FA-471A-422E-B192-DC3899172F63}"/>
    <cellStyle name="_リニューアル工事.xls グラフ 3_1 2" xfId="227" xr:uid="{B36D4E74-0318-4C36-9B92-4F85152782D7}"/>
    <cellStyle name="_リニューアル工事.xls グラフ 3_2" xfId="228" xr:uid="{C7E6B40B-280B-4434-8C18-26CA339CF190}"/>
    <cellStyle name="_リニューアル工事.xls グラフ 3_2 2" xfId="229" xr:uid="{1E35DA81-EC26-43DA-9109-62C8C5A07A88}"/>
    <cellStyle name="_リニューアル工事.xls グラフ 3_3" xfId="230" xr:uid="{DDB8D741-C7A9-44C9-92FD-AC67F5B7E1A8}"/>
    <cellStyle name="_リニューアル工事.xls グラフ 3_3 2" xfId="231" xr:uid="{7755441F-A999-4744-9BB0-03C3AB18D299}"/>
    <cellStyle name="_リニューアル工事.xls グラフ 4" xfId="232" xr:uid="{0FB44F8B-8D7F-4517-8DF8-8258B54B273D}"/>
    <cellStyle name="_リニューアル工事.xls グラフ 4 2" xfId="233" xr:uid="{8653159B-A461-4D4B-91EF-06FE40C87EFD}"/>
    <cellStyle name="_リニューアル工事.xls グラフ 4_1" xfId="234" xr:uid="{136EA443-1A1A-4E04-8E6A-E2254C9A82D1}"/>
    <cellStyle name="_リニューアル工事.xls グラフ 4_1 2" xfId="235" xr:uid="{5032F306-29A5-41D0-A25A-DE3F60254FD2}"/>
    <cellStyle name="_リニューアル工事.xls グラフ 4_2" xfId="236" xr:uid="{60C92766-737A-4A3B-92B6-6916B734E87F}"/>
    <cellStyle name="_リニューアル工事.xls グラフ 4_2 2" xfId="237" xr:uid="{84FF3C56-A7E8-4BDD-B356-F36DA2620299}"/>
    <cellStyle name="_リニューアル工事.xls グラフ 4_3" xfId="238" xr:uid="{E1961F80-CBF6-40BF-A599-C66863E16116}"/>
    <cellStyle name="_リニューアル工事.xls グラフ 4_3 2" xfId="239" xr:uid="{BD6187D7-ED38-4130-9BB1-D2174824FD6E}"/>
    <cellStyle name="_室町ＮＳビル総合管理提案２" xfId="240" xr:uid="{FA20DB66-6D86-4134-AA11-0A9BAE453693}"/>
    <cellStyle name="_室町ＮＳビル総合管理提案２ 2" xfId="241" xr:uid="{2F4CA543-B856-45FB-9D38-4E806B48B158}"/>
    <cellStyle name="_室町ＮＳビル総合管理提案２.xls グラフ 3" xfId="242" xr:uid="{01D08B56-A5BF-4C5A-82E2-664F05992C4B}"/>
    <cellStyle name="_室町ＮＳビル総合管理提案２.xls グラフ 3 2" xfId="243" xr:uid="{656856F5-EF58-4530-9D82-2A7E39E23BCF}"/>
    <cellStyle name="_室町ＮＳビル総合管理提案２.xls グラフ 3_1" xfId="244" xr:uid="{6E86AA6B-74DE-402A-8F2B-408E5AB8E524}"/>
    <cellStyle name="_室町ＮＳビル総合管理提案２.xls グラフ 3_1 2" xfId="245" xr:uid="{10FD6737-3FFA-4481-9AE9-C79F0E6D67EE}"/>
    <cellStyle name="_室町ＮＳビル総合管理提案２.xls グラフ 3_2" xfId="246" xr:uid="{FEED91AF-313A-4C0E-A89F-9D52C79ACA15}"/>
    <cellStyle name="_室町ＮＳビル総合管理提案２.xls グラフ 3_2 2" xfId="247" xr:uid="{3D57EC9A-6CE9-47AF-92D6-29E019648F06}"/>
    <cellStyle name="_室町ＮＳビル総合管理提案２.xls グラフ 3_3" xfId="248" xr:uid="{4C5698D4-1E90-4F90-A5D6-B5DBF53DF566}"/>
    <cellStyle name="_室町ＮＳビル総合管理提案２.xls グラフ 3_3 2" xfId="249" xr:uid="{3D64577B-B71C-441A-B6FA-4204C89E7863}"/>
    <cellStyle name="_室町ＮＳビル総合管理提案２.xls グラフ 4" xfId="250" xr:uid="{C631FE67-CC7D-4A7E-82B2-C0E2DE91A440}"/>
    <cellStyle name="_室町ＮＳビル総合管理提案２.xls グラフ 4 2" xfId="251" xr:uid="{11310BC1-66A5-4C05-B9D2-BAFFE0285548}"/>
    <cellStyle name="_室町ＮＳビル総合管理提案２.xls グラフ 4_1" xfId="252" xr:uid="{1BF476D2-62BD-4A84-BCEE-F3DD9997577F}"/>
    <cellStyle name="_室町ＮＳビル総合管理提案２.xls グラフ 4_1 2" xfId="253" xr:uid="{A6B280FE-F1C2-4797-A618-0D219E70FED6}"/>
    <cellStyle name="_室町ＮＳビル総合管理提案２.xls グラフ 4_2" xfId="254" xr:uid="{619D4CF0-3084-4DA3-B63A-73E5B2D5BC7A}"/>
    <cellStyle name="_室町ＮＳビル総合管理提案２.xls グラフ 4_2 2" xfId="255" xr:uid="{A8289C2F-8D70-4CD9-9D2B-8A4951DF331D}"/>
    <cellStyle name="_室町ＮＳビル総合管理提案２.xls グラフ 4_3" xfId="256" xr:uid="{F83B15CE-9E78-4242-AB1C-1552C158C0CC}"/>
    <cellStyle name="_室町ＮＳビル総合管理提案２.xls グラフ 4_3 2" xfId="257" xr:uid="{14C53AC4-7C5F-4FE7-B665-EC1C9614AAFD}"/>
    <cellStyle name="_室町ＮＳビル総合管理提案２.xls グラフ 8" xfId="258" xr:uid="{35A89D24-85FF-4E75-8838-7141DC2EA2ED}"/>
    <cellStyle name="_室町ＮＳビル総合管理提案２.xls グラフ 8 2" xfId="259" xr:uid="{D52ED343-0407-4742-90A1-DCCB484DB690}"/>
    <cellStyle name="_室町ＮＳビル総合管理提案２.xls グラフ 8_1" xfId="260" xr:uid="{B8AB7226-7DD4-4C90-A62D-F0D7B9DB3501}"/>
    <cellStyle name="_室町ＮＳビル総合管理提案２.xls グラフ 8_1 2" xfId="261" xr:uid="{5C84A721-CBB3-4685-A410-4C61357B4941}"/>
    <cellStyle name="_室町ＮＳビル総合管理提案２.xls グラフ 8_2" xfId="262" xr:uid="{7BA39FD4-66C2-4383-B6C9-3B004E438663}"/>
    <cellStyle name="_室町ＮＳビル総合管理提案２.xls グラフ 8_2 2" xfId="263" xr:uid="{C9835447-E177-42E8-8763-9E4C1BC16352}"/>
    <cellStyle name="_室町ＮＳビル総合管理提案２.xls グラフ 8_3" xfId="264" xr:uid="{DCBB4EBA-E0F1-479D-8C98-D03653CF4D7B}"/>
    <cellStyle name="_室町ＮＳビル総合管理提案２.xls グラフ 8_3 2" xfId="265" xr:uid="{405A32AF-DE0D-4009-BD36-D9E6298E7240}"/>
    <cellStyle name="_室町ＮＳビル総合管理提案２_1" xfId="266" xr:uid="{0D7B7489-E5CF-4834-88EB-708582137411}"/>
    <cellStyle name="_室町ＮＳビル総合管理提案２_1 2" xfId="267" xr:uid="{EDB139B9-A512-4401-9C5F-ADD73FD33061}"/>
    <cellStyle name="_室町ＮＳビル総合管理提案２_2" xfId="268" xr:uid="{9F52E7BA-0755-4B3C-BB69-A850A72764E9}"/>
    <cellStyle name="_室町ＮＳビル総合管理提案２_2 2" xfId="269" xr:uid="{01A7D166-5F16-42EC-950E-D538E894E867}"/>
    <cellStyle name="_室町ＮＳビル総合管理提案２_3" xfId="270" xr:uid="{EC206104-A520-4979-8CA1-4080CC211B2C}"/>
    <cellStyle name="_室町ＮＳビル総合管理提案２_3 2" xfId="271" xr:uid="{54B27772-D20C-4F72-93AC-6912D50CB07D}"/>
    <cellStyle name="_提案書2-2" xfId="272" xr:uid="{36AF3EC9-9314-4CB3-90B5-F8D39C123AE5}"/>
    <cellStyle name="_提案書2-2 2" xfId="273" xr:uid="{919FD515-0C9C-42B3-9B7D-DE0E2D0D411B}"/>
    <cellStyle name="_提案書2-2_1" xfId="274" xr:uid="{0AF98310-B029-481B-98C9-27EDA99F390B}"/>
    <cellStyle name="_提案書2-2_1 2" xfId="275" xr:uid="{25158DD6-9869-44D5-B114-449F72C286B2}"/>
    <cellStyle name="_提案書2-2_2" xfId="276" xr:uid="{57A9621C-6BB3-430F-A4B1-454AA101219F}"/>
    <cellStyle name="_提案書2-2_2 2" xfId="277" xr:uid="{EDF6A35B-7985-4573-AAA4-64AFF23253A5}"/>
    <cellStyle name="_提案書2-2_3" xfId="278" xr:uid="{F4E2F972-B776-4E72-BE2B-CD321BE4A313}"/>
    <cellStyle name="_提案書2-2_3 2" xfId="279" xr:uid="{20EC26DD-8FBA-480D-B8F0-2C15CC182D04}"/>
    <cellStyle name="_管理提案（本   文）" xfId="280" xr:uid="{8812EE9A-25F8-493C-896F-B8C649B9A44F}"/>
    <cellStyle name="_管理提案（本   文） 2" xfId="281" xr:uid="{DE8A91B0-6804-4283-97E6-709AAB4E9E45}"/>
    <cellStyle name="_管理提案（本   文）_1" xfId="282" xr:uid="{8F949383-AA6B-4547-8EA9-27C54C24F00F}"/>
    <cellStyle name="_管理提案（本   文）_1 2" xfId="283" xr:uid="{062DBDC9-762C-4557-82E8-629825E681A8}"/>
    <cellStyle name="_管理提案（本   文）_2" xfId="284" xr:uid="{F0160ECD-2452-40B1-9E48-2D6DEEDDACAA}"/>
    <cellStyle name="_管理提案（本   文）_2 2" xfId="285" xr:uid="{B0E464A5-105A-4755-904B-BB7397A391A5}"/>
    <cellStyle name="_管理提案（本   文）_3" xfId="286" xr:uid="{5BA11B33-A7D5-4F89-ABBE-3FF5BC60F38E}"/>
    <cellStyle name="_管理提案（本   文）_3 2" xfId="287" xr:uid="{D02BF092-A74D-435D-802E-B74DD7691CDB}"/>
    <cellStyle name="_管理提案（本   文）－２" xfId="288" xr:uid="{AAC2BB09-4A4D-4E39-A385-14D08664BB7E}"/>
    <cellStyle name="_管理提案（本   文）－２ 2" xfId="289" xr:uid="{355D1DE4-FCB8-4A60-BFBE-78E85849B47C}"/>
    <cellStyle name="_管理提案（本   文）－２_1" xfId="290" xr:uid="{3519FD6E-4E60-40FF-8240-EAE90F72591E}"/>
    <cellStyle name="_管理提案（本   文）－２_1 2" xfId="291" xr:uid="{8300D4E0-CFAD-4531-A08B-9E191A0065A7}"/>
    <cellStyle name="_管理提案（本   文）－２_2" xfId="292" xr:uid="{2B4C73F4-3C9D-4F54-8ABD-CA970A6AAE85}"/>
    <cellStyle name="_管理提案（本   文）－２_2 2" xfId="293" xr:uid="{D058A5C5-998F-4B46-8EA6-1004742BE15A}"/>
    <cellStyle name="_管理提案（本   文）－２_3" xfId="294" xr:uid="{6D3CEBEC-3B7B-4DB2-8C3C-BC91801E1042}"/>
    <cellStyle name="_管理提案（本   文）－２_3 2" xfId="295" xr:uid="{4BAB5354-36E4-4577-A5BF-5DAD57F4828E}"/>
    <cellStyle name="_管理提案（目　次）２" xfId="296" xr:uid="{702D1587-7E7A-4603-94D1-6D5E0B47E619}"/>
    <cellStyle name="_管理提案（目　次）２ 2" xfId="297" xr:uid="{09C85A6F-4883-4357-917A-A4F1A6163A8B}"/>
    <cellStyle name="_管理提案（目　次）２_1" xfId="298" xr:uid="{0A73B2AA-846C-4D05-8B68-85B812821EAA}"/>
    <cellStyle name="_管理提案（目　次）２_1 2" xfId="299" xr:uid="{1EF48C21-E65A-4233-B90C-E48C218E83C5}"/>
    <cellStyle name="_管理提案（目　次）２_2" xfId="300" xr:uid="{D86657D3-25B7-4390-955E-404A0AA27F2F}"/>
    <cellStyle name="_管理提案（目　次）２_2 2" xfId="301" xr:uid="{600D8910-B31B-4F28-81B9-5F373F7B3C06}"/>
    <cellStyle name="_管理提案（目　次）２_3" xfId="302" xr:uid="{C15C3C5F-BE1D-4F39-BB8F-4C463EE6F688}"/>
    <cellStyle name="_管理提案（目　次）２_3 2" xfId="303" xr:uid="{1F27F4FC-7744-4860-9DE8-39D7031D61C4}"/>
    <cellStyle name="_管理提案書A3.xls グラフ 4" xfId="304" xr:uid="{A497AABB-A1C1-4749-98ED-D2DD09D1B867}"/>
    <cellStyle name="_管理提案書A3.xls グラフ 4 2" xfId="305" xr:uid="{982E1896-D6A8-4BA3-8650-7ADD49B8C99B}"/>
    <cellStyle name="_管理提案書A3.xls グラフ 4_1" xfId="306" xr:uid="{CC1A29D4-66D1-47BE-8B4E-68C01F84F99D}"/>
    <cellStyle name="_管理提案書A3.xls グラフ 4_1 2" xfId="307" xr:uid="{7DC7CA1B-D481-499C-AF12-24D1413BC43C}"/>
    <cellStyle name="_管理提案書A3.xls グラフ 4_2" xfId="308" xr:uid="{3F859333-4573-4FA9-BE5D-CCFA9CA856F5}"/>
    <cellStyle name="_管理提案書A3.xls グラフ 4_2 2" xfId="309" xr:uid="{FF3674E2-04E1-47CE-9C99-35883BDB68E0}"/>
    <cellStyle name="_管理提案書A3.xls グラフ 4_3" xfId="310" xr:uid="{A353A413-1736-4636-A319-10F1148BB56B}"/>
    <cellStyle name="_管理提案書A3.xls グラフ 4_3 2" xfId="311" xr:uid="{E66607DA-75C2-4315-BF49-5FE20074AFEC}"/>
    <cellStyle name="_管理提案書A3.xls グラフ 5" xfId="312" xr:uid="{A756ACFB-3B39-4B6F-9C59-380D582C0E06}"/>
    <cellStyle name="_管理提案書A3.xls グラフ 5 2" xfId="313" xr:uid="{CDE74D87-7B87-4911-9032-C13C4DCB343C}"/>
    <cellStyle name="_管理提案書A3.xls グラフ 5_1" xfId="314" xr:uid="{E38A823B-C123-4342-B2BD-5B5C73F76D3A}"/>
    <cellStyle name="_管理提案書A3.xls グラフ 5_1 2" xfId="315" xr:uid="{A8A6A4B2-4C04-402B-AB4A-AFEF68199831}"/>
    <cellStyle name="_管理提案書A3.xls グラフ 5_2" xfId="316" xr:uid="{DEC21079-A806-4ADA-BB79-8AEF6B44BC7B}"/>
    <cellStyle name="_管理提案書A3.xls グラフ 5_2 2" xfId="317" xr:uid="{A426DEE4-E238-4F32-BDD1-33FFB411F262}"/>
    <cellStyle name="_管理提案書A3.xls グラフ 5_3" xfId="318" xr:uid="{9883F88B-6B4A-4328-A48F-C3A651CAF69C}"/>
    <cellStyle name="_管理提案書A3.xls グラフ 5_3 2" xfId="319" xr:uid="{D35CBB48-68EE-4CB6-9D6F-27DB29A6E55B}"/>
    <cellStyle name="_管理提案書A3.xls グラフ 9" xfId="320" xr:uid="{E4DB0E3A-D208-4780-BC83-F50BD72B1C9E}"/>
    <cellStyle name="_管理提案書A3.xls グラフ 9 2" xfId="321" xr:uid="{8E6BD09A-DD63-44A4-BE32-9FB6071B58BE}"/>
    <cellStyle name="_管理提案書A3.xls グラフ 9_1" xfId="322" xr:uid="{69399870-478A-4CE4-8814-C268CD04388B}"/>
    <cellStyle name="_管理提案書A3.xls グラフ 9_1 2" xfId="323" xr:uid="{F3E75C72-AE28-4127-BD17-582DA777D2EF}"/>
    <cellStyle name="_管理提案書A3.xls グラフ 9_2" xfId="324" xr:uid="{F1BC08F3-63FF-4686-A626-181B5F4CF92A}"/>
    <cellStyle name="_管理提案書A3.xls グラフ 9_2 2" xfId="325" xr:uid="{FD9B5A81-67F2-450E-9DED-7945F2B8F3CA}"/>
    <cellStyle name="_管理提案書A3.xls グラフ 9_3" xfId="326" xr:uid="{BC591AE0-DEE4-4F87-A2B4-0C36ED0EB1E9}"/>
    <cellStyle name="_管理提案書A3.xls グラフ 9_3 2" xfId="327" xr:uid="{4BBD61C1-C23F-4BF3-96F3-DF072F527872}"/>
    <cellStyle name="£ BP" xfId="328" xr:uid="{ACD0C774-E6F3-4061-8916-A5D4621BC1FC}"/>
    <cellStyle name="£ BP 2" xfId="329" xr:uid="{851D7D30-F28A-42FE-8176-FFC157820937}"/>
    <cellStyle name="¥ JY" xfId="330" xr:uid="{447011B9-55C1-400D-9D72-9BAED5317B9D}"/>
    <cellStyle name="¥ JY 2" xfId="331" xr:uid="{733F4238-6418-4480-B7FE-5CBF730E1B1B}"/>
    <cellStyle name="=C:\WINNT35\SYSTEM32\COMMAND.COM" xfId="332" xr:uid="{E768D645-D5B2-47DF-AE2C-3860B7C5288C}"/>
    <cellStyle name="=C:\WINNT35\SYSTEM32\COMMAND.COM 2" xfId="333" xr:uid="{D63591B9-5E90-4BA7-8EB2-5C9EC32C1BEC}"/>
    <cellStyle name="=C:\WINNT35\SYSTEM32\COMMAND.COM_Leasing - Rent Assumption" xfId="334" xr:uid="{55BEA752-FB5F-4F89-9B31-E98F56314CFB}"/>
    <cellStyle name="0,000" xfId="335" xr:uid="{69B6030D-F7DF-49BC-A1B2-10BD954C0E72}"/>
    <cellStyle name="000's" xfId="336" xr:uid="{F879D475-7143-4E94-A7E6-98DF5D7E037D}"/>
    <cellStyle name="000's 10" xfId="337" xr:uid="{D0B4A81F-4F7F-46DB-AC79-0AA460150946}"/>
    <cellStyle name="000's 10 2" xfId="338" xr:uid="{A8946343-2BCB-4EFC-BDB7-D1E1DE0CDC0E}"/>
    <cellStyle name="000's 10 2 2" xfId="339" xr:uid="{9FC9C81B-3AF9-4EEF-91C4-49D20FBB3498}"/>
    <cellStyle name="000's 10 2 2 2" xfId="340" xr:uid="{01881208-82F5-4B6A-B287-631EC041A2D1}"/>
    <cellStyle name="000's 10 2 2 3" xfId="341" xr:uid="{730A4168-DE87-46D8-A8B4-477982C6271D}"/>
    <cellStyle name="000's 10 2 3" xfId="342" xr:uid="{F5FB1DC0-499E-48AA-99FC-9F7E605A7332}"/>
    <cellStyle name="000's 10 2 4" xfId="343" xr:uid="{33712FD5-4A09-4D9A-801B-78609EF2771F}"/>
    <cellStyle name="000's 10 3" xfId="344" xr:uid="{4C2CB6BC-B29C-4F32-8500-D676D9D8D8BD}"/>
    <cellStyle name="000's 10 3 2" xfId="345" xr:uid="{1B16C5B1-4507-4A23-9BEB-0498D4F72504}"/>
    <cellStyle name="000's 10 3 3" xfId="346" xr:uid="{D7FFBF12-1E41-4BCE-BD4B-7E7FBA89EC66}"/>
    <cellStyle name="000's 10 4" xfId="347" xr:uid="{EF1428DF-A618-4080-9B1F-4A3E78F67801}"/>
    <cellStyle name="000's 10 5" xfId="348" xr:uid="{291630BB-9493-4F6C-9BAC-189C437A8FC4}"/>
    <cellStyle name="000's 11" xfId="349" xr:uid="{0B4459C6-3F2E-4E70-B266-FC2DE6D41D9D}"/>
    <cellStyle name="000's 11 2" xfId="350" xr:uid="{F6CA0847-7820-4E03-A001-3A8F97F7543A}"/>
    <cellStyle name="000's 11 2 2" xfId="351" xr:uid="{9D391F23-C49E-4C0C-831C-8909E6D8DFEC}"/>
    <cellStyle name="000's 11 2 2 2" xfId="352" xr:uid="{3494B816-D844-44DD-A41D-3E7EB4E6F9AD}"/>
    <cellStyle name="000's 11 2 2 3" xfId="353" xr:uid="{A5FB133D-F57F-4D57-8562-512EBA69A3F9}"/>
    <cellStyle name="000's 11 2 3" xfId="354" xr:uid="{0D018AC0-449D-464F-A76F-38E2B4C7569A}"/>
    <cellStyle name="000's 11 2 4" xfId="355" xr:uid="{02171697-50D7-4ADC-A8D9-CE478FAA4F5A}"/>
    <cellStyle name="000's 11 3" xfId="356" xr:uid="{51E63A3A-3AFD-40D2-9C8A-0D7B5D1A6325}"/>
    <cellStyle name="000's 11 3 2" xfId="357" xr:uid="{9CC529AB-379C-44EE-A16B-C66B039DDBD7}"/>
    <cellStyle name="000's 11 3 3" xfId="358" xr:uid="{9A366735-4761-4E04-89A3-31BEFF265F8C}"/>
    <cellStyle name="000's 11 4" xfId="359" xr:uid="{7855613E-B1A5-4CF5-8829-864758BC2DBD}"/>
    <cellStyle name="000's 11 5" xfId="360" xr:uid="{3D7BEBF4-B6C9-46EB-8E3D-657CE536A630}"/>
    <cellStyle name="000's 12" xfId="361" xr:uid="{E5C6F8B2-684F-4A5A-94BA-44D7E746E57C}"/>
    <cellStyle name="000's 12 2" xfId="362" xr:uid="{345DCE5C-1698-4BC3-8525-77BD7DD44572}"/>
    <cellStyle name="000's 12 2 2" xfId="363" xr:uid="{F59FEEF3-148C-4ACA-96D3-DB265A48F439}"/>
    <cellStyle name="000's 12 2 2 2" xfId="364" xr:uid="{CCB1192E-09B7-4946-99EF-593AB4E2F9F1}"/>
    <cellStyle name="000's 12 2 2 3" xfId="365" xr:uid="{42285862-60AC-45F6-A68C-6882EADB0261}"/>
    <cellStyle name="000's 12 2 3" xfId="366" xr:uid="{3CE75B33-FADC-42F5-A085-CE5090B926BE}"/>
    <cellStyle name="000's 12 2 4" xfId="367" xr:uid="{6192DBCA-1547-499E-9F39-64F441F5E794}"/>
    <cellStyle name="000's 12 3" xfId="368" xr:uid="{C4695C9F-961F-4D27-822E-5CBF11E089CA}"/>
    <cellStyle name="000's 12 3 2" xfId="369" xr:uid="{C586CC53-0810-4251-92F3-4DB317A914D7}"/>
    <cellStyle name="000's 12 3 3" xfId="370" xr:uid="{912F5ABC-CF88-45D2-B053-66C32F63D588}"/>
    <cellStyle name="000's 12 4" xfId="371" xr:uid="{C74FDD48-25D0-4806-A591-99BBC962A71C}"/>
    <cellStyle name="000's 12 5" xfId="372" xr:uid="{BA2737B3-9A56-44ED-A258-0C20560D69FF}"/>
    <cellStyle name="000's 13" xfId="373" xr:uid="{AAE59E08-A5D2-4750-8BFD-4A9FE1A62BCD}"/>
    <cellStyle name="000's 13 2" xfId="374" xr:uid="{389346FB-CA19-4A7D-9E95-AB0E3BB739F9}"/>
    <cellStyle name="000's 13 2 2" xfId="375" xr:uid="{DCB88132-9EFE-4558-A375-AA14BEC78789}"/>
    <cellStyle name="000's 13 2 2 2" xfId="376" xr:uid="{1AEC60C6-5481-4E44-B921-64EF18824A8B}"/>
    <cellStyle name="000's 13 2 2 3" xfId="377" xr:uid="{AC596995-E476-48D0-ABC4-25B4853B9D7E}"/>
    <cellStyle name="000's 13 2 3" xfId="378" xr:uid="{834EBE3C-F54D-4C73-BB84-255A8836F7D2}"/>
    <cellStyle name="000's 13 2 4" xfId="379" xr:uid="{76EA31B9-8E1C-43E4-964F-D6E589B3EF88}"/>
    <cellStyle name="000's 13 3" xfId="380" xr:uid="{866E62F1-3997-453C-8A33-48416B4DF075}"/>
    <cellStyle name="000's 13 3 2" xfId="381" xr:uid="{96A205A7-5193-419D-A929-24707970DF8F}"/>
    <cellStyle name="000's 13 3 3" xfId="382" xr:uid="{18D44672-9C94-437E-8511-AEAFAA4F70FC}"/>
    <cellStyle name="000's 13 4" xfId="383" xr:uid="{DFD68501-28AA-4CB4-B2E5-960317D6D17B}"/>
    <cellStyle name="000's 13 5" xfId="384" xr:uid="{331FF9F3-84F9-4E5D-85D0-AEAD336C293A}"/>
    <cellStyle name="000's 14" xfId="385" xr:uid="{E4061D7D-D938-4AFB-BD84-E9574B271262}"/>
    <cellStyle name="000's 14 2" xfId="386" xr:uid="{A4CE1EB9-F006-48CD-B6D3-EBFA77B8C6F7}"/>
    <cellStyle name="000's 14 2 2" xfId="387" xr:uid="{0EDCC0E8-886E-47AC-A5DB-EBD950CF505C}"/>
    <cellStyle name="000's 14 2 2 2" xfId="388" xr:uid="{80CE54D5-18F0-438B-8EC9-4094F03EC974}"/>
    <cellStyle name="000's 14 2 2 3" xfId="389" xr:uid="{5F69FD56-9B96-4A3F-BF22-2C74CD88691A}"/>
    <cellStyle name="000's 14 2 3" xfId="390" xr:uid="{022E287E-F6E2-4CE5-81CF-B27BAB8DB421}"/>
    <cellStyle name="000's 14 2 4" xfId="391" xr:uid="{48B00D20-560C-422D-ADFC-2E22DC0F9DA5}"/>
    <cellStyle name="000's 14 3" xfId="392" xr:uid="{6DE355C3-3A9F-4C58-BC33-B921537D0969}"/>
    <cellStyle name="000's 14 3 2" xfId="393" xr:uid="{30139E52-174B-4370-BD19-505A2949D7AB}"/>
    <cellStyle name="000's 14 3 3" xfId="394" xr:uid="{B47F74C1-E2B9-4E20-B3DA-AE629DC29539}"/>
    <cellStyle name="000's 14 4" xfId="395" xr:uid="{54464690-DCD6-4791-A2A4-3728AE44C0D8}"/>
    <cellStyle name="000's 14 5" xfId="396" xr:uid="{5D9194E8-A46B-401F-858D-A57DCE167EF5}"/>
    <cellStyle name="000's 15" xfId="397" xr:uid="{3E140BE8-A249-4A58-A4B1-C490ABB8C623}"/>
    <cellStyle name="000's 15 2" xfId="398" xr:uid="{F8CC301D-597F-4D1B-B8D1-99508DE1DCFD}"/>
    <cellStyle name="000's 15 2 2" xfId="399" xr:uid="{2971EE19-6BFF-4302-B62F-850AF3685190}"/>
    <cellStyle name="000's 15 2 2 2" xfId="400" xr:uid="{5CEC318E-BBAA-480B-AB7A-41C229081E89}"/>
    <cellStyle name="000's 15 2 2 3" xfId="401" xr:uid="{E0CD4499-4F37-49F8-AA1C-69CA18CC1815}"/>
    <cellStyle name="000's 15 2 3" xfId="402" xr:uid="{B76221A2-E1B4-40D3-A8AB-F50EA98C3541}"/>
    <cellStyle name="000's 15 2 4" xfId="403" xr:uid="{3051701F-0F95-4C27-81B2-30C2ED3CF383}"/>
    <cellStyle name="000's 15 3" xfId="404" xr:uid="{5176CFE0-47A4-45E8-9886-E7FDDC548FE6}"/>
    <cellStyle name="000's 15 3 2" xfId="405" xr:uid="{DE92DAEE-8337-4B86-AC8C-655B1C1DE7FB}"/>
    <cellStyle name="000's 15 3 3" xfId="406" xr:uid="{A63CF0B7-8ED0-4E68-B571-608258B5A196}"/>
    <cellStyle name="000's 15 4" xfId="407" xr:uid="{EDFC80E0-37B2-4157-B5BA-8B2F78FA4A37}"/>
    <cellStyle name="000's 15 5" xfId="408" xr:uid="{DF2083C3-2622-416C-813E-60706DCAB892}"/>
    <cellStyle name="000's 16" xfId="409" xr:uid="{F79D9516-C963-4095-9CC8-472307B113FA}"/>
    <cellStyle name="000's 16 2" xfId="410" xr:uid="{CC6DCF5E-9FF2-468D-97F7-3FA7F2368525}"/>
    <cellStyle name="000's 16 2 2" xfId="411" xr:uid="{0E305C4C-EEC6-422B-A29E-9D927EDA7CA3}"/>
    <cellStyle name="000's 16 2 2 2" xfId="412" xr:uid="{335D3873-4ABD-4AB4-AE72-6C3131D80E47}"/>
    <cellStyle name="000's 16 2 2 3" xfId="413" xr:uid="{3CEF061F-333A-482D-9CE5-27D17EA94DE4}"/>
    <cellStyle name="000's 16 2 3" xfId="414" xr:uid="{FC1CE6F2-57CF-4867-A276-55D453CBFE9A}"/>
    <cellStyle name="000's 16 2 4" xfId="415" xr:uid="{9C537B34-1DAF-42D1-A880-1FAB61C1EFF9}"/>
    <cellStyle name="000's 16 3" xfId="416" xr:uid="{686B978C-252D-4CF0-8ADD-A5BF6D5A75B5}"/>
    <cellStyle name="000's 16 3 2" xfId="417" xr:uid="{4A607BB3-26CD-4C20-8658-C3A13E02470C}"/>
    <cellStyle name="000's 16 3 3" xfId="418" xr:uid="{FE93325C-3D0F-4224-A54D-0B0D60ACD282}"/>
    <cellStyle name="000's 16 4" xfId="419" xr:uid="{0C9F37CE-06BC-497C-8C97-35B68BFB1E7D}"/>
    <cellStyle name="000's 16 5" xfId="420" xr:uid="{74506F76-AE4F-4A4F-9C05-4DE9B2623027}"/>
    <cellStyle name="000's 17" xfId="421" xr:uid="{F6EFD0EB-F456-4B53-B671-33C6685CC52B}"/>
    <cellStyle name="000's 17 2" xfId="422" xr:uid="{215C6F85-4142-4461-9B17-CBC57C642B8C}"/>
    <cellStyle name="000's 17 2 2" xfId="423" xr:uid="{D0DDC3C1-646F-409B-B95B-CD8802A24D8A}"/>
    <cellStyle name="000's 17 2 2 2" xfId="424" xr:uid="{A04E229C-490B-453A-9F03-5C4892144B64}"/>
    <cellStyle name="000's 17 2 2 3" xfId="425" xr:uid="{4DE9CE69-A0C4-4F28-96AE-0E609ABC02EA}"/>
    <cellStyle name="000's 17 2 3" xfId="426" xr:uid="{917CA1B7-57E3-40C9-A297-94B34062DB3B}"/>
    <cellStyle name="000's 17 2 4" xfId="427" xr:uid="{7D7628A4-4DB8-4041-A209-FDD26879952C}"/>
    <cellStyle name="000's 17 3" xfId="428" xr:uid="{00EF5F55-9683-4DC3-AE80-0E29F08C1D90}"/>
    <cellStyle name="000's 17 3 2" xfId="429" xr:uid="{176B0AC1-915B-4D3F-8373-78D484301825}"/>
    <cellStyle name="000's 17 3 3" xfId="430" xr:uid="{6ECCA135-6499-4FBF-B537-F6252F8292C3}"/>
    <cellStyle name="000's 17 4" xfId="431" xr:uid="{F4F96ECB-EBED-4D4C-B615-E6CF289343D6}"/>
    <cellStyle name="000's 17 5" xfId="432" xr:uid="{9BE1907E-855D-44CA-83F0-FEE2F69EEBFB}"/>
    <cellStyle name="000's 18" xfId="433" xr:uid="{7E7C0996-4362-4625-AC73-1156AE656EC1}"/>
    <cellStyle name="000's 18 2" xfId="434" xr:uid="{AD565B9C-B78A-4149-895E-BC0F0992529E}"/>
    <cellStyle name="000's 18 2 2" xfId="435" xr:uid="{49E25F4B-6486-4D95-8C4B-49EA78DF05D5}"/>
    <cellStyle name="000's 18 2 2 2" xfId="436" xr:uid="{75BF1AF3-6696-42E6-B736-35F4AF07BC77}"/>
    <cellStyle name="000's 18 2 2 3" xfId="437" xr:uid="{06C6F200-F8EF-42B3-A25F-2C1156BD246B}"/>
    <cellStyle name="000's 18 2 3" xfId="438" xr:uid="{7B45B428-A9E6-48B2-BF14-A8B3E0A9CC32}"/>
    <cellStyle name="000's 18 2 4" xfId="439" xr:uid="{559AF61B-EC7E-4FDF-8C3E-9369F1066C84}"/>
    <cellStyle name="000's 18 3" xfId="440" xr:uid="{0633F6A7-0E33-4BD6-8924-94BD84C2BDC5}"/>
    <cellStyle name="000's 18 3 2" xfId="441" xr:uid="{C8381E38-8CEC-410F-8760-6C22302B8E2C}"/>
    <cellStyle name="000's 18 3 3" xfId="442" xr:uid="{BEA12D80-4C01-431D-AD0E-EDE68475B6C6}"/>
    <cellStyle name="000's 18 4" xfId="443" xr:uid="{842660AB-D424-4CEA-8950-5061918F5542}"/>
    <cellStyle name="000's 18 5" xfId="444" xr:uid="{A9CB6FE6-4273-4F32-A481-ABA078DB0563}"/>
    <cellStyle name="000's 19" xfId="445" xr:uid="{4D7C88D4-F40A-490B-811B-5A06119B1055}"/>
    <cellStyle name="000's 19 2" xfId="446" xr:uid="{43994220-AC43-4A31-ACA9-58073E33157E}"/>
    <cellStyle name="000's 19 2 2" xfId="447" xr:uid="{16395750-3BC1-481E-8E2A-DE466721DF2A}"/>
    <cellStyle name="000's 19 2 2 2" xfId="448" xr:uid="{05271AA3-711D-401A-B106-8D131BE8D916}"/>
    <cellStyle name="000's 19 2 2 3" xfId="449" xr:uid="{645363D2-668D-4E5A-B02D-DF64E3330C1D}"/>
    <cellStyle name="000's 19 2 3" xfId="450" xr:uid="{B7C0B0C7-1F1D-4D0A-A6ED-BF661D39DB61}"/>
    <cellStyle name="000's 19 2 4" xfId="451" xr:uid="{BE811048-E3ED-4237-855E-1E7167AFDBB9}"/>
    <cellStyle name="000's 19 3" xfId="452" xr:uid="{178DDA46-4734-46BB-B478-B51E86781A22}"/>
    <cellStyle name="000's 19 3 2" xfId="453" xr:uid="{26F62C46-CE6A-49F0-90FA-A8E919321A77}"/>
    <cellStyle name="000's 19 3 3" xfId="454" xr:uid="{939FFA86-5006-453A-B1C4-3C409D8E95F6}"/>
    <cellStyle name="000's 19 4" xfId="455" xr:uid="{56BCE752-815D-4318-812A-E14686A11990}"/>
    <cellStyle name="000's 19 5" xfId="456" xr:uid="{3629ACCB-F134-41A3-9682-ABE49D720941}"/>
    <cellStyle name="000's 2" xfId="457" xr:uid="{72462DC4-7345-443A-8F84-491FA60CAB4C}"/>
    <cellStyle name="000's 2 2" xfId="458" xr:uid="{52548A70-1F64-430D-9F9E-794ACB2D6571}"/>
    <cellStyle name="000's 2 2 2" xfId="459" xr:uid="{F84351A5-5A8F-4100-8D06-AEB4F3ACF2C9}"/>
    <cellStyle name="000's 2 2 2 2" xfId="460" xr:uid="{C2063091-04B3-43EF-8ACA-A3443F52FDED}"/>
    <cellStyle name="000's 2 2 2 3" xfId="461" xr:uid="{818A68E0-D680-4E10-BCF6-45C4C5B6402C}"/>
    <cellStyle name="000's 2 2 3" xfId="462" xr:uid="{7723B30F-A6FD-4538-8BFF-16935A84CC3C}"/>
    <cellStyle name="000's 2 2 4" xfId="463" xr:uid="{CD8A46B6-262C-41EE-B2C0-3679F1F0B6FB}"/>
    <cellStyle name="000's 2 3" xfId="464" xr:uid="{736EC2DD-F78F-4D60-BFA2-3A232A5A7200}"/>
    <cellStyle name="000's 2 3 2" xfId="465" xr:uid="{D54C9845-3307-492E-A8D7-43B18C16AB06}"/>
    <cellStyle name="000's 2 3 3" xfId="466" xr:uid="{3CA655AB-AEC9-4B7F-AA46-9A61ED117C02}"/>
    <cellStyle name="000's 2 4" xfId="467" xr:uid="{39811613-DF30-4C40-B60B-BDFC2026F930}"/>
    <cellStyle name="000's 2 5" xfId="468" xr:uid="{EF825950-E7E5-487D-A70E-0CBB8366C28D}"/>
    <cellStyle name="000's 20" xfId="469" xr:uid="{36345D34-67A3-48F8-93B4-D1E63028B88E}"/>
    <cellStyle name="000's 20 2" xfId="470" xr:uid="{14555A7A-4A18-444D-84DD-F85418E10512}"/>
    <cellStyle name="000's 20 2 2" xfId="471" xr:uid="{2BB32C25-EEE2-4EDC-B187-75A08598E4F3}"/>
    <cellStyle name="000's 20 2 2 2" xfId="472" xr:uid="{7536DCFD-A311-4E7C-BBF4-55D39700DECC}"/>
    <cellStyle name="000's 20 2 2 3" xfId="473" xr:uid="{D78B629D-E6C4-4A67-849E-9B5CA602905A}"/>
    <cellStyle name="000's 20 2 3" xfId="474" xr:uid="{DEA95298-3844-4F8B-9B40-E2B6B600C2A6}"/>
    <cellStyle name="000's 20 2 4" xfId="475" xr:uid="{040BF0B9-244D-4A12-90C1-2FB12B1E8052}"/>
    <cellStyle name="000's 20 3" xfId="476" xr:uid="{C86E5B68-2D31-4D85-93E4-4EA91A49F877}"/>
    <cellStyle name="000's 20 3 2" xfId="477" xr:uid="{DF9C03CF-5CDD-45F9-B88B-4F7A98924491}"/>
    <cellStyle name="000's 20 3 3" xfId="478" xr:uid="{1A1BEBE4-14B5-4C50-B256-A7D5E586858E}"/>
    <cellStyle name="000's 20 4" xfId="479" xr:uid="{A094FF43-50E0-494F-BE97-E4B9B99B1F89}"/>
    <cellStyle name="000's 20 5" xfId="480" xr:uid="{E712D1D7-8E0D-4119-B185-0E05489C5AEA}"/>
    <cellStyle name="000's 21" xfId="481" xr:uid="{7A48BBC9-CA64-44FD-ADF3-1F75D7B7F6AB}"/>
    <cellStyle name="000's 21 2" xfId="482" xr:uid="{361A05A5-1991-4ECD-AADB-12A6B0C12A18}"/>
    <cellStyle name="000's 21 2 2" xfId="483" xr:uid="{63C90749-6881-4555-8F62-125B89FAD71A}"/>
    <cellStyle name="000's 21 2 2 2" xfId="484" xr:uid="{F22759A7-4373-41ED-997B-CD421663E838}"/>
    <cellStyle name="000's 21 2 2 3" xfId="485" xr:uid="{CC0769BE-777A-4933-8977-62DF7CD7B948}"/>
    <cellStyle name="000's 21 2 3" xfId="486" xr:uid="{061CE29D-1992-4013-8895-EA7EE89C2C07}"/>
    <cellStyle name="000's 21 2 4" xfId="487" xr:uid="{1E0A6BE8-F33A-4013-B31E-204B916C7DF0}"/>
    <cellStyle name="000's 21 3" xfId="488" xr:uid="{1EFC86E9-F5FB-4E24-91A3-A140E0484927}"/>
    <cellStyle name="000's 21 3 2" xfId="489" xr:uid="{89F2E27E-4026-4865-A1DB-F4E6F8C3BE59}"/>
    <cellStyle name="000's 21 3 3" xfId="490" xr:uid="{8B012346-93D9-4A82-BF3B-90B2A5FBBB36}"/>
    <cellStyle name="000's 21 4" xfId="491" xr:uid="{6FEBE511-F1B8-4DC6-81A0-E0FB8AF0ECCC}"/>
    <cellStyle name="000's 21 5" xfId="492" xr:uid="{854E25E0-6B97-4937-872E-391A5FC5C6DF}"/>
    <cellStyle name="000's 22" xfId="493" xr:uid="{58DB1890-0041-4983-B991-F234647B6D94}"/>
    <cellStyle name="000's 22 2" xfId="494" xr:uid="{8262A886-471B-41D5-9261-D822547E19B3}"/>
    <cellStyle name="000's 22 2 2" xfId="495" xr:uid="{8465AD2D-6802-4F55-8B7D-CE93DFEF223F}"/>
    <cellStyle name="000's 22 2 2 2" xfId="496" xr:uid="{EFA3D985-FB52-41B0-B1D7-D3F196AD4C9D}"/>
    <cellStyle name="000's 22 2 2 3" xfId="497" xr:uid="{534D68DF-2A26-41CD-AB95-80ACAC422E95}"/>
    <cellStyle name="000's 22 2 3" xfId="498" xr:uid="{6D038645-F98F-43A4-B00B-C0CB89D886F3}"/>
    <cellStyle name="000's 22 2 4" xfId="499" xr:uid="{3D674ADE-8FB8-4E4C-8ED7-ED43D66B33BD}"/>
    <cellStyle name="000's 22 3" xfId="500" xr:uid="{B862CD51-8181-48C9-85AA-7CEEA6B813E0}"/>
    <cellStyle name="000's 22 3 2" xfId="501" xr:uid="{3D3F1AE7-B8BA-42C8-95A2-A9AA5658BC1B}"/>
    <cellStyle name="000's 22 3 3" xfId="502" xr:uid="{30CE5033-F7E5-44F0-8533-3F9BCFCDC5C4}"/>
    <cellStyle name="000's 22 4" xfId="503" xr:uid="{B6BAAB43-FE9F-4EEA-8608-DD6F45E97BD4}"/>
    <cellStyle name="000's 22 5" xfId="504" xr:uid="{F8810ADD-C4AB-42DB-977E-D8EAE64C7BFF}"/>
    <cellStyle name="000's 23" xfId="505" xr:uid="{54A57798-0BD0-49E4-9FB3-AF8F9B2B5AB0}"/>
    <cellStyle name="000's 23 2" xfId="506" xr:uid="{A98EC667-D29D-478D-B72D-6A94706CD264}"/>
    <cellStyle name="000's 23 2 2" xfId="507" xr:uid="{2451E0FD-0E0D-4083-B89F-A8B376C722A9}"/>
    <cellStyle name="000's 23 2 2 2" xfId="508" xr:uid="{D3B9A7E9-3DF0-4878-8BD4-CAAAEACCA2D9}"/>
    <cellStyle name="000's 23 2 2 3" xfId="509" xr:uid="{7C512F8E-09D9-4F7A-9E46-647A573317F4}"/>
    <cellStyle name="000's 23 2 3" xfId="510" xr:uid="{D184FB0A-01EE-436E-80F9-08D0E82093F7}"/>
    <cellStyle name="000's 23 2 4" xfId="511" xr:uid="{0E703D2D-39D4-4CFC-9E73-A03B3CB55A02}"/>
    <cellStyle name="000's 23 3" xfId="512" xr:uid="{AC8936BA-D815-4E76-9880-413E25467AEB}"/>
    <cellStyle name="000's 23 3 2" xfId="513" xr:uid="{C9159EC3-F758-48B4-873E-42876008F070}"/>
    <cellStyle name="000's 23 3 3" xfId="514" xr:uid="{E4690B37-238C-4B0C-AC48-99CA3A368DA4}"/>
    <cellStyle name="000's 23 4" xfId="515" xr:uid="{15F3DD21-31EA-40B8-A448-8DEC3EB9BD66}"/>
    <cellStyle name="000's 23 5" xfId="516" xr:uid="{0241235C-05DB-444C-ACBD-80E046A50E17}"/>
    <cellStyle name="000's 24" xfId="517" xr:uid="{B8BEBC45-5580-4052-852B-50B47BE07793}"/>
    <cellStyle name="000's 24 2" xfId="518" xr:uid="{E35CFE1E-1A33-42B5-ADCA-92463C415CF8}"/>
    <cellStyle name="000's 24 2 2" xfId="519" xr:uid="{E5A9F5FE-1CFD-4C84-885A-163E43ACC41D}"/>
    <cellStyle name="000's 24 2 2 2" xfId="520" xr:uid="{BCD7983B-F87B-4F21-AC49-D781A8505C13}"/>
    <cellStyle name="000's 24 2 2 3" xfId="521" xr:uid="{BB8262D9-A3A7-48C1-9638-D634FA5B2C1C}"/>
    <cellStyle name="000's 24 2 3" xfId="522" xr:uid="{C9267FC9-4AE0-4C3F-A920-E43C620A50D1}"/>
    <cellStyle name="000's 24 2 4" xfId="523" xr:uid="{985C8D4F-B1A5-490C-89E3-865B9F483023}"/>
    <cellStyle name="000's 24 3" xfId="524" xr:uid="{E5D63223-7934-4673-A915-5F42FC21F196}"/>
    <cellStyle name="000's 24 3 2" xfId="525" xr:uid="{859A64F4-6C88-4731-9841-E9DD3C8189BE}"/>
    <cellStyle name="000's 24 3 3" xfId="526" xr:uid="{3228AFB1-9810-4662-B4A0-5F56D448FF3E}"/>
    <cellStyle name="000's 24 4" xfId="527" xr:uid="{A0705324-4E68-4211-80D7-178E1C464754}"/>
    <cellStyle name="000's 24 5" xfId="528" xr:uid="{59E21D87-3D46-42B0-B642-FBF15477901D}"/>
    <cellStyle name="000's 25" xfId="529" xr:uid="{9AEEB05A-E147-43C8-B587-5494D9CA9891}"/>
    <cellStyle name="000's 25 2" xfId="530" xr:uid="{46AC3154-6EA3-43EB-9DB0-D9EF8DC9D3E3}"/>
    <cellStyle name="000's 25 2 2" xfId="531" xr:uid="{536F45F0-0121-456A-A44C-DE904F706CC3}"/>
    <cellStyle name="000's 25 2 2 2" xfId="532" xr:uid="{E77CD1C4-07AD-48E7-B652-195487C8CA96}"/>
    <cellStyle name="000's 25 2 2 3" xfId="533" xr:uid="{6F93E142-812C-47AD-8626-A8E6EA8F8010}"/>
    <cellStyle name="000's 25 2 3" xfId="534" xr:uid="{4069783E-7278-4047-AEAE-A4B5582EE1FF}"/>
    <cellStyle name="000's 25 2 4" xfId="535" xr:uid="{5749BCD4-D2D7-4517-AA2B-FE403CC71978}"/>
    <cellStyle name="000's 25 3" xfId="536" xr:uid="{CB145571-06BE-49FF-BCA2-A24A43F4CDF3}"/>
    <cellStyle name="000's 25 3 2" xfId="537" xr:uid="{CBA68A88-535F-4540-90B1-06C48BD0EED7}"/>
    <cellStyle name="000's 25 3 3" xfId="538" xr:uid="{9F917BBE-A2CE-406B-8ED7-199FD6373351}"/>
    <cellStyle name="000's 25 4" xfId="539" xr:uid="{42B08363-C897-4A7C-8F54-C34223B8AD01}"/>
    <cellStyle name="000's 25 5" xfId="540" xr:uid="{AE08DD4E-E47F-4108-935A-83F24D162A13}"/>
    <cellStyle name="000's 26" xfId="541" xr:uid="{3233D5F3-E0A7-46F7-95B2-BAD37173D534}"/>
    <cellStyle name="000's 26 2" xfId="542" xr:uid="{77CC96F3-5CBA-47BD-B0C2-4CDD17A6A970}"/>
    <cellStyle name="000's 26 2 2" xfId="543" xr:uid="{D8292015-2486-4882-A4CF-4793F1A40D37}"/>
    <cellStyle name="000's 26 2 2 2" xfId="544" xr:uid="{58A486E8-2AB8-4786-A7AD-B21A6A3A4832}"/>
    <cellStyle name="000's 26 2 2 3" xfId="545" xr:uid="{B5B9E0BA-986B-462C-80C3-77D3336DC409}"/>
    <cellStyle name="000's 26 2 3" xfId="546" xr:uid="{7BE5BBDD-569C-43D9-9313-4811D49BF090}"/>
    <cellStyle name="000's 26 2 4" xfId="547" xr:uid="{5547795D-9E6C-4551-A0A4-F34563ABB99D}"/>
    <cellStyle name="000's 26 3" xfId="548" xr:uid="{B17BD935-8D7D-448A-93EF-5BA2CA303C0D}"/>
    <cellStyle name="000's 26 3 2" xfId="549" xr:uid="{C9A69619-CF46-4EBB-B6EA-78822BD85B08}"/>
    <cellStyle name="000's 26 3 3" xfId="550" xr:uid="{33243979-8FAF-4612-9D94-C9DD08993050}"/>
    <cellStyle name="000's 26 4" xfId="551" xr:uid="{8687E98A-6436-4B7E-8641-69A823E036D7}"/>
    <cellStyle name="000's 26 5" xfId="552" xr:uid="{81F16D05-9F43-4221-A8DB-4CE4C9B8F063}"/>
    <cellStyle name="000's 27" xfId="553" xr:uid="{49CBDBB0-9982-4838-85C8-56094025CE19}"/>
    <cellStyle name="000's 27 2" xfId="554" xr:uid="{18A5AD95-FB91-4996-9432-D80131538775}"/>
    <cellStyle name="000's 27 2 2" xfId="555" xr:uid="{13EEC7A7-F658-4A6A-87C5-DCD8EE53948E}"/>
    <cellStyle name="000's 27 2 2 2" xfId="556" xr:uid="{0E771DA0-4AE4-4C41-BFE5-4FB2F3654591}"/>
    <cellStyle name="000's 27 2 2 3" xfId="557" xr:uid="{AB3E928B-0554-4350-B90D-CAB4AA398B95}"/>
    <cellStyle name="000's 27 2 3" xfId="558" xr:uid="{F8E038E0-F307-426F-B789-AECE7B60ABC6}"/>
    <cellStyle name="000's 27 2 4" xfId="559" xr:uid="{5E35F9DB-D1D7-41C0-A36F-4805C00D8BB8}"/>
    <cellStyle name="000's 27 3" xfId="560" xr:uid="{6860AEF4-4ED0-41A2-9740-81CA33ED3545}"/>
    <cellStyle name="000's 27 3 2" xfId="561" xr:uid="{E1D5B088-1835-457F-81CC-9C7E15389493}"/>
    <cellStyle name="000's 27 3 3" xfId="562" xr:uid="{F498C3C4-2B3F-4969-B2E3-D42CEE9CBEF4}"/>
    <cellStyle name="000's 27 4" xfId="563" xr:uid="{3EC99EC1-F3A3-46AA-BF65-741F440EC1B0}"/>
    <cellStyle name="000's 27 5" xfId="564" xr:uid="{DADAE86E-C92B-4E84-9376-DC42D1B894EE}"/>
    <cellStyle name="000's 28" xfId="565" xr:uid="{BF11C85B-A79F-4AF5-BAE6-8464C48F1131}"/>
    <cellStyle name="000's 28 2" xfId="566" xr:uid="{C020516D-7AFA-4F1A-A8CD-8CA44CB36E95}"/>
    <cellStyle name="000's 28 2 2" xfId="567" xr:uid="{77C1EA00-625F-4DF5-B9CD-4E15A4A7CA63}"/>
    <cellStyle name="000's 28 2 3" xfId="568" xr:uid="{CFD79C36-9D76-44C7-9734-445A39FBC300}"/>
    <cellStyle name="000's 28 3" xfId="569" xr:uid="{2B6403B4-5F9A-4115-9699-FF37D632440B}"/>
    <cellStyle name="000's 28 4" xfId="570" xr:uid="{0B6FB6D1-F40C-49BA-8652-0CC6F1812CEF}"/>
    <cellStyle name="000's 29" xfId="571" xr:uid="{77023E73-755E-46B8-8D14-BE347D9371FA}"/>
    <cellStyle name="000's 29 2" xfId="572" xr:uid="{71E34109-FD79-4706-8ED8-1574427A3F38}"/>
    <cellStyle name="000's 29 3" xfId="573" xr:uid="{6E35CB1D-6CE5-45E4-9698-2D72286A9517}"/>
    <cellStyle name="000's 3" xfId="574" xr:uid="{0C858C68-D14D-4BEB-B03F-09C113D287A3}"/>
    <cellStyle name="000's 3 2" xfId="575" xr:uid="{8A5C4736-0695-44B1-BE45-525399A80C61}"/>
    <cellStyle name="000's 3 2 2" xfId="576" xr:uid="{E934AAE6-9153-4007-B15B-1A627AB0F576}"/>
    <cellStyle name="000's 3 2 2 2" xfId="577" xr:uid="{83DA6F9E-DA61-44FC-8365-725DE8099FAF}"/>
    <cellStyle name="000's 3 2 2 3" xfId="578" xr:uid="{772584D7-0EB2-4735-B8FF-FE9C3CADA9D0}"/>
    <cellStyle name="000's 3 2 3" xfId="579" xr:uid="{B5178332-E87B-4040-B652-9F3EF01358DD}"/>
    <cellStyle name="000's 3 2 4" xfId="580" xr:uid="{2D08ABC5-8348-4E99-A8FC-186A4A557A3D}"/>
    <cellStyle name="000's 3 3" xfId="581" xr:uid="{E05993CE-641D-4C69-947C-46FE83D979E2}"/>
    <cellStyle name="000's 3 3 2" xfId="582" xr:uid="{9352E472-DDEB-4E9D-B402-6C6374124F86}"/>
    <cellStyle name="000's 3 3 3" xfId="583" xr:uid="{40AE0E36-1E64-45A8-B329-AEC962BBF5B0}"/>
    <cellStyle name="000's 3 4" xfId="584" xr:uid="{360E331B-E36F-45C8-BFCC-56560925FF48}"/>
    <cellStyle name="000's 3 5" xfId="585" xr:uid="{4E577150-C666-4AB8-88F9-F79A3F1553F8}"/>
    <cellStyle name="000's 30" xfId="586" xr:uid="{C02330B9-7F99-4016-945A-0F7C142736C8}"/>
    <cellStyle name="000's 31" xfId="587" xr:uid="{57ADCA77-D53E-43A0-8789-C00841BD444A}"/>
    <cellStyle name="000's 4" xfId="588" xr:uid="{2D055908-6D73-424A-B693-3CF7B5C6431D}"/>
    <cellStyle name="000's 4 2" xfId="589" xr:uid="{36B62816-4F19-4F8F-849B-CC8C24ADA433}"/>
    <cellStyle name="000's 4 2 2" xfId="590" xr:uid="{59E4B983-3168-4797-B6AF-C01E2053FD11}"/>
    <cellStyle name="000's 4 2 2 2" xfId="591" xr:uid="{2951AFCE-AB7D-4F75-AA1A-DB0B0B519BFD}"/>
    <cellStyle name="000's 4 2 2 3" xfId="592" xr:uid="{3E56635B-70BF-4BFF-BEDB-24E92DEC2388}"/>
    <cellStyle name="000's 4 2 3" xfId="593" xr:uid="{66650A2E-4CF2-4AC9-A727-9F2E0D3D7E92}"/>
    <cellStyle name="000's 4 2 4" xfId="594" xr:uid="{A9B2C9BF-A782-4E10-8754-90EA5DB7F8DD}"/>
    <cellStyle name="000's 4 3" xfId="595" xr:uid="{F599DC53-3465-4B54-99B2-DEE65F23AD83}"/>
    <cellStyle name="000's 4 3 2" xfId="596" xr:uid="{6163737F-3486-4E46-B646-FE6961FF52E1}"/>
    <cellStyle name="000's 4 3 3" xfId="597" xr:uid="{8DB3F9CC-3EC0-46E2-B7C7-3606AF63EAB0}"/>
    <cellStyle name="000's 4 4" xfId="598" xr:uid="{6980637A-1FB9-4AB7-83FC-F57D44875417}"/>
    <cellStyle name="000's 4 5" xfId="599" xr:uid="{0A2BEAF9-0585-4004-8529-589F1326F27A}"/>
    <cellStyle name="000's 5" xfId="600" xr:uid="{CE601415-67FF-4391-937D-9A9F07CF6B46}"/>
    <cellStyle name="000's 5 2" xfId="601" xr:uid="{0296BFF6-AEDF-46F7-A52D-E01B7D15626B}"/>
    <cellStyle name="000's 5 2 2" xfId="602" xr:uid="{8F3ACCB8-4785-40E1-8398-7EDE9E9ABD26}"/>
    <cellStyle name="000's 5 2 2 2" xfId="603" xr:uid="{83B99222-C219-42DD-A197-49EE57F2D3FF}"/>
    <cellStyle name="000's 5 2 2 3" xfId="604" xr:uid="{7989E174-CD82-4B14-948E-5249AEBC1164}"/>
    <cellStyle name="000's 5 2 3" xfId="605" xr:uid="{9A92BD1B-48D9-45C5-8727-D65E6700E2AC}"/>
    <cellStyle name="000's 5 2 4" xfId="606" xr:uid="{E055CDA1-49BA-4433-A8C2-BB9927F273B0}"/>
    <cellStyle name="000's 5 3" xfId="607" xr:uid="{2EB402D0-1750-4271-B717-9B135A19D3F4}"/>
    <cellStyle name="000's 5 3 2" xfId="608" xr:uid="{E75E7F5F-36EF-4809-AE23-D6E4D1E639D3}"/>
    <cellStyle name="000's 5 3 3" xfId="609" xr:uid="{3CC99D04-9A5A-4D5F-8A07-C7613184EA08}"/>
    <cellStyle name="000's 5 4" xfId="610" xr:uid="{C32E24DD-3D42-43AA-9B35-4FA81D27AFEF}"/>
    <cellStyle name="000's 5 5" xfId="611" xr:uid="{1BB83BDF-9399-49C1-9A51-5B37979A9444}"/>
    <cellStyle name="000's 6" xfId="612" xr:uid="{B5752281-C7AA-47E1-A37B-5150B77348E7}"/>
    <cellStyle name="000's 6 2" xfId="613" xr:uid="{BB026C2A-2B7B-4B23-80D5-9BCA1AB43A32}"/>
    <cellStyle name="000's 6 2 2" xfId="614" xr:uid="{51CABD98-5D51-4C60-A48E-4118BCB89BB2}"/>
    <cellStyle name="000's 6 2 2 2" xfId="615" xr:uid="{0D5E08CB-C0A4-4F58-971A-38A9900EC6B1}"/>
    <cellStyle name="000's 6 2 2 3" xfId="616" xr:uid="{F9396BB4-EAE1-4E29-8F81-DD005A20C897}"/>
    <cellStyle name="000's 6 2 3" xfId="617" xr:uid="{A9C47597-DF0E-4731-9730-CDBEAF22459D}"/>
    <cellStyle name="000's 6 2 4" xfId="618" xr:uid="{2996CC74-D71C-4414-A077-2704BCE9CCF9}"/>
    <cellStyle name="000's 6 3" xfId="619" xr:uid="{AA1C0497-95F6-4200-AABA-08DAABD6FFC0}"/>
    <cellStyle name="000's 6 3 2" xfId="620" xr:uid="{B4522117-71B1-4A9B-B1EC-B4C55BD12409}"/>
    <cellStyle name="000's 6 3 3" xfId="621" xr:uid="{53C0DE5B-F91D-4FCA-979F-DF6B097BF5C6}"/>
    <cellStyle name="000's 6 4" xfId="622" xr:uid="{3CD517AA-1275-44A7-BAE9-7D9B37AAD9D1}"/>
    <cellStyle name="000's 6 5" xfId="623" xr:uid="{33EDA390-3B8A-4E2A-B9AC-BBBDC3C3E395}"/>
    <cellStyle name="000's 7" xfId="624" xr:uid="{1CE69AAC-1D44-4AC6-931D-A1A1E4515A14}"/>
    <cellStyle name="000's 7 2" xfId="625" xr:uid="{76D9E8DF-48DB-4E74-9C33-52247EA276F4}"/>
    <cellStyle name="000's 7 2 2" xfId="626" xr:uid="{FC25A15D-05D3-462C-A69B-8DDA1F534BB3}"/>
    <cellStyle name="000's 7 2 2 2" xfId="627" xr:uid="{5D268E01-F4E6-42F3-BF05-24DA377691C6}"/>
    <cellStyle name="000's 7 2 2 3" xfId="628" xr:uid="{1E54AA45-97C5-403A-9AD7-F9EF62FE315B}"/>
    <cellStyle name="000's 7 2 3" xfId="629" xr:uid="{885C6FA5-453C-4462-B780-6897E03F463A}"/>
    <cellStyle name="000's 7 2 4" xfId="630" xr:uid="{9B91F6FB-CC21-464A-917B-617116613FBB}"/>
    <cellStyle name="000's 7 3" xfId="631" xr:uid="{295E7D0B-9E94-49B8-9716-73461EF35C9C}"/>
    <cellStyle name="000's 7 3 2" xfId="632" xr:uid="{7D6B762D-7517-454A-8F70-092F26CBACB1}"/>
    <cellStyle name="000's 7 3 3" xfId="633" xr:uid="{9E4B110B-8AB5-4149-93B3-3D85ED9C6142}"/>
    <cellStyle name="000's 7 4" xfId="634" xr:uid="{40E06A07-F094-4F3E-B236-BE5E9CAA3A3C}"/>
    <cellStyle name="000's 7 5" xfId="635" xr:uid="{3E7A72E2-EDC1-454A-A0DA-14B20C27131E}"/>
    <cellStyle name="000's 8" xfId="636" xr:uid="{E394BF24-6057-4198-B278-002B010231C7}"/>
    <cellStyle name="000's 8 2" xfId="637" xr:uid="{C555FAA6-7E5C-4914-A4CC-67761A6C550A}"/>
    <cellStyle name="000's 8 2 2" xfId="638" xr:uid="{10203798-D17E-438D-8755-3F1A28CA3A9A}"/>
    <cellStyle name="000's 8 2 2 2" xfId="639" xr:uid="{F6447307-5095-4B5C-B2D8-9258B7705B43}"/>
    <cellStyle name="000's 8 2 2 3" xfId="640" xr:uid="{F1AE2CFA-6CC1-4B44-9A31-4651D62DE5C2}"/>
    <cellStyle name="000's 8 2 3" xfId="641" xr:uid="{8902708C-6C68-4E8A-991F-969F843E36CB}"/>
    <cellStyle name="000's 8 2 4" xfId="642" xr:uid="{531F39B5-9A58-4CE1-9F18-9F1736E22C28}"/>
    <cellStyle name="000's 8 3" xfId="643" xr:uid="{0AA20574-1CA8-4F6D-B408-A8AEC948AB48}"/>
    <cellStyle name="000's 8 3 2" xfId="644" xr:uid="{6FCE4E06-F463-439A-89C0-E116ADC96E93}"/>
    <cellStyle name="000's 8 3 3" xfId="645" xr:uid="{4B975E4F-C83A-4BD5-88DB-6A909D1DBFDF}"/>
    <cellStyle name="000's 8 4" xfId="646" xr:uid="{25C4F0F8-5DFC-4B3A-9804-2FE860CD8B1F}"/>
    <cellStyle name="000's 8 5" xfId="647" xr:uid="{E87578C4-E90C-4443-B485-780DDB15A634}"/>
    <cellStyle name="000's 9" xfId="648" xr:uid="{4D94A04E-9BA3-4B3D-9A9E-E62EC95E400C}"/>
    <cellStyle name="000's 9 2" xfId="649" xr:uid="{2F672DEA-DAB6-4CE1-A5CA-B22F9B92541F}"/>
    <cellStyle name="000's 9 2 2" xfId="650" xr:uid="{A45E620C-615E-469A-A045-A57C0776A601}"/>
    <cellStyle name="000's 9 2 2 2" xfId="651" xr:uid="{55D6D869-03CC-4EFB-A032-19A26B2FBF7E}"/>
    <cellStyle name="000's 9 2 2 3" xfId="652" xr:uid="{2D1EBE3D-86D1-48F6-BC1A-FE927CAF9191}"/>
    <cellStyle name="000's 9 2 3" xfId="653" xr:uid="{8974702C-928B-49FB-B3A0-DA20CC00C4EE}"/>
    <cellStyle name="000's 9 2 4" xfId="654" xr:uid="{D546CCF7-73B1-4079-939F-FA4980D7A6A0}"/>
    <cellStyle name="000's 9 3" xfId="655" xr:uid="{3E2F7E59-F6CD-4508-8C19-69C1F92C6D8D}"/>
    <cellStyle name="000's 9 3 2" xfId="656" xr:uid="{8839C8AB-8D80-4774-B6FC-548BAFDC8AFA}"/>
    <cellStyle name="000's 9 3 3" xfId="657" xr:uid="{9DE2566C-41E2-410D-9436-8C62B58FC70B}"/>
    <cellStyle name="000's 9 4" xfId="658" xr:uid="{C372C83E-18C7-489E-93CA-14DBB64B5CAE}"/>
    <cellStyle name="000's 9 5" xfId="659" xr:uid="{1DE4E8D8-514E-49BD-A4F3-7BDDAE432845}"/>
    <cellStyle name="000's_Leasing - Rent Assumption" xfId="660" xr:uid="{F5E714D8-1CE0-47DC-9529-72DD05B4D55B}"/>
    <cellStyle name="20 % - Accent1" xfId="661" xr:uid="{5A5F0266-1FB3-4DFD-82A4-9310D5AD890D}"/>
    <cellStyle name="20 % - Accent2" xfId="662" xr:uid="{9B2995AD-0F05-4ABF-AC3C-EA3D0ECF709E}"/>
    <cellStyle name="20 % - Accent3" xfId="663" xr:uid="{1A11E5B4-6296-4231-B9A0-8588C308D56B}"/>
    <cellStyle name="20 % - Accent4" xfId="664" xr:uid="{8DE588AF-1C17-4C95-9833-93FD5E32EBD3}"/>
    <cellStyle name="20 % - Accent5" xfId="665" xr:uid="{9C887BFF-6582-4466-B928-1730E51A1A09}"/>
    <cellStyle name="20 % - Accent6" xfId="666" xr:uid="{6341855B-EEDE-4AAC-9185-37BF25407C44}"/>
    <cellStyle name="20% - Accent1 2" xfId="667" xr:uid="{F1811074-2FD5-444F-99AD-72E58215AB5F}"/>
    <cellStyle name="20% - Accent1 2 10" xfId="668" xr:uid="{E5B4F134-3BCA-4714-AD3E-4B3792993739}"/>
    <cellStyle name="20% - Accent1 2 2" xfId="669" xr:uid="{E214BF12-D95D-4389-971D-8103D589B8B4}"/>
    <cellStyle name="20% - Accent1 2 2 2" xfId="670" xr:uid="{6211F988-C5C7-45D5-99D5-A79B8D8D5CC9}"/>
    <cellStyle name="20% - Accent1 2 2 2 2" xfId="671" xr:uid="{B727F58F-37C1-4D68-B830-9ECD9FEFE37F}"/>
    <cellStyle name="20% - Accent1 2 2 2 2 2" xfId="672" xr:uid="{F9F56F8F-9180-471A-9BDC-0041392027E3}"/>
    <cellStyle name="20% - Accent1 2 2 2 2 3" xfId="673" xr:uid="{C3106263-476D-4DC3-8BAC-958F27B6ACE2}"/>
    <cellStyle name="20% - Accent1 2 2 2 3" xfId="674" xr:uid="{FF29B058-E8B0-4212-9962-8FEE6656D0B3}"/>
    <cellStyle name="20% - Accent1 2 2 2 3 2" xfId="675" xr:uid="{B9AE33C4-3D03-4BC0-B820-2CBE049B83E1}"/>
    <cellStyle name="20% - Accent1 2 2 2 3 3" xfId="676" xr:uid="{28E8CECD-17E4-4C72-8052-E7CE46F4525F}"/>
    <cellStyle name="20% - Accent1 2 2 2 4" xfId="677" xr:uid="{4306ED42-E5D7-498F-8C17-7D49375152C8}"/>
    <cellStyle name="20% - Accent1 2 2 2 5" xfId="678" xr:uid="{FD6DB34D-94FE-4B57-9837-5C2DD38474EF}"/>
    <cellStyle name="20% - Accent1 2 2 3" xfId="679" xr:uid="{B2EA2367-A5D2-4C3D-855D-F3F852745335}"/>
    <cellStyle name="20% - Accent1 2 2 3 2" xfId="680" xr:uid="{50725AF9-3117-4EC5-ABA6-192401DE15CA}"/>
    <cellStyle name="20% - Accent1 2 2 3 3" xfId="681" xr:uid="{83CE647C-15DD-4BF0-86A3-3ED18F4977D3}"/>
    <cellStyle name="20% - Accent1 2 2 4" xfId="682" xr:uid="{CB26EB3A-F291-4F28-8033-A3790748EDCE}"/>
    <cellStyle name="20% - Accent1 2 2 4 2" xfId="683" xr:uid="{8BD960BE-251B-4892-90A8-178352A5EBAA}"/>
    <cellStyle name="20% - Accent1 2 2 4 3" xfId="684" xr:uid="{BABFA494-B359-40C7-A8BF-46D2C42ACBC3}"/>
    <cellStyle name="20% - Accent1 2 3" xfId="685" xr:uid="{F750027F-2F0F-47DA-A3C2-35D05D3F7A16}"/>
    <cellStyle name="20% - Accent1 2 3 2" xfId="686" xr:uid="{60A29793-709F-4B71-B3BF-494ECA4AD156}"/>
    <cellStyle name="20% - Accent1 2 3 2 2" xfId="687" xr:uid="{519C35CC-9385-4606-BEFC-7918A11E3286}"/>
    <cellStyle name="20% - Accent1 2 3 2 2 2" xfId="688" xr:uid="{0432F89E-A8A3-4E39-B2DE-80F2EAA5AB4D}"/>
    <cellStyle name="20% - Accent1 2 3 2 2 3" xfId="689" xr:uid="{77AB8C6E-F07B-4A76-9C9C-2F22E5F70131}"/>
    <cellStyle name="20% - Accent1 2 3 2 3" xfId="690" xr:uid="{DA693EA3-80ED-4929-9D14-531486E1FEE4}"/>
    <cellStyle name="20% - Accent1 2 3 2 3 2" xfId="691" xr:uid="{8A48141A-9B7C-4FD7-9293-62C2E59374EB}"/>
    <cellStyle name="20% - Accent1 2 3 2 3 3" xfId="692" xr:uid="{B64BA518-5D83-43F1-9CC4-6658061D917D}"/>
    <cellStyle name="20% - Accent1 2 3 2 4" xfId="693" xr:uid="{C801F967-A632-45D9-BCA6-5CAF3D57CC58}"/>
    <cellStyle name="20% - Accent1 2 3 2 5" xfId="694" xr:uid="{2A2EBE13-8577-4DEA-95F1-2BAF4BF70947}"/>
    <cellStyle name="20% - Accent1 2 3 3" xfId="695" xr:uid="{EB4AE699-10C1-4F2A-86C2-8B65801DD5E8}"/>
    <cellStyle name="20% - Accent1 2 3 3 2" xfId="696" xr:uid="{33BB1FCA-2F74-4A7E-BB7A-5207F3BD8EFE}"/>
    <cellStyle name="20% - Accent1 2 3 3 3" xfId="697" xr:uid="{40185177-5D71-46C8-8AC3-DE591324982B}"/>
    <cellStyle name="20% - Accent1 2 3 4" xfId="698" xr:uid="{C5A69689-4903-4866-904E-D39A2B3D026C}"/>
    <cellStyle name="20% - Accent1 2 3 4 2" xfId="699" xr:uid="{633E74EF-650C-4B9E-9163-8C8B4FCEC939}"/>
    <cellStyle name="20% - Accent1 2 3 4 3" xfId="700" xr:uid="{7F4DC0AA-9585-4E14-8B00-95388C75A4BD}"/>
    <cellStyle name="20% - Accent1 2 3 5" xfId="701" xr:uid="{597D461B-5782-4170-9812-21A381689344}"/>
    <cellStyle name="20% - Accent1 2 3 6" xfId="702" xr:uid="{790F2D74-16DF-49A1-804C-CA4FCF55A8F6}"/>
    <cellStyle name="20% - Accent1 2 3_Leasing - Rent Assumption" xfId="703" xr:uid="{7F81980B-F2CE-4232-9E29-893498610162}"/>
    <cellStyle name="20% - Accent1 2 4" xfId="704" xr:uid="{F8565959-AB97-49FA-BEAA-A08ABE53FEB6}"/>
    <cellStyle name="20% - Accent1 2 4 2" xfId="705" xr:uid="{5E17FDEE-F86D-4C24-8770-3A8687AE440C}"/>
    <cellStyle name="20% - Accent1 2 5" xfId="706" xr:uid="{FDD1551B-B2B5-48B8-A09C-A13A5ABE4ECE}"/>
    <cellStyle name="20% - Accent1 2 5 2" xfId="707" xr:uid="{34EE863E-9D2F-41CF-9F4B-662E523D4CC2}"/>
    <cellStyle name="20% - Accent1 2 5 2 2" xfId="708" xr:uid="{E140B401-9D01-42CF-9DF1-DDC989A02E8E}"/>
    <cellStyle name="20% - Accent1 2 5 2 3" xfId="709" xr:uid="{992231B7-EA91-46E9-A803-87079B65254F}"/>
    <cellStyle name="20% - Accent1 2 5 3" xfId="710" xr:uid="{ECB71994-30FF-43CB-9E14-0FA58C04D2AE}"/>
    <cellStyle name="20% - Accent1 2 5 3 2" xfId="711" xr:uid="{13AD9A48-F5A6-43CA-BAEA-A32F7DB636CF}"/>
    <cellStyle name="20% - Accent1 2 5 3 3" xfId="712" xr:uid="{EB28C769-203D-4FFC-95ED-03A725A7F4C0}"/>
    <cellStyle name="20% - Accent1 2 5 4" xfId="713" xr:uid="{A74DAEB8-E4F7-408A-8DF8-42B17CCCB1FC}"/>
    <cellStyle name="20% - Accent1 2 5 5" xfId="714" xr:uid="{8043684E-0A20-49F7-8876-3FF4E8B61F6B}"/>
    <cellStyle name="20% - Accent1 2 6" xfId="715" xr:uid="{8A685749-E0A2-4C4A-BB42-EE0D12DBD43B}"/>
    <cellStyle name="20% - Accent1 2 6 2" xfId="716" xr:uid="{E023BD24-4975-4379-8843-8B25A40A3114}"/>
    <cellStyle name="20% - Accent1 2 6 2 2" xfId="717" xr:uid="{06AD374A-81DC-438A-BA25-9B00380D28FF}"/>
    <cellStyle name="20% - Accent1 2 6 2 3" xfId="718" xr:uid="{22739E81-08FC-484E-9823-A7A685045A27}"/>
    <cellStyle name="20% - Accent1 2 6 3" xfId="719" xr:uid="{27D98421-1326-4939-9EC0-544D24A72C5C}"/>
    <cellStyle name="20% - Accent1 2 6 3 2" xfId="720" xr:uid="{4AD0D551-1ED8-46C2-A69C-61460449004D}"/>
    <cellStyle name="20% - Accent1 2 6 3 3" xfId="721" xr:uid="{C6A95E8F-633C-441F-9CAB-B369DD354ABF}"/>
    <cellStyle name="20% - Accent1 2 6 4" xfId="722" xr:uid="{85B15C97-EEB9-4EE7-8662-E3AA2C2C07AC}"/>
    <cellStyle name="20% - Accent1 2 6 5" xfId="723" xr:uid="{E385BC8F-DD42-491A-A5A7-D6B81809A9E3}"/>
    <cellStyle name="20% - Accent1 2 7" xfId="724" xr:uid="{140B8590-AD81-485F-8DE8-B6219DB9479A}"/>
    <cellStyle name="20% - Accent1 2 7 2" xfId="725" xr:uid="{3E275622-F4ED-4E09-9A6A-25394867F44D}"/>
    <cellStyle name="20% - Accent1 2 7 3" xfId="726" xr:uid="{EA7D475E-13A6-4BE0-A6C0-E4BA6D0413EA}"/>
    <cellStyle name="20% - Accent1 2 8" xfId="727" xr:uid="{DFC34D96-ACDA-4853-8395-5D4AED971043}"/>
    <cellStyle name="20% - Accent1 2 8 2" xfId="728" xr:uid="{B1E71D0F-0EDC-4360-95DE-4AB861D27D94}"/>
    <cellStyle name="20% - Accent1 2 8 3" xfId="729" xr:uid="{78DB4675-C654-4365-8939-5F83C98E7ED9}"/>
    <cellStyle name="20% - Accent1 2 9" xfId="730" xr:uid="{C1E08C41-9458-475A-A0D5-2481DE6E0172}"/>
    <cellStyle name="20% - Accent1 2_Arrears" xfId="731" xr:uid="{3C6CC2EE-F138-41EA-9402-F06434D4043C}"/>
    <cellStyle name="20% - Accent1 3" xfId="732" xr:uid="{E4BA6495-FA9A-44CB-91B8-D750B99475DB}"/>
    <cellStyle name="20% - Accent1 3 2" xfId="733" xr:uid="{A2DFF789-3C85-4BF3-94C2-F6EFF78C3C19}"/>
    <cellStyle name="20% - Accent1 3 3" xfId="734" xr:uid="{701BAAFF-1767-4980-9287-B9E59B47D914}"/>
    <cellStyle name="20% - Accent1 4" xfId="735" xr:uid="{51C6B500-EE62-4C32-925C-B6DF2F52677A}"/>
    <cellStyle name="20% - Accent1 4 2" xfId="736" xr:uid="{B3326E71-B616-42E8-90C9-95FF27EFBDBE}"/>
    <cellStyle name="20% - Accent1 4_Leasing - Rent Assumption" xfId="737" xr:uid="{1F209042-3F20-4166-AE92-380909DE37A3}"/>
    <cellStyle name="20% - Accent1 5" xfId="738" xr:uid="{AF96890C-DDA4-451D-AA31-C3CC0556EF20}"/>
    <cellStyle name="20% - Accent1 6" xfId="739" xr:uid="{60E95332-106D-46EB-AB7B-7B1B50CB6F18}"/>
    <cellStyle name="20% - Accent1 7" xfId="740" xr:uid="{CC0D2D69-3922-469C-8165-A2432B6266AC}"/>
    <cellStyle name="20% - Accent1 8" xfId="741" xr:uid="{2C1B25CA-74AA-495D-8B93-409C5E2820D7}"/>
    <cellStyle name="20% - Accent2 2" xfId="742" xr:uid="{17F7F6F9-5459-4926-A0DC-3A5C8D664991}"/>
    <cellStyle name="20% - Accent2 2 10" xfId="743" xr:uid="{13551511-9CE7-4D24-8FAE-65BC7D427BB8}"/>
    <cellStyle name="20% - Accent2 2 2" xfId="744" xr:uid="{ECCF6F29-CA1B-41A4-87F8-6C6ACA53CC3D}"/>
    <cellStyle name="20% - Accent2 2 2 2" xfId="745" xr:uid="{F72A2E7E-5857-4510-9974-F745594F22FD}"/>
    <cellStyle name="20% - Accent2 2 2 2 2" xfId="746" xr:uid="{4B11835C-0DA5-49FA-BECE-EA18F0A7E797}"/>
    <cellStyle name="20% - Accent2 2 2 2 2 2" xfId="747" xr:uid="{5574C0AE-00A4-4C58-807A-CA8929D5FE54}"/>
    <cellStyle name="20% - Accent2 2 2 2 2 3" xfId="748" xr:uid="{52983276-C8CC-4B8E-BDF4-5E2305E4A147}"/>
    <cellStyle name="20% - Accent2 2 2 2 3" xfId="749" xr:uid="{97A0393D-1511-4858-9CE3-95AFCC2C11C8}"/>
    <cellStyle name="20% - Accent2 2 2 2 3 2" xfId="750" xr:uid="{11FCD336-641A-411E-8985-59ACE89AD06F}"/>
    <cellStyle name="20% - Accent2 2 2 2 3 3" xfId="751" xr:uid="{A5C6018D-7AEA-4C8F-9DFE-2873F44ED4DF}"/>
    <cellStyle name="20% - Accent2 2 2 2 4" xfId="752" xr:uid="{0A6AAB74-644A-4338-8F0C-FF84B49E82D7}"/>
    <cellStyle name="20% - Accent2 2 2 2 5" xfId="753" xr:uid="{7158CE94-F277-44AA-8675-34BB440B7FA4}"/>
    <cellStyle name="20% - Accent2 2 2 3" xfId="754" xr:uid="{9468F8A7-FAB4-4055-A930-475F59706EC4}"/>
    <cellStyle name="20% - Accent2 2 2 3 2" xfId="755" xr:uid="{8E6BAA88-3BA8-478A-98B4-484C30E75DB3}"/>
    <cellStyle name="20% - Accent2 2 2 3 3" xfId="756" xr:uid="{79DA10DD-AA66-4C99-85AB-7040E9340B2B}"/>
    <cellStyle name="20% - Accent2 2 2 4" xfId="757" xr:uid="{C8E4A0BD-21BF-4C78-B139-A7959400D1F3}"/>
    <cellStyle name="20% - Accent2 2 2 4 2" xfId="758" xr:uid="{A4551936-5D63-445B-9CFF-A9CB193D4574}"/>
    <cellStyle name="20% - Accent2 2 2 4 3" xfId="759" xr:uid="{6F9ADC5A-3BD4-4DDA-8F19-4F7DBC36EF8C}"/>
    <cellStyle name="20% - Accent2 2 3" xfId="760" xr:uid="{7B13F673-A9B7-4E0B-986C-DAFFE0AC4B8A}"/>
    <cellStyle name="20% - Accent2 2 3 2" xfId="761" xr:uid="{8E2BA02F-0D7B-428E-9497-DA86B4F32C40}"/>
    <cellStyle name="20% - Accent2 2 3 2 2" xfId="762" xr:uid="{5D901451-8EB9-4336-93B8-E490CD0CE92F}"/>
    <cellStyle name="20% - Accent2 2 3 2 2 2" xfId="763" xr:uid="{0EA59E1B-8A3D-4F85-BAA5-6A0735B88FF4}"/>
    <cellStyle name="20% - Accent2 2 3 2 2 3" xfId="764" xr:uid="{0034E9AA-1088-42EC-8EC6-37DA11CDFCB2}"/>
    <cellStyle name="20% - Accent2 2 3 2 3" xfId="765" xr:uid="{D71669F1-0D26-413E-B4DD-27C068887BC3}"/>
    <cellStyle name="20% - Accent2 2 3 2 3 2" xfId="766" xr:uid="{E0BDAC59-16D9-4691-89A8-EE2C0BABF46C}"/>
    <cellStyle name="20% - Accent2 2 3 2 3 3" xfId="767" xr:uid="{873AAE45-813A-4EE6-B5E9-7C5C5C465FB7}"/>
    <cellStyle name="20% - Accent2 2 3 2 4" xfId="768" xr:uid="{236CFF02-9834-4702-A015-0C714CCD9B85}"/>
    <cellStyle name="20% - Accent2 2 3 2 5" xfId="769" xr:uid="{AC196194-0FD1-4A77-9A46-C96007F95722}"/>
    <cellStyle name="20% - Accent2 2 3 3" xfId="770" xr:uid="{E4B5929B-C727-4630-A091-FCDD879A4A19}"/>
    <cellStyle name="20% - Accent2 2 3 3 2" xfId="771" xr:uid="{E2810425-C5FE-410B-8E76-257700F52AB3}"/>
    <cellStyle name="20% - Accent2 2 3 3 3" xfId="772" xr:uid="{993348BC-6704-4278-B03E-DECA6C691AC6}"/>
    <cellStyle name="20% - Accent2 2 3 4" xfId="773" xr:uid="{6FAB3906-6553-4BE1-89FC-03430D98D3CB}"/>
    <cellStyle name="20% - Accent2 2 3 4 2" xfId="774" xr:uid="{E13C9161-7669-484F-B07C-0288E9FE8661}"/>
    <cellStyle name="20% - Accent2 2 3 4 3" xfId="775" xr:uid="{9BDF481F-AA71-42D0-9A6E-8DE5BD31D9DD}"/>
    <cellStyle name="20% - Accent2 2 3 5" xfId="776" xr:uid="{8544B752-028A-4E21-BA8B-EE184E0DA169}"/>
    <cellStyle name="20% - Accent2 2 3 6" xfId="777" xr:uid="{07866009-9EA3-4D94-AB78-DEC329010142}"/>
    <cellStyle name="20% - Accent2 2 3_Leasing - Rent Assumption" xfId="778" xr:uid="{FA863018-3553-4B24-8B34-76530893541F}"/>
    <cellStyle name="20% - Accent2 2 4" xfId="779" xr:uid="{060C680F-BEDE-4F24-9545-C5A0702DDBF6}"/>
    <cellStyle name="20% - Accent2 2 4 2" xfId="780" xr:uid="{9213AEAE-0DF3-4F51-A824-37EFE1600176}"/>
    <cellStyle name="20% - Accent2 2 5" xfId="781" xr:uid="{90683097-AA27-47C1-B112-01929A6AB91F}"/>
    <cellStyle name="20% - Accent2 2 5 2" xfId="782" xr:uid="{5AB2B3FF-FFD2-4ED9-9730-B2B848D87B5E}"/>
    <cellStyle name="20% - Accent2 2 5 2 2" xfId="783" xr:uid="{5E52EC0E-AA53-40AA-B5DC-FF62D8CCC3D3}"/>
    <cellStyle name="20% - Accent2 2 5 2 3" xfId="784" xr:uid="{28EE6042-4216-4ECE-BB10-98A12A136218}"/>
    <cellStyle name="20% - Accent2 2 5 3" xfId="785" xr:uid="{53CCFCC8-4D5E-4F38-B703-E6EB10EB08D0}"/>
    <cellStyle name="20% - Accent2 2 5 3 2" xfId="786" xr:uid="{DA21BE50-B41D-4021-8CFE-14ACF9B2CB17}"/>
    <cellStyle name="20% - Accent2 2 5 3 3" xfId="787" xr:uid="{D9D24AE0-57DD-4DCD-889A-09389CFFB4EC}"/>
    <cellStyle name="20% - Accent2 2 5 4" xfId="788" xr:uid="{C1867A92-804E-47BE-9230-A0F6A9D7D5C8}"/>
    <cellStyle name="20% - Accent2 2 5 5" xfId="789" xr:uid="{6320823A-1B16-47FA-ACF3-3258BE19AE8F}"/>
    <cellStyle name="20% - Accent2 2 6" xfId="790" xr:uid="{3EEA641E-5C72-4044-B7FE-40B2B69C3302}"/>
    <cellStyle name="20% - Accent2 2 6 2" xfId="791" xr:uid="{2EFECB07-30D6-4B46-8ECD-B7807DE08A14}"/>
    <cellStyle name="20% - Accent2 2 6 2 2" xfId="792" xr:uid="{61727F54-D730-440A-9ABE-3D1FA3796AE2}"/>
    <cellStyle name="20% - Accent2 2 6 2 3" xfId="793" xr:uid="{B4F03255-3732-471C-8AAD-7891A1D8D188}"/>
    <cellStyle name="20% - Accent2 2 6 3" xfId="794" xr:uid="{3B758C9A-762C-4EA5-B0EA-F195E513E4BF}"/>
    <cellStyle name="20% - Accent2 2 6 3 2" xfId="795" xr:uid="{076C91D6-A254-4496-B7AF-C31B4807A1AD}"/>
    <cellStyle name="20% - Accent2 2 6 3 3" xfId="796" xr:uid="{4A254314-DC2C-49B1-BFE9-EF59EF9C67A0}"/>
    <cellStyle name="20% - Accent2 2 6 4" xfId="797" xr:uid="{B612AF31-32A0-439E-B2D6-8E799DA10785}"/>
    <cellStyle name="20% - Accent2 2 6 5" xfId="798" xr:uid="{D4DC368C-4191-4187-8F15-B52F6D1753C6}"/>
    <cellStyle name="20% - Accent2 2 7" xfId="799" xr:uid="{B71BD3FF-D304-4630-A7E5-91EA162CFE2F}"/>
    <cellStyle name="20% - Accent2 2 7 2" xfId="800" xr:uid="{D5E5ED6B-B456-47F1-AD15-DF1CAD13AC5F}"/>
    <cellStyle name="20% - Accent2 2 7 3" xfId="801" xr:uid="{A503F818-E3DD-4B20-A8D3-6452828C1354}"/>
    <cellStyle name="20% - Accent2 2 8" xfId="802" xr:uid="{0021D1F3-180E-41B1-99DD-3192247237BA}"/>
    <cellStyle name="20% - Accent2 2 8 2" xfId="803" xr:uid="{9E7E0D41-6E87-45E6-91D7-9220C3988DB7}"/>
    <cellStyle name="20% - Accent2 2 8 3" xfId="804" xr:uid="{FADC93FF-EFA9-4DD5-8266-9ACBAAA99FFB}"/>
    <cellStyle name="20% - Accent2 2 9" xfId="805" xr:uid="{29E6D2C8-5DFD-4B26-B0E0-6C77C3D489EA}"/>
    <cellStyle name="20% - Accent2 2_Arrears" xfId="806" xr:uid="{30E5EAE2-E49F-4980-BC41-9B46509F3010}"/>
    <cellStyle name="20% - Accent2 3" xfId="807" xr:uid="{9929F938-8461-43F4-8467-5376306074AE}"/>
    <cellStyle name="20% - Accent2 3 2" xfId="808" xr:uid="{FD1E73D1-F920-49D7-87E4-F5A4C967BB96}"/>
    <cellStyle name="20% - Accent2 3 3" xfId="809" xr:uid="{41783E5C-EBBA-474B-A670-8DC327022C00}"/>
    <cellStyle name="20% - Accent2 4" xfId="810" xr:uid="{67EC5A21-9857-4BA9-BDAB-A53992071D0E}"/>
    <cellStyle name="20% - Accent2 4 2" xfId="811" xr:uid="{8D9E9791-5AFC-4B98-A3A6-42186ADC9820}"/>
    <cellStyle name="20% - Accent2 4_Leasing - Rent Assumption" xfId="812" xr:uid="{B5F78876-E561-4190-A289-A59C6819024F}"/>
    <cellStyle name="20% - Accent2 5" xfId="813" xr:uid="{973A2CD1-11A8-4DF1-9156-C737E581D568}"/>
    <cellStyle name="20% - Accent2 6" xfId="814" xr:uid="{DE9D5A48-09E6-470F-8679-CD0CD870018A}"/>
    <cellStyle name="20% - Accent2 7" xfId="815" xr:uid="{D479A038-CF0C-4F83-A1F0-3E57117CC982}"/>
    <cellStyle name="20% - Accent2 8" xfId="816" xr:uid="{0E11309C-66A6-40FC-8C38-6C717FB5C0E2}"/>
    <cellStyle name="20% - Accent3 2" xfId="817" xr:uid="{4A1F0913-306E-4F83-BF9C-D72C127B6B90}"/>
    <cellStyle name="20% - Accent3 2 10" xfId="818" xr:uid="{118C7FCF-7A70-41CA-B1B0-85B6B2CFD4B1}"/>
    <cellStyle name="20% - Accent3 2 2" xfId="819" xr:uid="{EE568301-B6D6-4F35-B50C-8C9282348EFB}"/>
    <cellStyle name="20% - Accent3 2 2 2" xfId="820" xr:uid="{FF9CCDB0-0BE8-4627-B354-D7615D597C2B}"/>
    <cellStyle name="20% - Accent3 2 2 2 2" xfId="821" xr:uid="{AC6ED5C9-BD33-42A9-8A52-1475B1A86A64}"/>
    <cellStyle name="20% - Accent3 2 2 2 2 2" xfId="822" xr:uid="{6D152BDA-EC6B-4A59-8388-5BC9D9091E0D}"/>
    <cellStyle name="20% - Accent3 2 2 2 2 3" xfId="823" xr:uid="{D987C6AB-C1BB-4BCB-8F1C-BFB7E4B90680}"/>
    <cellStyle name="20% - Accent3 2 2 2 3" xfId="824" xr:uid="{7A23F7D2-F9F5-44C4-BCE4-56CA4B54879F}"/>
    <cellStyle name="20% - Accent3 2 2 2 3 2" xfId="825" xr:uid="{974AB8B9-F06D-48A5-8DE1-CF6740A28C06}"/>
    <cellStyle name="20% - Accent3 2 2 2 3 3" xfId="826" xr:uid="{D08B16A5-9EB6-42B0-98A5-F0EB69B0BE79}"/>
    <cellStyle name="20% - Accent3 2 2 2 4" xfId="827" xr:uid="{C20D5E24-C1C8-47C2-A3BA-3A5F562DE6BF}"/>
    <cellStyle name="20% - Accent3 2 2 2 5" xfId="828" xr:uid="{77D1BA45-3C0C-48BB-91D9-69CBDCA2BB82}"/>
    <cellStyle name="20% - Accent3 2 2 3" xfId="829" xr:uid="{BB59E81A-5FD2-4363-8E31-C2F083F18407}"/>
    <cellStyle name="20% - Accent3 2 2 3 2" xfId="830" xr:uid="{B445B925-BCE3-41DB-8407-7D08BD0D6DF3}"/>
    <cellStyle name="20% - Accent3 2 2 3 3" xfId="831" xr:uid="{BA9D07DF-558A-4A98-B4BB-33406C44DCF5}"/>
    <cellStyle name="20% - Accent3 2 2 4" xfId="832" xr:uid="{653FD7F6-D76C-4B0D-9E0B-3603883B9418}"/>
    <cellStyle name="20% - Accent3 2 2 4 2" xfId="833" xr:uid="{21BB1D06-193E-4AAA-B799-F1AFCFF08543}"/>
    <cellStyle name="20% - Accent3 2 2 4 3" xfId="834" xr:uid="{01FB03B6-A289-4AB2-A693-FF383836009E}"/>
    <cellStyle name="20% - Accent3 2 3" xfId="835" xr:uid="{3E4751BE-7ED9-4EFB-A857-9D212A06E56F}"/>
    <cellStyle name="20% - Accent3 2 3 2" xfId="836" xr:uid="{0BA3BA2F-D5B8-46C2-8CE8-0ECC8D321C4B}"/>
    <cellStyle name="20% - Accent3 2 3 2 2" xfId="837" xr:uid="{8EBA317B-DD61-4DF7-973F-0BA90D36DC0F}"/>
    <cellStyle name="20% - Accent3 2 3 2 2 2" xfId="838" xr:uid="{55D16F11-F2CA-48D9-B529-587D0E6B9969}"/>
    <cellStyle name="20% - Accent3 2 3 2 2 3" xfId="839" xr:uid="{6EEFDCA8-1651-420D-A3AC-4D22AD1D2305}"/>
    <cellStyle name="20% - Accent3 2 3 2 3" xfId="840" xr:uid="{FC87E545-34A4-44D5-B5EC-0D52CB87F65F}"/>
    <cellStyle name="20% - Accent3 2 3 2 3 2" xfId="841" xr:uid="{062697CE-7F20-4416-BEAB-EE7CD3DEF829}"/>
    <cellStyle name="20% - Accent3 2 3 2 3 3" xfId="842" xr:uid="{06C5985F-44F1-42CA-B4FE-8BC061418703}"/>
    <cellStyle name="20% - Accent3 2 3 2 4" xfId="843" xr:uid="{3366D28C-0A76-42C6-BAB0-FE9281787CDD}"/>
    <cellStyle name="20% - Accent3 2 3 2 5" xfId="844" xr:uid="{6C6D02F5-1E2F-4000-AC51-2F2EE4D43844}"/>
    <cellStyle name="20% - Accent3 2 3 3" xfId="845" xr:uid="{842945DC-B4CB-4B10-A7FE-34FBEF075968}"/>
    <cellStyle name="20% - Accent3 2 3 3 2" xfId="846" xr:uid="{337F07D9-8CF6-4EC4-BAE3-D2B3F4766C0C}"/>
    <cellStyle name="20% - Accent3 2 3 3 3" xfId="847" xr:uid="{F97446DC-DBF3-4A1D-8A79-01F42736D9D7}"/>
    <cellStyle name="20% - Accent3 2 3 4" xfId="848" xr:uid="{1794F7E4-C1E2-4828-B41C-2F13F6622ECB}"/>
    <cellStyle name="20% - Accent3 2 3 4 2" xfId="849" xr:uid="{5CF66221-4D7C-41E8-B1EC-CF4FA5D984A1}"/>
    <cellStyle name="20% - Accent3 2 3 4 3" xfId="850" xr:uid="{0B652FE7-767F-4D75-BE12-A5E5603C9FB4}"/>
    <cellStyle name="20% - Accent3 2 3 5" xfId="851" xr:uid="{72CDC8CA-197E-4BC5-8BB3-4EF9177C2F05}"/>
    <cellStyle name="20% - Accent3 2 3 6" xfId="852" xr:uid="{EB7E05EE-6114-42A1-BB22-CF7BC636CF9E}"/>
    <cellStyle name="20% - Accent3 2 3_Leasing - Rent Assumption" xfId="853" xr:uid="{1318826F-4166-41DF-BC03-1E37F85923BF}"/>
    <cellStyle name="20% - Accent3 2 4" xfId="854" xr:uid="{97121107-C94B-48A0-BD84-8F9EFE57E92A}"/>
    <cellStyle name="20% - Accent3 2 4 2" xfId="855" xr:uid="{EC49BC1A-EDAD-4670-84E4-5A12C1446EB6}"/>
    <cellStyle name="20% - Accent3 2 5" xfId="856" xr:uid="{013C58DB-EE95-4808-A23D-7E4BF5EB5753}"/>
    <cellStyle name="20% - Accent3 2 5 2" xfId="857" xr:uid="{E5491C68-231C-4C08-A4FE-02C7DCF393C4}"/>
    <cellStyle name="20% - Accent3 2 5 2 2" xfId="858" xr:uid="{1E4D7AA5-9F90-4A7E-B999-8EE10AAB5C14}"/>
    <cellStyle name="20% - Accent3 2 5 2 3" xfId="859" xr:uid="{99644A07-F03A-430A-904C-EBE03D830644}"/>
    <cellStyle name="20% - Accent3 2 5 3" xfId="860" xr:uid="{9115F41F-C1D7-4711-8442-67F5469CF898}"/>
    <cellStyle name="20% - Accent3 2 5 3 2" xfId="861" xr:uid="{E56A2ADB-C137-4CF5-841D-6B070E3756B2}"/>
    <cellStyle name="20% - Accent3 2 5 3 3" xfId="862" xr:uid="{C9208CFD-ED28-43F7-8667-7D7EBDEE0BCA}"/>
    <cellStyle name="20% - Accent3 2 5 4" xfId="863" xr:uid="{C419D329-D52A-46D2-AF99-01FBC3A1932B}"/>
    <cellStyle name="20% - Accent3 2 5 5" xfId="864" xr:uid="{33A06E98-6376-45F7-AF4A-D8CF2D125EFA}"/>
    <cellStyle name="20% - Accent3 2 6" xfId="865" xr:uid="{B24D2D77-B7DC-4FBC-AE9D-C38E535D6C1C}"/>
    <cellStyle name="20% - Accent3 2 6 2" xfId="866" xr:uid="{F52FA9B4-F432-400F-8604-7BE0990B7EDF}"/>
    <cellStyle name="20% - Accent3 2 6 2 2" xfId="867" xr:uid="{E76013C4-D848-42EC-BE45-AEBE6355E8B3}"/>
    <cellStyle name="20% - Accent3 2 6 2 3" xfId="868" xr:uid="{B7BD3A9F-3DA1-4A47-B8B2-186BEC801929}"/>
    <cellStyle name="20% - Accent3 2 6 3" xfId="869" xr:uid="{F296D554-ABA8-47D4-AD73-5363978E9A9D}"/>
    <cellStyle name="20% - Accent3 2 6 3 2" xfId="870" xr:uid="{5B4E4B8D-6DB1-4D8E-8473-2A54CC563A72}"/>
    <cellStyle name="20% - Accent3 2 6 3 3" xfId="871" xr:uid="{7C458B7E-6039-4E77-8E3A-EA37B4FBD2B1}"/>
    <cellStyle name="20% - Accent3 2 6 4" xfId="872" xr:uid="{42C5F46A-1EFB-4E75-9ACA-78418CD88ACD}"/>
    <cellStyle name="20% - Accent3 2 6 5" xfId="873" xr:uid="{9E869CF7-4C55-419E-A841-11646DBF4094}"/>
    <cellStyle name="20% - Accent3 2 7" xfId="874" xr:uid="{DE3CE981-9F19-47A4-81C4-39EE08DEAAA5}"/>
    <cellStyle name="20% - Accent3 2 7 2" xfId="875" xr:uid="{693BE34E-ADA1-496E-81EC-A2BCF5AFFA20}"/>
    <cellStyle name="20% - Accent3 2 7 3" xfId="876" xr:uid="{A278508A-4706-4E64-8191-6377D82E0884}"/>
    <cellStyle name="20% - Accent3 2 8" xfId="877" xr:uid="{D0EBDFD6-6BC1-484E-9C68-7224080A25CC}"/>
    <cellStyle name="20% - Accent3 2 8 2" xfId="878" xr:uid="{68721F79-D91B-47AC-98BC-DE71B039B84E}"/>
    <cellStyle name="20% - Accent3 2 8 3" xfId="879" xr:uid="{2FCFF081-A011-49AF-AABF-820890ED6B95}"/>
    <cellStyle name="20% - Accent3 2 9" xfId="880" xr:uid="{27A15D4C-A76B-4052-A6A1-CEF63B0F7C4F}"/>
    <cellStyle name="20% - Accent3 2_Arrears" xfId="881" xr:uid="{A03BEEFA-53CC-4606-937E-16677B6B10CF}"/>
    <cellStyle name="20% - Accent3 3" xfId="882" xr:uid="{D9C88F0C-88BC-491D-9FC5-DA7BD5F2577F}"/>
    <cellStyle name="20% - Accent3 3 2" xfId="883" xr:uid="{77804941-E4C8-4BEE-8065-CC8BCF4EC6D4}"/>
    <cellStyle name="20% - Accent3 3 3" xfId="884" xr:uid="{159569F0-0048-4F75-958C-0A0829C554AB}"/>
    <cellStyle name="20% - Accent3 4" xfId="885" xr:uid="{56B97A48-5D48-42A5-A923-513384454065}"/>
    <cellStyle name="20% - Accent3 4 2" xfId="886" xr:uid="{4C5FF468-2444-436E-BD61-640B3235BE27}"/>
    <cellStyle name="20% - Accent3 4_Leasing - Rent Assumption" xfId="887" xr:uid="{7BC28C78-639F-43D7-B64B-B477B6DE6B93}"/>
    <cellStyle name="20% - Accent3 5" xfId="888" xr:uid="{DCDAF745-CE21-4C0E-963A-999C91D6302D}"/>
    <cellStyle name="20% - Accent3 6" xfId="889" xr:uid="{58723339-D13C-41FF-B2DD-2C4798372B96}"/>
    <cellStyle name="20% - Accent3 7" xfId="890" xr:uid="{97C197B7-5167-4770-815F-1928B9EA91BE}"/>
    <cellStyle name="20% - Accent3 8" xfId="891" xr:uid="{E4C48606-6276-471C-96B9-8EC4C7130F01}"/>
    <cellStyle name="20% - Accent4 2" xfId="892" xr:uid="{4A26F603-692C-4E42-B832-73F3FBE4A648}"/>
    <cellStyle name="20% - Accent4 2 10" xfId="893" xr:uid="{31754A2A-9816-4556-B467-C32F907D88C5}"/>
    <cellStyle name="20% - Accent4 2 2" xfId="894" xr:uid="{2C357BF3-C6FB-4BD8-AF13-4F31AC82A679}"/>
    <cellStyle name="20% - Accent4 2 2 2" xfId="895" xr:uid="{E1DA1C96-7BC9-4001-930F-E824ED562A35}"/>
    <cellStyle name="20% - Accent4 2 2 2 2" xfId="896" xr:uid="{6AC8E706-DCD7-4EFC-BFB1-EF7B3E9E529A}"/>
    <cellStyle name="20% - Accent4 2 2 2 2 2" xfId="897" xr:uid="{BDC6CCAE-FECD-440A-8ADB-EE9F29BFEF9D}"/>
    <cellStyle name="20% - Accent4 2 2 2 2 3" xfId="898" xr:uid="{19A795E5-E6D9-4163-9514-BBE764D83A29}"/>
    <cellStyle name="20% - Accent4 2 2 2 3" xfId="899" xr:uid="{58B747C6-5232-4CF4-84A8-4B9CBA819ACD}"/>
    <cellStyle name="20% - Accent4 2 2 2 3 2" xfId="900" xr:uid="{6BAE689F-2F5B-4E1E-88B2-B5F3997912DD}"/>
    <cellStyle name="20% - Accent4 2 2 2 3 3" xfId="901" xr:uid="{7875F9FA-F06D-41A3-AA9F-EAF3E3600431}"/>
    <cellStyle name="20% - Accent4 2 2 2 4" xfId="902" xr:uid="{71DE8B45-C6E6-4BCF-BA64-18E385366CD6}"/>
    <cellStyle name="20% - Accent4 2 2 2 5" xfId="903" xr:uid="{2FBAA0D9-3E94-45CC-9BCC-6E8DA5A29CB7}"/>
    <cellStyle name="20% - Accent4 2 2 3" xfId="904" xr:uid="{029D05DB-20EF-4BD6-A974-BA6A16BDC28B}"/>
    <cellStyle name="20% - Accent4 2 2 3 2" xfId="905" xr:uid="{4953A7A6-3104-4F91-BAB3-2EF917075841}"/>
    <cellStyle name="20% - Accent4 2 2 3 3" xfId="906" xr:uid="{7EBFDD84-33BD-41F1-9735-B7FAFE35F827}"/>
    <cellStyle name="20% - Accent4 2 2 4" xfId="907" xr:uid="{3F653F63-AA86-447A-AF0C-3CCCE8B44BBA}"/>
    <cellStyle name="20% - Accent4 2 2 4 2" xfId="908" xr:uid="{11328092-8459-4E75-B4D4-C782C30E750F}"/>
    <cellStyle name="20% - Accent4 2 2 4 3" xfId="909" xr:uid="{7B8075BC-DB58-4147-8DFF-B6B5593001D4}"/>
    <cellStyle name="20% - Accent4 2 3" xfId="910" xr:uid="{0FD6E54B-5C94-42CF-8EE3-8063713F5D5C}"/>
    <cellStyle name="20% - Accent4 2 3 2" xfId="911" xr:uid="{248ADDCD-B9D9-4B12-8692-AE74D88AB9D4}"/>
    <cellStyle name="20% - Accent4 2 3 2 2" xfId="912" xr:uid="{DDACA84F-23DB-4F8C-8AEB-B2FECD66912F}"/>
    <cellStyle name="20% - Accent4 2 3 2 2 2" xfId="913" xr:uid="{A350D997-1E96-436E-A3C1-AEC89BABAA6D}"/>
    <cellStyle name="20% - Accent4 2 3 2 2 3" xfId="914" xr:uid="{77F8BEE9-90F7-420B-85D6-C3153DF86A65}"/>
    <cellStyle name="20% - Accent4 2 3 2 3" xfId="915" xr:uid="{BEF35C0D-1475-4C22-809C-9E5FF91D4FD0}"/>
    <cellStyle name="20% - Accent4 2 3 2 3 2" xfId="916" xr:uid="{C761C375-72FC-4FEB-B8B6-0497FAEFE5AD}"/>
    <cellStyle name="20% - Accent4 2 3 2 3 3" xfId="917" xr:uid="{BBC83256-EF4B-41D5-86F6-B711C03C3C09}"/>
    <cellStyle name="20% - Accent4 2 3 2 4" xfId="918" xr:uid="{5070241C-F027-4598-AE3B-AA1E4548060B}"/>
    <cellStyle name="20% - Accent4 2 3 2 5" xfId="919" xr:uid="{FB42A161-AFBC-40F2-BD85-24A27204ABF1}"/>
    <cellStyle name="20% - Accent4 2 3 3" xfId="920" xr:uid="{FD1345A3-38DE-4186-9FAA-242813F68C64}"/>
    <cellStyle name="20% - Accent4 2 3 3 2" xfId="921" xr:uid="{7DBF52F5-E55C-411C-9EB5-542D40142FEA}"/>
    <cellStyle name="20% - Accent4 2 3 3 3" xfId="922" xr:uid="{FF45D8BF-D161-4228-9DCE-AEFBFD6F5E78}"/>
    <cellStyle name="20% - Accent4 2 3 4" xfId="923" xr:uid="{28C57748-1E61-48B9-9AC1-3670060CF2CF}"/>
    <cellStyle name="20% - Accent4 2 3 4 2" xfId="924" xr:uid="{665E4EDB-C08E-4C6C-B53C-9CE9F13EFA10}"/>
    <cellStyle name="20% - Accent4 2 3 4 3" xfId="925" xr:uid="{E92550F3-8B0F-4C4F-80CE-55DBD73622AD}"/>
    <cellStyle name="20% - Accent4 2 3 5" xfId="926" xr:uid="{262B7AF3-DC4C-43FD-804C-92F7A883C9CA}"/>
    <cellStyle name="20% - Accent4 2 3 6" xfId="927" xr:uid="{C8ED4D17-6DCD-4C9B-BAFF-AED0CA146D31}"/>
    <cellStyle name="20% - Accent4 2 3_Leasing - Rent Assumption" xfId="928" xr:uid="{E5510B4D-5559-4F89-BFA2-E984AAE161F6}"/>
    <cellStyle name="20% - Accent4 2 4" xfId="929" xr:uid="{4AC09B81-E302-421B-A954-759F6C181AB3}"/>
    <cellStyle name="20% - Accent4 2 4 2" xfId="930" xr:uid="{BDB4437E-BCF5-4E8C-B304-44C7A894E91C}"/>
    <cellStyle name="20% - Accent4 2 5" xfId="931" xr:uid="{8888BADC-2210-4B22-ACCD-45B54941D750}"/>
    <cellStyle name="20% - Accent4 2 5 2" xfId="932" xr:uid="{FEC55C59-0A43-4A29-BF6A-270B64D8431E}"/>
    <cellStyle name="20% - Accent4 2 5 2 2" xfId="933" xr:uid="{EB83ABB3-5652-4AA6-8137-F58AC151DF1E}"/>
    <cellStyle name="20% - Accent4 2 5 2 3" xfId="934" xr:uid="{BB58DF25-8F55-4DC9-8B6E-63A2F00761B8}"/>
    <cellStyle name="20% - Accent4 2 5 3" xfId="935" xr:uid="{9EA851B0-2F9B-468C-9FFC-338D4FECC442}"/>
    <cellStyle name="20% - Accent4 2 5 3 2" xfId="936" xr:uid="{A17F7500-CC52-4634-A1D8-5D5F4698293B}"/>
    <cellStyle name="20% - Accent4 2 5 3 3" xfId="937" xr:uid="{D38F65E0-8C03-43AD-BE32-53A31046F1CE}"/>
    <cellStyle name="20% - Accent4 2 5 4" xfId="938" xr:uid="{D40DF9E0-A890-47FE-AAA7-F3CAF09FD4B8}"/>
    <cellStyle name="20% - Accent4 2 5 5" xfId="939" xr:uid="{EEFAFD09-A768-4839-8C74-BF0AF74F032B}"/>
    <cellStyle name="20% - Accent4 2 6" xfId="940" xr:uid="{C8610A52-4D63-4BF3-970A-93A3B3A9DFF5}"/>
    <cellStyle name="20% - Accent4 2 6 2" xfId="941" xr:uid="{1371CE9F-EA9C-482D-B578-42030E01FACA}"/>
    <cellStyle name="20% - Accent4 2 6 2 2" xfId="942" xr:uid="{915CF5B5-E2EC-46A7-9B40-F7D08E854C3B}"/>
    <cellStyle name="20% - Accent4 2 6 2 3" xfId="943" xr:uid="{6A9B26FE-8312-4643-9DD0-A9FF70D571C6}"/>
    <cellStyle name="20% - Accent4 2 6 3" xfId="944" xr:uid="{1D5A306A-7DF9-4C53-8384-B70AA3F816C8}"/>
    <cellStyle name="20% - Accent4 2 6 3 2" xfId="945" xr:uid="{12D439EA-DFA5-406A-B5EA-3F1D3EB9AFCF}"/>
    <cellStyle name="20% - Accent4 2 6 3 3" xfId="946" xr:uid="{C98D43CC-5FB8-44EE-8266-A6F12C695FA6}"/>
    <cellStyle name="20% - Accent4 2 6 4" xfId="947" xr:uid="{615AE332-83ED-4551-879E-F412FE557899}"/>
    <cellStyle name="20% - Accent4 2 6 5" xfId="948" xr:uid="{8645A883-CF0C-4E9A-9188-C10F8BA4DB2F}"/>
    <cellStyle name="20% - Accent4 2 7" xfId="949" xr:uid="{A5162E17-6120-488D-B360-0E6396B2A181}"/>
    <cellStyle name="20% - Accent4 2 7 2" xfId="950" xr:uid="{56BD9FED-56E3-496B-A67B-F0250E96CE91}"/>
    <cellStyle name="20% - Accent4 2 7 3" xfId="951" xr:uid="{990E8C90-226B-4439-B15D-E8A49F477137}"/>
    <cellStyle name="20% - Accent4 2 8" xfId="952" xr:uid="{6DF83ECD-EF2A-4E20-A5B0-EFABC85E7EAA}"/>
    <cellStyle name="20% - Accent4 2 8 2" xfId="953" xr:uid="{52E42494-EBDB-413E-B0D4-4ABABA59C2E0}"/>
    <cellStyle name="20% - Accent4 2 8 3" xfId="954" xr:uid="{F8BA1F59-392F-43CB-BAA2-5FEE3688B583}"/>
    <cellStyle name="20% - Accent4 2 9" xfId="955" xr:uid="{CA61241A-FCA7-447B-BCA4-81442FC94C94}"/>
    <cellStyle name="20% - Accent4 2_Arrears" xfId="956" xr:uid="{9D6ADA0F-4251-4242-A313-B68C8348801A}"/>
    <cellStyle name="20% - Accent4 3" xfId="957" xr:uid="{019B6780-3099-4AC9-B7D0-E9CE9ECB1E90}"/>
    <cellStyle name="20% - Accent4 3 2" xfId="958" xr:uid="{F98D7F45-C0F8-4E04-8C6E-30BFD49A38D4}"/>
    <cellStyle name="20% - Accent4 3 3" xfId="959" xr:uid="{AFF17046-0617-4753-8240-52708D991AE6}"/>
    <cellStyle name="20% - Accent4 4" xfId="960" xr:uid="{B03471E3-3121-48DA-BA9E-34EF491939E3}"/>
    <cellStyle name="20% - Accent4 4 2" xfId="961" xr:uid="{C2244D04-EAFB-4836-BAB1-4D62ED8E47EC}"/>
    <cellStyle name="20% - Accent4 4_Leasing - Rent Assumption" xfId="962" xr:uid="{2C52B70A-9BCF-4720-BC93-65ACFF53FA75}"/>
    <cellStyle name="20% - Accent4 5" xfId="963" xr:uid="{6BFCA723-D40D-43E8-82A0-D93384D63E08}"/>
    <cellStyle name="20% - Accent4 6" xfId="964" xr:uid="{7616CFBF-7D91-4F00-A496-51F30D9B1B08}"/>
    <cellStyle name="20% - Accent4 7" xfId="965" xr:uid="{A9965FDE-4F09-4948-9185-1BD01D654FE7}"/>
    <cellStyle name="20% - Accent4 8" xfId="966" xr:uid="{9830D636-C2BB-4F4C-BE71-7E62ED9A2544}"/>
    <cellStyle name="20% - Accent5 2" xfId="967" xr:uid="{0ED947AB-1B95-4036-B593-51EFFCDBAAFA}"/>
    <cellStyle name="20% - Accent5 2 10" xfId="968" xr:uid="{D1E7984F-C038-42FF-8698-86B814DA6EF5}"/>
    <cellStyle name="20% - Accent5 2 2" xfId="969" xr:uid="{F5CE1C3C-BAE6-4BC7-975D-976B42F0804B}"/>
    <cellStyle name="20% - Accent5 2 2 2" xfId="970" xr:uid="{A4CCEEA5-5F92-4399-9F6C-5B69CEE50B95}"/>
    <cellStyle name="20% - Accent5 2 2 2 2" xfId="971" xr:uid="{D194F932-CCD4-4411-8021-5D4B43883191}"/>
    <cellStyle name="20% - Accent5 2 2 2 2 2" xfId="972" xr:uid="{479E076C-7543-40EC-A0FC-08FFC0CF150F}"/>
    <cellStyle name="20% - Accent5 2 2 2 2 3" xfId="973" xr:uid="{322C84EC-C553-46F4-BCC7-364D30873A57}"/>
    <cellStyle name="20% - Accent5 2 2 2 3" xfId="974" xr:uid="{D61AF43A-A16E-4208-B640-61F5F4FF2276}"/>
    <cellStyle name="20% - Accent5 2 2 2 3 2" xfId="975" xr:uid="{FFEE5D93-0EA9-46E7-95EE-9B5D90BBDBBF}"/>
    <cellStyle name="20% - Accent5 2 2 2 3 3" xfId="976" xr:uid="{20904389-19B8-4E7E-A0DF-5DE14FE09536}"/>
    <cellStyle name="20% - Accent5 2 2 2 4" xfId="977" xr:uid="{0FBB483B-F9A3-4E45-BA1E-D879BEBF066D}"/>
    <cellStyle name="20% - Accent5 2 2 2 5" xfId="978" xr:uid="{2836E243-5725-4BBB-9CF5-D82754206282}"/>
    <cellStyle name="20% - Accent5 2 2 3" xfId="979" xr:uid="{C3D2DF72-37F6-444A-8715-EDA041B5D0AE}"/>
    <cellStyle name="20% - Accent5 2 2 3 2" xfId="980" xr:uid="{14F388DC-AB3A-41BB-A4F9-E642E5CC0FB6}"/>
    <cellStyle name="20% - Accent5 2 2 3 3" xfId="981" xr:uid="{25BD335A-D072-43D7-AB12-C4B1CFB16BF4}"/>
    <cellStyle name="20% - Accent5 2 2 4" xfId="982" xr:uid="{1138CE4E-0857-4375-AD73-A6CC87D5FB1C}"/>
    <cellStyle name="20% - Accent5 2 2 4 2" xfId="983" xr:uid="{40302D8A-AFE6-4642-9A95-8CE0A50E4BF1}"/>
    <cellStyle name="20% - Accent5 2 2 4 3" xfId="984" xr:uid="{7280A0CD-F088-448E-A035-3405E8943E18}"/>
    <cellStyle name="20% - Accent5 2 3" xfId="985" xr:uid="{6347EEDA-2A92-44FD-BE20-2CECA501C013}"/>
    <cellStyle name="20% - Accent5 2 3 2" xfId="986" xr:uid="{8BF7F99C-2DD3-4282-B746-8B9ADA239001}"/>
    <cellStyle name="20% - Accent5 2 3 2 2" xfId="987" xr:uid="{1CA8F4BA-620F-4F20-B3D1-3377D9291F01}"/>
    <cellStyle name="20% - Accent5 2 3 2 2 2" xfId="988" xr:uid="{71CA7353-07EA-46D5-9B87-030986A46604}"/>
    <cellStyle name="20% - Accent5 2 3 2 2 3" xfId="989" xr:uid="{B933BCAA-3A50-4234-82C3-1C3B14961FBB}"/>
    <cellStyle name="20% - Accent5 2 3 2 3" xfId="990" xr:uid="{5D4B1598-CA44-4B59-B9AF-0AD829581260}"/>
    <cellStyle name="20% - Accent5 2 3 2 3 2" xfId="991" xr:uid="{C9139D8A-237F-484D-84A2-BBD6A9EA0B57}"/>
    <cellStyle name="20% - Accent5 2 3 2 3 3" xfId="992" xr:uid="{613F1B13-DE77-475C-9818-C1BB22DAEF0B}"/>
    <cellStyle name="20% - Accent5 2 3 2 4" xfId="993" xr:uid="{53F81D4D-E044-4AD0-B0ED-D4332142C71C}"/>
    <cellStyle name="20% - Accent5 2 3 2 5" xfId="994" xr:uid="{AFC2B926-90D9-40AB-ABC7-723B8AB851F6}"/>
    <cellStyle name="20% - Accent5 2 3 3" xfId="995" xr:uid="{755161E7-D9CF-4982-9E72-A733CFF78EB2}"/>
    <cellStyle name="20% - Accent5 2 3 3 2" xfId="996" xr:uid="{45B9D014-D417-48A2-A413-E47BA8574C2A}"/>
    <cellStyle name="20% - Accent5 2 3 3 3" xfId="997" xr:uid="{2B90379F-8272-4ED0-BFE9-D61260240DC2}"/>
    <cellStyle name="20% - Accent5 2 3 4" xfId="998" xr:uid="{9F17B92C-F1AD-48C7-878E-0C5A8964F500}"/>
    <cellStyle name="20% - Accent5 2 3 4 2" xfId="999" xr:uid="{1FD90DA0-D2ED-4B1B-92F0-E251D7433899}"/>
    <cellStyle name="20% - Accent5 2 3 4 3" xfId="1000" xr:uid="{7014ABEB-B12D-4B62-9B0C-9E6C8B780C2B}"/>
    <cellStyle name="20% - Accent5 2 3 5" xfId="1001" xr:uid="{78C3F41B-E994-477C-9BAB-08922A9B7FCF}"/>
    <cellStyle name="20% - Accent5 2 3 6" xfId="1002" xr:uid="{310CF1CA-DED9-4EEF-A36C-ABF2365846A8}"/>
    <cellStyle name="20% - Accent5 2 3_Leasing - Rent Assumption" xfId="1003" xr:uid="{683521AC-6B37-4DB0-948A-7924A5B6DEEB}"/>
    <cellStyle name="20% - Accent5 2 4" xfId="1004" xr:uid="{2FFB8DE0-6AE9-42DB-A83C-B26E1982321B}"/>
    <cellStyle name="20% - Accent5 2 4 2" xfId="1005" xr:uid="{D8A294F1-83B8-4613-9E27-93C1CAF3C9CA}"/>
    <cellStyle name="20% - Accent5 2 5" xfId="1006" xr:uid="{26A2854F-F254-4C20-99DA-F2D9D851446A}"/>
    <cellStyle name="20% - Accent5 2 5 2" xfId="1007" xr:uid="{C6F86951-DC60-46CB-91A0-E7BA81131B64}"/>
    <cellStyle name="20% - Accent5 2 5 2 2" xfId="1008" xr:uid="{8CF12EB5-627F-4358-B1FA-1CFCF3AFA0FC}"/>
    <cellStyle name="20% - Accent5 2 5 2 3" xfId="1009" xr:uid="{77E73A69-C87C-4F0E-9D7A-554C3364C5CB}"/>
    <cellStyle name="20% - Accent5 2 5 3" xfId="1010" xr:uid="{BF8E50AA-FE98-4CA6-9BAC-5060C4546C51}"/>
    <cellStyle name="20% - Accent5 2 5 3 2" xfId="1011" xr:uid="{D167986E-09B8-47F2-8A94-1A7BB89530E2}"/>
    <cellStyle name="20% - Accent5 2 5 3 3" xfId="1012" xr:uid="{140ADCB8-D8B5-4631-A791-97FC481AF9FB}"/>
    <cellStyle name="20% - Accent5 2 5 4" xfId="1013" xr:uid="{DF05D2F1-5E63-40CE-AFA4-18930D8CFEE4}"/>
    <cellStyle name="20% - Accent5 2 5 5" xfId="1014" xr:uid="{2DA5183F-207B-42B2-A014-3D0D2BFE95EB}"/>
    <cellStyle name="20% - Accent5 2 6" xfId="1015" xr:uid="{BC32DEBE-E41F-42AC-886B-756D67669515}"/>
    <cellStyle name="20% - Accent5 2 6 2" xfId="1016" xr:uid="{95314994-68F7-46AF-A237-91368044985B}"/>
    <cellStyle name="20% - Accent5 2 6 2 2" xfId="1017" xr:uid="{E945680F-BE52-4A79-998B-6FBBBA3EDA04}"/>
    <cellStyle name="20% - Accent5 2 6 2 3" xfId="1018" xr:uid="{86DFA5B3-E0C4-4EB0-A82D-385CEDC4DE42}"/>
    <cellStyle name="20% - Accent5 2 6 3" xfId="1019" xr:uid="{0560684A-AE91-4611-8E35-8C75507E1A7F}"/>
    <cellStyle name="20% - Accent5 2 6 3 2" xfId="1020" xr:uid="{F25932B0-3F34-410F-AF2A-3E028B193367}"/>
    <cellStyle name="20% - Accent5 2 6 3 3" xfId="1021" xr:uid="{673A71EC-B027-49F3-A9CE-3A5110940040}"/>
    <cellStyle name="20% - Accent5 2 6 4" xfId="1022" xr:uid="{D4CCE76C-86F8-4D7B-B342-EC9943C1C9C3}"/>
    <cellStyle name="20% - Accent5 2 6 5" xfId="1023" xr:uid="{B3517927-EF34-4655-8004-30F52182D113}"/>
    <cellStyle name="20% - Accent5 2 7" xfId="1024" xr:uid="{1DE0179C-FA52-4ABE-AFB5-B3A723514C7B}"/>
    <cellStyle name="20% - Accent5 2 7 2" xfId="1025" xr:uid="{1A7E0CEF-4BE2-4EDE-8992-60C90CE13F7B}"/>
    <cellStyle name="20% - Accent5 2 7 3" xfId="1026" xr:uid="{316CF588-2270-42BE-A252-006FAAE5F783}"/>
    <cellStyle name="20% - Accent5 2 8" xfId="1027" xr:uid="{59B57B12-7DC3-4B31-B741-27177CA8C4BE}"/>
    <cellStyle name="20% - Accent5 2 8 2" xfId="1028" xr:uid="{1596BF7C-32A4-42D9-B16C-49F9A3CAC411}"/>
    <cellStyle name="20% - Accent5 2 8 3" xfId="1029" xr:uid="{5C132402-55C6-4C3D-BD2B-CF9C45C11457}"/>
    <cellStyle name="20% - Accent5 2 9" xfId="1030" xr:uid="{18DAEDA4-73E8-41C4-B83B-8ED360D9D870}"/>
    <cellStyle name="20% - Accent5 2_Arrears" xfId="1031" xr:uid="{3D53F57E-A065-4098-97D7-9191CCB16DA5}"/>
    <cellStyle name="20% - Accent5 3" xfId="1032" xr:uid="{E4CD1F35-58DD-4C56-95B9-1104CE4F3AE8}"/>
    <cellStyle name="20% - Accent5 3 2" xfId="1033" xr:uid="{EF199C93-524C-4173-A6CC-082A25588270}"/>
    <cellStyle name="20% - Accent5 3 3" xfId="1034" xr:uid="{D295D237-1B37-4BF1-AB96-CF989BB6ABA0}"/>
    <cellStyle name="20% - Accent5 4" xfId="1035" xr:uid="{7286DC25-5818-4F98-892A-6DE53234CA95}"/>
    <cellStyle name="20% - Accent5 4 2" xfId="1036" xr:uid="{CFC18D21-3C62-4E0A-A45B-DACF2AFA48E4}"/>
    <cellStyle name="20% - Accent5 4_Leasing - Rent Assumption" xfId="1037" xr:uid="{6AB8846D-C32A-4A34-AA54-B4F341E11C11}"/>
    <cellStyle name="20% - Accent5 5" xfId="1038" xr:uid="{6C2D48B9-D4B7-4083-8182-D43DB69AA0AB}"/>
    <cellStyle name="20% - Accent5 6" xfId="1039" xr:uid="{2FE5CB08-A1B6-4D8A-B77A-01F05791375E}"/>
    <cellStyle name="20% - Accent5 7" xfId="1040" xr:uid="{96238CF3-3DB8-45AE-8AEA-1625010B5380}"/>
    <cellStyle name="20% - Accent5 8" xfId="1041" xr:uid="{2A205115-3575-4CB9-B31C-927DC369E58D}"/>
    <cellStyle name="20% - Accent6 2" xfId="1042" xr:uid="{27A18A05-08FE-45BC-B7C1-E2007A921653}"/>
    <cellStyle name="20% - Accent6 2 10" xfId="1043" xr:uid="{E5CB16E7-3C7F-4B16-877F-5BF22A1F30C1}"/>
    <cellStyle name="20% - Accent6 2 2" xfId="1044" xr:uid="{6D560805-4C6C-4C38-B157-F375663B8751}"/>
    <cellStyle name="20% - Accent6 2 2 2" xfId="1045" xr:uid="{90B07639-4640-4968-985F-FB6564E25159}"/>
    <cellStyle name="20% - Accent6 2 2 2 2" xfId="1046" xr:uid="{488EB506-8184-478A-8B96-F4AC047EDA3C}"/>
    <cellStyle name="20% - Accent6 2 2 2 2 2" xfId="1047" xr:uid="{214FED4B-D5BF-4167-9F83-392209029454}"/>
    <cellStyle name="20% - Accent6 2 2 2 2 3" xfId="1048" xr:uid="{3AD7BA85-AC33-4E65-8705-5D2B26205502}"/>
    <cellStyle name="20% - Accent6 2 2 2 3" xfId="1049" xr:uid="{BB078A2F-4B04-4FFA-9CBC-A9F1AD5C9878}"/>
    <cellStyle name="20% - Accent6 2 2 2 3 2" xfId="1050" xr:uid="{E3EF55BA-2986-4942-AA42-67D216FD79BF}"/>
    <cellStyle name="20% - Accent6 2 2 2 3 3" xfId="1051" xr:uid="{D1B99E8D-2F9E-43DA-A1F6-FDE68D3FB88A}"/>
    <cellStyle name="20% - Accent6 2 2 2 4" xfId="1052" xr:uid="{3A5BAEB6-4FE6-41D3-AECA-80E76F70421D}"/>
    <cellStyle name="20% - Accent6 2 2 2 5" xfId="1053" xr:uid="{6FE5AAD8-E4A3-4B6C-AB9B-0989064B96DB}"/>
    <cellStyle name="20% - Accent6 2 2 3" xfId="1054" xr:uid="{85F6FF18-BE9E-4A41-95F5-696D755ED2AC}"/>
    <cellStyle name="20% - Accent6 2 2 3 2" xfId="1055" xr:uid="{370AB063-DA66-47DE-9E24-E02BD265AB89}"/>
    <cellStyle name="20% - Accent6 2 2 3 3" xfId="1056" xr:uid="{8D4CC8DA-70CC-4264-B6D3-A5D39E428187}"/>
    <cellStyle name="20% - Accent6 2 2 4" xfId="1057" xr:uid="{5959B8DD-C477-439C-BB1C-19A40DBF0059}"/>
    <cellStyle name="20% - Accent6 2 2 4 2" xfId="1058" xr:uid="{5F09DCC1-3E31-4812-A455-0586611B68A3}"/>
    <cellStyle name="20% - Accent6 2 2 4 3" xfId="1059" xr:uid="{09907C14-B94B-4566-9BD4-9586924214ED}"/>
    <cellStyle name="20% - Accent6 2 3" xfId="1060" xr:uid="{0EEA2B70-5383-45F5-BFC3-88F6271036C7}"/>
    <cellStyle name="20% - Accent6 2 3 2" xfId="1061" xr:uid="{1786E8CD-025D-47D4-92C4-B07C1DEAC9D3}"/>
    <cellStyle name="20% - Accent6 2 3 2 2" xfId="1062" xr:uid="{0F519B8D-7CBA-431F-B634-5C2EDB14FB2D}"/>
    <cellStyle name="20% - Accent6 2 3 2 2 2" xfId="1063" xr:uid="{45D0FD9D-14ED-42B4-976E-D90602C93442}"/>
    <cellStyle name="20% - Accent6 2 3 2 2 3" xfId="1064" xr:uid="{4BC00136-16CE-451E-A288-62C801927519}"/>
    <cellStyle name="20% - Accent6 2 3 2 3" xfId="1065" xr:uid="{095FFA6F-9E58-4E19-B37B-21BCC16E592D}"/>
    <cellStyle name="20% - Accent6 2 3 2 3 2" xfId="1066" xr:uid="{3806292D-A977-4045-82CE-DC4462905EFD}"/>
    <cellStyle name="20% - Accent6 2 3 2 3 3" xfId="1067" xr:uid="{66FC3AE7-503F-4133-A47E-7C4F9376FE0F}"/>
    <cellStyle name="20% - Accent6 2 3 2 4" xfId="1068" xr:uid="{6A61A943-68EF-4980-AEC4-6D1328648484}"/>
    <cellStyle name="20% - Accent6 2 3 2 5" xfId="1069" xr:uid="{0A3F802E-A47E-441C-88B6-8363BD38DD4B}"/>
    <cellStyle name="20% - Accent6 2 3 3" xfId="1070" xr:uid="{13F2B1BB-847D-40A3-A210-BFBF6E9A3308}"/>
    <cellStyle name="20% - Accent6 2 3 3 2" xfId="1071" xr:uid="{F04D0305-02F2-448E-865F-FAA720AF52E3}"/>
    <cellStyle name="20% - Accent6 2 3 3 3" xfId="1072" xr:uid="{72BD8009-14F6-4AA5-B959-3D293D5B511C}"/>
    <cellStyle name="20% - Accent6 2 3 4" xfId="1073" xr:uid="{CF0EDC48-FC4E-42F1-ACC3-316E4DF95FDD}"/>
    <cellStyle name="20% - Accent6 2 3 4 2" xfId="1074" xr:uid="{A1A95190-95A8-46C9-939F-9EA0E15833DD}"/>
    <cellStyle name="20% - Accent6 2 3 4 3" xfId="1075" xr:uid="{810C7E50-CE3E-4122-BCCF-FD7237A3F1BA}"/>
    <cellStyle name="20% - Accent6 2 3 5" xfId="1076" xr:uid="{038A61BE-AD81-4B61-A24E-B0A261034FA9}"/>
    <cellStyle name="20% - Accent6 2 3 6" xfId="1077" xr:uid="{D100DE1F-E4A6-44FE-A942-C1E057DE5EC8}"/>
    <cellStyle name="20% - Accent6 2 3_Leasing - Rent Assumption" xfId="1078" xr:uid="{01939012-1BE5-4BB6-8BF1-E64EB59523B7}"/>
    <cellStyle name="20% - Accent6 2 4" xfId="1079" xr:uid="{A447335E-F091-42E7-80C6-CDC7B4ED6455}"/>
    <cellStyle name="20% - Accent6 2 4 2" xfId="1080" xr:uid="{9F27987E-1D2B-4B3F-9D1F-681634C59440}"/>
    <cellStyle name="20% - Accent6 2 5" xfId="1081" xr:uid="{5CF2EFEC-3083-409A-903C-E8EF2613C042}"/>
    <cellStyle name="20% - Accent6 2 5 2" xfId="1082" xr:uid="{6B8B01B1-4EB1-4075-B51B-728A273BD6FF}"/>
    <cellStyle name="20% - Accent6 2 5 2 2" xfId="1083" xr:uid="{56ED0F0E-57A4-4BA4-B8A0-1D5531EEAC82}"/>
    <cellStyle name="20% - Accent6 2 5 2 3" xfId="1084" xr:uid="{1EC9BB49-9604-466C-88C4-22DD537A8829}"/>
    <cellStyle name="20% - Accent6 2 5 3" xfId="1085" xr:uid="{5B5A1A1A-6464-474B-B82A-740F7A360079}"/>
    <cellStyle name="20% - Accent6 2 5 3 2" xfId="1086" xr:uid="{94CECD32-8405-4377-B701-9BCA299BBD6F}"/>
    <cellStyle name="20% - Accent6 2 5 3 3" xfId="1087" xr:uid="{716248F1-E274-4605-9CDD-95B5BE364180}"/>
    <cellStyle name="20% - Accent6 2 5 4" xfId="1088" xr:uid="{E9D8A75E-B56B-4A67-8441-C6474E3F1C64}"/>
    <cellStyle name="20% - Accent6 2 5 5" xfId="1089" xr:uid="{0BED4055-8B11-484D-8266-3BC9394C5106}"/>
    <cellStyle name="20% - Accent6 2 6" xfId="1090" xr:uid="{621B7985-178A-4F25-8BA7-D456B74E029F}"/>
    <cellStyle name="20% - Accent6 2 6 2" xfId="1091" xr:uid="{9D24D440-645C-478E-8AB6-CEBEA26837F0}"/>
    <cellStyle name="20% - Accent6 2 6 2 2" xfId="1092" xr:uid="{4F693CC9-2C86-4A84-AFAC-1D53AD629D73}"/>
    <cellStyle name="20% - Accent6 2 6 2 3" xfId="1093" xr:uid="{EDFCE1EA-30C5-4753-AC46-FAAD95C82316}"/>
    <cellStyle name="20% - Accent6 2 6 3" xfId="1094" xr:uid="{74C269D8-0FF8-425E-9C2C-2213A08C0611}"/>
    <cellStyle name="20% - Accent6 2 6 3 2" xfId="1095" xr:uid="{8CA960A8-4835-4F55-A3C4-50D8B4C56F86}"/>
    <cellStyle name="20% - Accent6 2 6 3 3" xfId="1096" xr:uid="{4070DC80-03A8-499F-AEDA-8CAB2BC15152}"/>
    <cellStyle name="20% - Accent6 2 6 4" xfId="1097" xr:uid="{BB52DEC4-E9BD-4239-83E6-A3508EA110BA}"/>
    <cellStyle name="20% - Accent6 2 6 5" xfId="1098" xr:uid="{C205390C-A64E-499E-AA1A-67EC4BFDAAC7}"/>
    <cellStyle name="20% - Accent6 2 7" xfId="1099" xr:uid="{6E13A4B4-F114-418E-ADA7-1F0908A7756B}"/>
    <cellStyle name="20% - Accent6 2 7 2" xfId="1100" xr:uid="{3DEAF7C4-0755-46F0-82C0-06C2685739A2}"/>
    <cellStyle name="20% - Accent6 2 7 3" xfId="1101" xr:uid="{F64CA485-2191-4EE9-967C-48836604A8B2}"/>
    <cellStyle name="20% - Accent6 2 8" xfId="1102" xr:uid="{67A121C8-8B5B-4FE3-B0AB-6F19AB436F0C}"/>
    <cellStyle name="20% - Accent6 2 8 2" xfId="1103" xr:uid="{090DDF3A-B9D0-460E-A889-CAF6F6EC3D63}"/>
    <cellStyle name="20% - Accent6 2 8 3" xfId="1104" xr:uid="{9D0D3E9A-50C0-488F-A8B2-EE558C821952}"/>
    <cellStyle name="20% - Accent6 2 9" xfId="1105" xr:uid="{BD76C9C2-96AB-4C55-A8E9-13BF11534337}"/>
    <cellStyle name="20% - Accent6 2_Arrears" xfId="1106" xr:uid="{91963D6E-797D-4083-AE23-E9A6BB894BF4}"/>
    <cellStyle name="20% - Accent6 3" xfId="1107" xr:uid="{D9293019-D038-480D-89FA-37678E6CFA7A}"/>
    <cellStyle name="20% - Accent6 3 2" xfId="1108" xr:uid="{D266AA43-CDAA-432D-93C9-D0C6CEFF1763}"/>
    <cellStyle name="20% - Accent6 3 3" xfId="1109" xr:uid="{23F49EA8-D08C-4A13-ABDA-AE603FDDF0A9}"/>
    <cellStyle name="20% - Accent6 4" xfId="1110" xr:uid="{9535E42E-4D43-4D86-9BB9-21FD0F916451}"/>
    <cellStyle name="20% - Accent6 4 2" xfId="1111" xr:uid="{59A2F764-6FCD-4E1E-BBB7-4D65FB45D0A5}"/>
    <cellStyle name="20% - Accent6 4_Leasing - Rent Assumption" xfId="1112" xr:uid="{B2B196AF-BD4B-4C20-B7D5-79D4EF80DE80}"/>
    <cellStyle name="20% - Accent6 5" xfId="1113" xr:uid="{AE2D3176-1479-493B-8A66-8A0D1B37B502}"/>
    <cellStyle name="20% - Accent6 6" xfId="1114" xr:uid="{D67D6708-49A6-4E70-AA3D-01F4615B82A5}"/>
    <cellStyle name="20% - Accent6 7" xfId="1115" xr:uid="{9895795D-EBEA-4FF7-85E7-4B33C9BA6AA1}"/>
    <cellStyle name="20% - Accent6 8" xfId="1116" xr:uid="{984BA961-8B28-42F4-B438-86296E928DBB}"/>
    <cellStyle name="20% - アクセント 1" xfId="1117" xr:uid="{B338CDD5-286D-4ABE-B30B-4F5B48EDA826}"/>
    <cellStyle name="20% - アクセント 1 2" xfId="1118" xr:uid="{E81DAF9E-C3A2-4B36-9ADE-CC5A5E075359}"/>
    <cellStyle name="20% - アクセント 1_Leasing - Rent Assumption" xfId="1119" xr:uid="{34D3F8ED-8C25-4A1F-9A42-62FFE911B329}"/>
    <cellStyle name="20% - アクセント 2" xfId="1120" xr:uid="{7296F011-49FD-46C1-BBDF-6C61AF23DAA5}"/>
    <cellStyle name="20% - アクセント 2 2" xfId="1121" xr:uid="{8A5113EA-A767-4CB3-A987-68EA80BE88BC}"/>
    <cellStyle name="20% - アクセント 2_Leasing - Rent Assumption" xfId="1122" xr:uid="{1F3D9C78-B7E7-4DA9-9AE0-80C6921B16CF}"/>
    <cellStyle name="20% - アクセント 3" xfId="1123" xr:uid="{8113FF55-FDFA-49B5-984C-6EDBA344E98E}"/>
    <cellStyle name="20% - アクセント 3 2" xfId="1124" xr:uid="{87F754A9-9FC8-4F5B-B54B-3C12D4EA28E2}"/>
    <cellStyle name="20% - アクセント 3_Leasing - Rent Assumption" xfId="1125" xr:uid="{A2C4A101-E780-4B8B-A472-EABB77BCA7BD}"/>
    <cellStyle name="20% - アクセント 4" xfId="1126" xr:uid="{4E1632D1-23D2-40B0-9724-2F9F419EE95D}"/>
    <cellStyle name="20% - アクセント 4 2" xfId="1127" xr:uid="{CD24F391-A1E1-4408-8D3F-CB005BF2BFEB}"/>
    <cellStyle name="20% - アクセント 4_Leasing - Rent Assumption" xfId="1128" xr:uid="{DE667231-78BD-4FF9-9A5A-7A9096B4CEDC}"/>
    <cellStyle name="20% - アクセント 5" xfId="1129" xr:uid="{FC9712C2-B4FC-4510-841A-94CAD07015F3}"/>
    <cellStyle name="20% - アクセント 5 2" xfId="1130" xr:uid="{0DFE3488-558D-41A3-BE7D-245B79540524}"/>
    <cellStyle name="20% - アクセント 5_Leasing - Rent Assumption" xfId="1131" xr:uid="{E4482CF9-6C2F-4AF5-ADD2-078F17259A2B}"/>
    <cellStyle name="20% - アクセント 6" xfId="1132" xr:uid="{88DC19C8-4DAD-4A50-93DA-218E045503C4}"/>
    <cellStyle name="20% - アクセント 6 2" xfId="1133" xr:uid="{EC4C4CD0-551F-4644-9002-F779681D36AA}"/>
    <cellStyle name="20% - アクセント 6_Leasing - Rent Assumption" xfId="1134" xr:uid="{88BB7B13-AD35-4176-8007-4400B3A31E55}"/>
    <cellStyle name="40 % - Accent1" xfId="1135" xr:uid="{868F27F3-7C34-455C-90E0-4C35B1288CD4}"/>
    <cellStyle name="40 % - Accent2" xfId="1136" xr:uid="{84DC0C47-B214-49FA-89EB-D006353EB2D6}"/>
    <cellStyle name="40 % - Accent3" xfId="1137" xr:uid="{10BB131D-548A-415B-AE02-A1AF6EB18783}"/>
    <cellStyle name="40 % - Accent4" xfId="1138" xr:uid="{D4D5BD98-79FC-4123-97DB-400F088C89EE}"/>
    <cellStyle name="40 % - Accent5" xfId="1139" xr:uid="{D4457336-A9AC-423C-B8D7-856BF6DC05F4}"/>
    <cellStyle name="40 % - Accent6" xfId="1140" xr:uid="{210FEE04-E31E-4DA4-9C79-30727869B522}"/>
    <cellStyle name="40% - Accent1 2" xfId="1141" xr:uid="{773A210C-7D17-4205-A663-55CA5FBE4935}"/>
    <cellStyle name="40% - Accent1 2 10" xfId="1142" xr:uid="{CA0F295F-54D3-4F1B-9E45-0263A862C2C3}"/>
    <cellStyle name="40% - Accent1 2 2" xfId="1143" xr:uid="{5AF5BED5-B384-4D53-BAED-F4872A84A878}"/>
    <cellStyle name="40% - Accent1 2 2 2" xfId="1144" xr:uid="{291CB801-F44D-4D21-B4E2-0C759D7DE932}"/>
    <cellStyle name="40% - Accent1 2 2 2 2" xfId="1145" xr:uid="{0191AE89-7F78-4C48-BA0A-AA5F2112AFDB}"/>
    <cellStyle name="40% - Accent1 2 2 2 2 2" xfId="1146" xr:uid="{8DC731ED-AB1E-487C-97A7-615615A67EAD}"/>
    <cellStyle name="40% - Accent1 2 2 2 2 3" xfId="1147" xr:uid="{7CF38DF8-9780-4561-AB0E-4E418FEE9B61}"/>
    <cellStyle name="40% - Accent1 2 2 2 3" xfId="1148" xr:uid="{DDFF9CA1-9A50-4B37-8310-2B1BD6D1275D}"/>
    <cellStyle name="40% - Accent1 2 2 2 3 2" xfId="1149" xr:uid="{F5B290F8-4E44-414B-8C74-E53F14E39719}"/>
    <cellStyle name="40% - Accent1 2 2 2 3 3" xfId="1150" xr:uid="{8DB7969A-4EEC-4071-8641-A2BD34F350C3}"/>
    <cellStyle name="40% - Accent1 2 2 2 4" xfId="1151" xr:uid="{B22CDDD8-706C-4AC8-A1F5-6081AC8E30C4}"/>
    <cellStyle name="40% - Accent1 2 2 2 5" xfId="1152" xr:uid="{92E38016-67EF-4DFC-90DF-1509FBC8A342}"/>
    <cellStyle name="40% - Accent1 2 2 3" xfId="1153" xr:uid="{DE5AC7BA-69F3-4C3B-9BD7-F3526C847DBF}"/>
    <cellStyle name="40% - Accent1 2 2 3 2" xfId="1154" xr:uid="{2440EB37-A0B2-47D4-B8E0-88295B78702C}"/>
    <cellStyle name="40% - Accent1 2 2 3 3" xfId="1155" xr:uid="{BC5535C9-6784-4DC8-B1A0-084CBA7749D4}"/>
    <cellStyle name="40% - Accent1 2 2 4" xfId="1156" xr:uid="{64173C7F-1C8C-411D-A1FD-8D72ED13364E}"/>
    <cellStyle name="40% - Accent1 2 2 4 2" xfId="1157" xr:uid="{DBE03D7E-F0A6-4D82-BD42-EB1DD12612A0}"/>
    <cellStyle name="40% - Accent1 2 2 4 3" xfId="1158" xr:uid="{C2B4C874-9D5C-4AB0-AB27-F053E5C28FC6}"/>
    <cellStyle name="40% - Accent1 2 3" xfId="1159" xr:uid="{8405E71F-53B5-41DF-B456-BA96B13F54E1}"/>
    <cellStyle name="40% - Accent1 2 3 2" xfId="1160" xr:uid="{9BFAF13B-BA66-4CC6-9FD6-20CF09BDB075}"/>
    <cellStyle name="40% - Accent1 2 3 2 2" xfId="1161" xr:uid="{2EBCBF13-BCB2-4329-9A8C-077F2B0D62D8}"/>
    <cellStyle name="40% - Accent1 2 3 2 2 2" xfId="1162" xr:uid="{4AFC646C-E456-4451-A69D-89D0AF31B357}"/>
    <cellStyle name="40% - Accent1 2 3 2 2 3" xfId="1163" xr:uid="{211BAE46-05DC-4D0E-8662-5CE1DA43CB44}"/>
    <cellStyle name="40% - Accent1 2 3 2 3" xfId="1164" xr:uid="{4E9ECC81-CB7E-43D9-B5AA-FF08BA150F52}"/>
    <cellStyle name="40% - Accent1 2 3 2 3 2" xfId="1165" xr:uid="{45A92829-2F68-477F-BD24-AC529590F675}"/>
    <cellStyle name="40% - Accent1 2 3 2 3 3" xfId="1166" xr:uid="{EEDE2D02-9820-4157-AF3A-1FFC3D60BD3C}"/>
    <cellStyle name="40% - Accent1 2 3 2 4" xfId="1167" xr:uid="{C6AD85F1-F81A-4777-8A27-413F1F949AF0}"/>
    <cellStyle name="40% - Accent1 2 3 2 5" xfId="1168" xr:uid="{3693F3A0-EB97-4B74-BD11-AB537F8D8605}"/>
    <cellStyle name="40% - Accent1 2 3 3" xfId="1169" xr:uid="{577F2E45-CD3E-4BBC-AFCF-F252CB062D80}"/>
    <cellStyle name="40% - Accent1 2 3 3 2" xfId="1170" xr:uid="{4DDB585F-227C-4F80-8BCD-C10C2F566407}"/>
    <cellStyle name="40% - Accent1 2 3 3 3" xfId="1171" xr:uid="{BEF6DE24-1A4F-4C00-B9DE-0398B15C67AB}"/>
    <cellStyle name="40% - Accent1 2 3 4" xfId="1172" xr:uid="{66FC3ED2-99A1-4274-8248-7A64DFB2AC1C}"/>
    <cellStyle name="40% - Accent1 2 3 4 2" xfId="1173" xr:uid="{3A96378F-0455-4598-9032-F58AA2ACA410}"/>
    <cellStyle name="40% - Accent1 2 3 4 3" xfId="1174" xr:uid="{E164848B-81F4-4C82-9E47-420064FC76E8}"/>
    <cellStyle name="40% - Accent1 2 3 5" xfId="1175" xr:uid="{26EF5F30-AD50-4622-978F-FCE64620D60B}"/>
    <cellStyle name="40% - Accent1 2 3 6" xfId="1176" xr:uid="{7641C7FC-59D0-436F-9729-074C7D198F49}"/>
    <cellStyle name="40% - Accent1 2 3_Leasing - Rent Assumption" xfId="1177" xr:uid="{2B64B737-E990-4C6F-9C98-1F309C179FB5}"/>
    <cellStyle name="40% - Accent1 2 4" xfId="1178" xr:uid="{7EC567CE-F949-4869-9FCF-ED75B71EDC02}"/>
    <cellStyle name="40% - Accent1 2 4 2" xfId="1179" xr:uid="{B8630E98-C67A-4232-B4BE-13DA03C558B9}"/>
    <cellStyle name="40% - Accent1 2 5" xfId="1180" xr:uid="{E0B23347-8634-493E-A34A-0849E9791987}"/>
    <cellStyle name="40% - Accent1 2 5 2" xfId="1181" xr:uid="{5A7E2A7F-ACFA-45A4-8719-02B4C3362644}"/>
    <cellStyle name="40% - Accent1 2 5 2 2" xfId="1182" xr:uid="{85BAA684-9949-416B-842D-201DA394145A}"/>
    <cellStyle name="40% - Accent1 2 5 2 3" xfId="1183" xr:uid="{EE4A635E-CD6E-40AA-AB02-E81F9F38F990}"/>
    <cellStyle name="40% - Accent1 2 5 3" xfId="1184" xr:uid="{4D0C615F-70A2-4A8C-80F5-B00522CAF783}"/>
    <cellStyle name="40% - Accent1 2 5 3 2" xfId="1185" xr:uid="{000E538D-9788-4735-86A1-D788DAA3181B}"/>
    <cellStyle name="40% - Accent1 2 5 3 3" xfId="1186" xr:uid="{B128A389-89AB-4999-9154-6A68531892E6}"/>
    <cellStyle name="40% - Accent1 2 5 4" xfId="1187" xr:uid="{E1AE105F-9FA6-434C-A17E-37562DEE6870}"/>
    <cellStyle name="40% - Accent1 2 5 5" xfId="1188" xr:uid="{426AB54E-F585-4760-9613-15CA88D945DC}"/>
    <cellStyle name="40% - Accent1 2 6" xfId="1189" xr:uid="{68F5C5CF-420E-4F3F-A86C-6DA852F3246B}"/>
    <cellStyle name="40% - Accent1 2 6 2" xfId="1190" xr:uid="{6CA8C9C4-CF17-418D-B849-3C58DAD000A2}"/>
    <cellStyle name="40% - Accent1 2 6 2 2" xfId="1191" xr:uid="{65DE9004-2852-43FC-8553-32320C55353B}"/>
    <cellStyle name="40% - Accent1 2 6 2 3" xfId="1192" xr:uid="{A6FB2461-0508-462E-A51F-6681D11373E7}"/>
    <cellStyle name="40% - Accent1 2 6 3" xfId="1193" xr:uid="{1B7D2EC3-F89B-4631-B4DA-3B7451D7B9E0}"/>
    <cellStyle name="40% - Accent1 2 6 3 2" xfId="1194" xr:uid="{AD93496D-DE40-4E73-A876-22F17470F359}"/>
    <cellStyle name="40% - Accent1 2 6 3 3" xfId="1195" xr:uid="{D776C232-D1DE-4823-A262-2AD82A43E496}"/>
    <cellStyle name="40% - Accent1 2 6 4" xfId="1196" xr:uid="{58B8F5DC-9017-4A8C-AEF8-DB59F58BC0E5}"/>
    <cellStyle name="40% - Accent1 2 6 5" xfId="1197" xr:uid="{3BC24056-3CE0-4D4E-926F-301DBDB7D45E}"/>
    <cellStyle name="40% - Accent1 2 7" xfId="1198" xr:uid="{67574CD5-30FE-4F8D-988B-4FB1371208EB}"/>
    <cellStyle name="40% - Accent1 2 7 2" xfId="1199" xr:uid="{8B31B7A9-0F3F-4C85-98E7-C542C4767F55}"/>
    <cellStyle name="40% - Accent1 2 7 3" xfId="1200" xr:uid="{68874F0E-EEEF-40BD-991A-C85656CC9E4E}"/>
    <cellStyle name="40% - Accent1 2 8" xfId="1201" xr:uid="{492D65F5-5ABC-47D0-846B-198A92E81B22}"/>
    <cellStyle name="40% - Accent1 2 8 2" xfId="1202" xr:uid="{F7258A8C-8723-45A8-8B3C-15A626C01637}"/>
    <cellStyle name="40% - Accent1 2 8 3" xfId="1203" xr:uid="{A325CFB9-CE37-4A42-BEC4-431E9F5E8855}"/>
    <cellStyle name="40% - Accent1 2 9" xfId="1204" xr:uid="{DC0F8E54-7069-4BCE-963A-BBDCE2136744}"/>
    <cellStyle name="40% - Accent1 2_Arrears" xfId="1205" xr:uid="{4DCF224D-8400-4B56-B928-02A31BD8FAE2}"/>
    <cellStyle name="40% - Accent1 3" xfId="1206" xr:uid="{657E87A8-02BF-4C02-9533-D3B7E4930B1B}"/>
    <cellStyle name="40% - Accent1 3 2" xfId="1207" xr:uid="{C1850807-A1CE-4E32-9923-FA7990F1DF9B}"/>
    <cellStyle name="40% - Accent1 3 3" xfId="1208" xr:uid="{11DE2FF3-8C1E-4E12-98B0-AF774C6E8258}"/>
    <cellStyle name="40% - Accent1 4" xfId="1209" xr:uid="{FCE1BD25-D242-4C02-B8AA-F88B0E836A68}"/>
    <cellStyle name="40% - Accent1 4 2" xfId="1210" xr:uid="{3880B9BD-67C0-4FB6-9677-A706AA21FBAE}"/>
    <cellStyle name="40% - Accent1 4_Leasing - Rent Assumption" xfId="1211" xr:uid="{7F1F7053-EB13-4DC0-A6FF-369583940262}"/>
    <cellStyle name="40% - Accent1 5" xfId="1212" xr:uid="{1A759EC3-E795-4110-8224-137792C2C742}"/>
    <cellStyle name="40% - Accent1 6" xfId="1213" xr:uid="{B9051996-A232-46B5-9E33-7A82BCD7CFE3}"/>
    <cellStyle name="40% - Accent1 7" xfId="1214" xr:uid="{0DE41982-2E27-45D7-BB3E-10730C3605DE}"/>
    <cellStyle name="40% - Accent1 8" xfId="1215" xr:uid="{2E7C51CD-B28E-4D30-BC9C-FA38E9CCE9F7}"/>
    <cellStyle name="40% - Accent2 2" xfId="1216" xr:uid="{D226284A-9EC7-49BE-8BA7-9DBCD08775E9}"/>
    <cellStyle name="40% - Accent2 2 10" xfId="1217" xr:uid="{13A322B6-B422-4832-A676-519F03779E8F}"/>
    <cellStyle name="40% - Accent2 2 2" xfId="1218" xr:uid="{EBA059BF-BD89-4D0B-B70A-C27E1E56EB80}"/>
    <cellStyle name="40% - Accent2 2 2 2" xfId="1219" xr:uid="{BBBAA49B-29E3-433D-B78C-8823A1510619}"/>
    <cellStyle name="40% - Accent2 2 2 2 2" xfId="1220" xr:uid="{A103EBCF-A215-41AE-B61B-852B783E790C}"/>
    <cellStyle name="40% - Accent2 2 2 2 2 2" xfId="1221" xr:uid="{68C8162E-3302-4358-A56B-C0890E789417}"/>
    <cellStyle name="40% - Accent2 2 2 2 2 3" xfId="1222" xr:uid="{50AE355E-4788-482E-8532-662BD2F28720}"/>
    <cellStyle name="40% - Accent2 2 2 2 3" xfId="1223" xr:uid="{85EAC5C5-A45D-46A2-A9E3-5B5C3B90FEC3}"/>
    <cellStyle name="40% - Accent2 2 2 2 3 2" xfId="1224" xr:uid="{DA943832-E976-4DAA-B11B-3979609DC49C}"/>
    <cellStyle name="40% - Accent2 2 2 2 3 3" xfId="1225" xr:uid="{1D53AA3B-AA33-4811-A217-BC0B98EB3E1C}"/>
    <cellStyle name="40% - Accent2 2 2 2 4" xfId="1226" xr:uid="{CAA4D2C8-B17E-4DFC-B6E3-CD40AF0AD406}"/>
    <cellStyle name="40% - Accent2 2 2 2 5" xfId="1227" xr:uid="{A4CA6175-0EC5-4F81-B6FB-6BAF3C0CB1AE}"/>
    <cellStyle name="40% - Accent2 2 2 3" xfId="1228" xr:uid="{8DAB056D-69BD-40CD-B1EC-B52B5C15E2D2}"/>
    <cellStyle name="40% - Accent2 2 2 3 2" xfId="1229" xr:uid="{E40D37DD-D347-47B9-B0E1-56A6800CBD94}"/>
    <cellStyle name="40% - Accent2 2 2 3 3" xfId="1230" xr:uid="{1AF56975-CCF1-4906-B4FD-DC0E42825380}"/>
    <cellStyle name="40% - Accent2 2 2 4" xfId="1231" xr:uid="{36A8341D-DD9A-4A17-8144-5C93727AE37B}"/>
    <cellStyle name="40% - Accent2 2 2 4 2" xfId="1232" xr:uid="{296C14BF-2957-400D-81C1-FB48501B267F}"/>
    <cellStyle name="40% - Accent2 2 2 4 3" xfId="1233" xr:uid="{3238C50F-852E-4802-9A53-FFF8B069D57D}"/>
    <cellStyle name="40% - Accent2 2 3" xfId="1234" xr:uid="{8F151768-4369-4C0F-B600-CB45F26B38DC}"/>
    <cellStyle name="40% - Accent2 2 3 2" xfId="1235" xr:uid="{07ED88F8-E33E-4C69-840B-F5F99907D22B}"/>
    <cellStyle name="40% - Accent2 2 3 2 2" xfId="1236" xr:uid="{7E06A4E0-ED46-4BD8-A92C-73EEEC95A703}"/>
    <cellStyle name="40% - Accent2 2 3 2 2 2" xfId="1237" xr:uid="{EE746761-ABD2-412C-AE89-03451DFA8AF2}"/>
    <cellStyle name="40% - Accent2 2 3 2 2 3" xfId="1238" xr:uid="{E3F16201-B15A-4B77-B8CF-DF259E1F2372}"/>
    <cellStyle name="40% - Accent2 2 3 2 3" xfId="1239" xr:uid="{FCB7EA7B-F55A-4933-A1EA-4A6EE280EA8D}"/>
    <cellStyle name="40% - Accent2 2 3 2 3 2" xfId="1240" xr:uid="{BAD7B765-9712-431A-89BB-0A02657EC297}"/>
    <cellStyle name="40% - Accent2 2 3 2 3 3" xfId="1241" xr:uid="{7A74BCA3-2C8E-497E-A803-DB22485E5C71}"/>
    <cellStyle name="40% - Accent2 2 3 2 4" xfId="1242" xr:uid="{FAA0EDAA-89CB-444B-89A3-A07F92C34BC9}"/>
    <cellStyle name="40% - Accent2 2 3 2 5" xfId="1243" xr:uid="{1F603716-A63C-48F7-95E3-D20273A94F96}"/>
    <cellStyle name="40% - Accent2 2 3 3" xfId="1244" xr:uid="{08B09AF9-9861-42E4-9E37-46FD71B212DD}"/>
    <cellStyle name="40% - Accent2 2 3 3 2" xfId="1245" xr:uid="{7814A96F-AEF4-439E-9383-1619857F96E3}"/>
    <cellStyle name="40% - Accent2 2 3 3 3" xfId="1246" xr:uid="{E11E4E06-B278-498A-BEF3-8BC00FCBF239}"/>
    <cellStyle name="40% - Accent2 2 3 4" xfId="1247" xr:uid="{5FF98673-A9CF-4A4D-82EC-6124B7F51192}"/>
    <cellStyle name="40% - Accent2 2 3 4 2" xfId="1248" xr:uid="{177358EE-0005-4D62-94ED-38FAD1BF0D4F}"/>
    <cellStyle name="40% - Accent2 2 3 4 3" xfId="1249" xr:uid="{394EB3BF-DB50-4DE3-9ED0-FC99F17A6767}"/>
    <cellStyle name="40% - Accent2 2 3 5" xfId="1250" xr:uid="{69D1DDF2-AAC8-4255-ACD7-2D0603C69373}"/>
    <cellStyle name="40% - Accent2 2 3 6" xfId="1251" xr:uid="{EC5C2E8F-A7D6-4753-9873-26A990C38F5C}"/>
    <cellStyle name="40% - Accent2 2 3_Leasing - Rent Assumption" xfId="1252" xr:uid="{5709968F-845A-4DC3-AB5E-C0C6E0A513E9}"/>
    <cellStyle name="40% - Accent2 2 4" xfId="1253" xr:uid="{47C39B58-22F1-4EFF-89F3-F3F8D7C89EE7}"/>
    <cellStyle name="40% - Accent2 2 4 2" xfId="1254" xr:uid="{73D5880E-1EAF-42EB-9FC8-DAC5C2FD2C97}"/>
    <cellStyle name="40% - Accent2 2 5" xfId="1255" xr:uid="{070C434A-19C3-421F-8179-3A90A9CA7E30}"/>
    <cellStyle name="40% - Accent2 2 5 2" xfId="1256" xr:uid="{289B7003-DE68-4FD9-8E4B-6432C26E3822}"/>
    <cellStyle name="40% - Accent2 2 5 2 2" xfId="1257" xr:uid="{64E69BE8-73FE-4767-8972-EC6D3A5B0322}"/>
    <cellStyle name="40% - Accent2 2 5 2 3" xfId="1258" xr:uid="{51DD7E3D-2589-47A4-AC50-CEB6F81166CF}"/>
    <cellStyle name="40% - Accent2 2 5 3" xfId="1259" xr:uid="{74839F7D-0F9B-4298-80A3-33117D15CEC5}"/>
    <cellStyle name="40% - Accent2 2 5 3 2" xfId="1260" xr:uid="{CBE5933F-98E1-4853-A844-ECA9790753D2}"/>
    <cellStyle name="40% - Accent2 2 5 3 3" xfId="1261" xr:uid="{6B87DACA-E1D8-4420-8164-FF5DB0CF6ACB}"/>
    <cellStyle name="40% - Accent2 2 5 4" xfId="1262" xr:uid="{C08C3577-70A3-41DA-BFB2-57084A5A3C6C}"/>
    <cellStyle name="40% - Accent2 2 5 5" xfId="1263" xr:uid="{A02C2690-6BA7-4D87-B195-F568ABBFE3CC}"/>
    <cellStyle name="40% - Accent2 2 6" xfId="1264" xr:uid="{78EBE816-6942-492D-89BD-22729140339D}"/>
    <cellStyle name="40% - Accent2 2 6 2" xfId="1265" xr:uid="{1BFF269B-5F0D-4E4E-B9BD-A18DEF916087}"/>
    <cellStyle name="40% - Accent2 2 6 2 2" xfId="1266" xr:uid="{21929970-EEEB-4BED-BBFA-DF884F2BB4EE}"/>
    <cellStyle name="40% - Accent2 2 6 2 3" xfId="1267" xr:uid="{B5B1C9AC-623B-4DCE-BC9C-9D22B8C6AE8B}"/>
    <cellStyle name="40% - Accent2 2 6 3" xfId="1268" xr:uid="{A2171CD6-15C4-456B-9A49-D00170062594}"/>
    <cellStyle name="40% - Accent2 2 6 3 2" xfId="1269" xr:uid="{BA9D3457-96CC-4680-9FA6-32610F1D7CCE}"/>
    <cellStyle name="40% - Accent2 2 6 3 3" xfId="1270" xr:uid="{F577BADD-3969-4557-BC99-895FA9E22F7A}"/>
    <cellStyle name="40% - Accent2 2 6 4" xfId="1271" xr:uid="{1B5E62D7-1D4E-433E-88BA-0C96F330DC1B}"/>
    <cellStyle name="40% - Accent2 2 6 5" xfId="1272" xr:uid="{562B4643-2443-41FE-9A7E-12F57ECB94C3}"/>
    <cellStyle name="40% - Accent2 2 7" xfId="1273" xr:uid="{8B3371D3-3B40-414A-9367-4D1E186F6D3A}"/>
    <cellStyle name="40% - Accent2 2 7 2" xfId="1274" xr:uid="{71B3526B-331F-445B-B0EC-F0B5F3A917A1}"/>
    <cellStyle name="40% - Accent2 2 7 3" xfId="1275" xr:uid="{B63B875B-D38A-4612-ACD4-A69AE8381192}"/>
    <cellStyle name="40% - Accent2 2 8" xfId="1276" xr:uid="{5DD2AAEF-50C6-4DE0-97CE-800E81619B59}"/>
    <cellStyle name="40% - Accent2 2 8 2" xfId="1277" xr:uid="{F10B5148-058E-443E-9571-1C0886129F5F}"/>
    <cellStyle name="40% - Accent2 2 8 3" xfId="1278" xr:uid="{0E55B1CD-C3A5-4A6A-AC7A-0A7864986163}"/>
    <cellStyle name="40% - Accent2 2 9" xfId="1279" xr:uid="{FE0D3E4F-86C5-4047-AE58-B6ABBBE105A2}"/>
    <cellStyle name="40% - Accent2 2_Arrears" xfId="1280" xr:uid="{85492717-D5E1-4FB2-8DF9-CA430FC9178B}"/>
    <cellStyle name="40% - Accent2 3" xfId="1281" xr:uid="{72D6A56C-15D5-4509-845C-FDD540ACACA1}"/>
    <cellStyle name="40% - Accent2 3 2" xfId="1282" xr:uid="{C3F55962-C7D5-4881-9F32-C841F1D1148C}"/>
    <cellStyle name="40% - Accent2 3 3" xfId="1283" xr:uid="{CF597E91-27A4-45DE-B692-7E68215C2FBE}"/>
    <cellStyle name="40% - Accent2 4" xfId="1284" xr:uid="{09207DC3-D13D-4CB1-AC32-8CD2A2E9E9FE}"/>
    <cellStyle name="40% - Accent2 4 2" xfId="1285" xr:uid="{48E0D13A-1019-4AE7-812D-DF69511B3276}"/>
    <cellStyle name="40% - Accent2 4_Leasing - Rent Assumption" xfId="1286" xr:uid="{8C213DEE-2C59-4BA7-8167-BDA24A58B2D1}"/>
    <cellStyle name="40% - Accent2 5" xfId="1287" xr:uid="{506D1D34-CC64-4A4D-8223-54319DC5E1F4}"/>
    <cellStyle name="40% - Accent2 6" xfId="1288" xr:uid="{A0959187-447E-4B9B-8EDB-67D91D268EA2}"/>
    <cellStyle name="40% - Accent2 7" xfId="1289" xr:uid="{07B6946B-7A3F-4C32-A9E4-A0E656D71537}"/>
    <cellStyle name="40% - Accent2 8" xfId="1290" xr:uid="{1B143DD0-0A86-472B-B84E-2260D74F3EB1}"/>
    <cellStyle name="40% - Accent3 2" xfId="1291" xr:uid="{1717B9DB-7FD9-4393-81F4-78A805B0C3CF}"/>
    <cellStyle name="40% - Accent3 2 10" xfId="1292" xr:uid="{7B8211CB-2639-47A4-88ED-C7187182944D}"/>
    <cellStyle name="40% - Accent3 2 2" xfId="1293" xr:uid="{D41B0A58-CCE8-4989-83DF-4E26A6766963}"/>
    <cellStyle name="40% - Accent3 2 2 2" xfId="1294" xr:uid="{F96ED673-3A0A-4E94-B434-EECB9553B27A}"/>
    <cellStyle name="40% - Accent3 2 2 2 2" xfId="1295" xr:uid="{A4922A01-48EC-43A8-9D1B-8CA8A49BD0F0}"/>
    <cellStyle name="40% - Accent3 2 2 2 2 2" xfId="1296" xr:uid="{7187B00D-A755-4D86-95BE-42EFAE604761}"/>
    <cellStyle name="40% - Accent3 2 2 2 2 3" xfId="1297" xr:uid="{A4C0B1E9-5317-47AF-A79E-0F09DCF6B2BE}"/>
    <cellStyle name="40% - Accent3 2 2 2 3" xfId="1298" xr:uid="{10D6D2C8-F916-4B15-8EDB-E360A2D1DE2F}"/>
    <cellStyle name="40% - Accent3 2 2 2 3 2" xfId="1299" xr:uid="{61AD8042-0EC3-4AC3-A7E8-A4A71180A1CA}"/>
    <cellStyle name="40% - Accent3 2 2 2 3 3" xfId="1300" xr:uid="{F7C5BB7F-5A72-4241-8CAF-3C18EF4CD980}"/>
    <cellStyle name="40% - Accent3 2 2 2 4" xfId="1301" xr:uid="{0280E010-C21A-48D7-92C5-26B075D32358}"/>
    <cellStyle name="40% - Accent3 2 2 2 5" xfId="1302" xr:uid="{374EFF1B-DA52-4C4F-BD17-7DE33CB244B0}"/>
    <cellStyle name="40% - Accent3 2 2 3" xfId="1303" xr:uid="{3CC02241-3698-4F96-9391-965FEA554CA2}"/>
    <cellStyle name="40% - Accent3 2 2 3 2" xfId="1304" xr:uid="{8821E260-000E-4BDE-A077-ACB43A81F2A6}"/>
    <cellStyle name="40% - Accent3 2 2 3 3" xfId="1305" xr:uid="{EEDA1128-BA49-4C6E-BB5F-045CA2073B3F}"/>
    <cellStyle name="40% - Accent3 2 2 4" xfId="1306" xr:uid="{B006CA54-9AD1-4190-A05C-90008D0FC912}"/>
    <cellStyle name="40% - Accent3 2 2 4 2" xfId="1307" xr:uid="{B0492BBC-9CB9-444B-AF5C-A39AFF820C56}"/>
    <cellStyle name="40% - Accent3 2 2 4 3" xfId="1308" xr:uid="{825053AE-6120-40EE-933E-4E88141A5CC3}"/>
    <cellStyle name="40% - Accent3 2 3" xfId="1309" xr:uid="{2FFF5D0F-DF3A-46AB-B191-1A01EB5085D1}"/>
    <cellStyle name="40% - Accent3 2 3 2" xfId="1310" xr:uid="{FAEFC48D-CE9A-4BD4-9D11-77B155458EDC}"/>
    <cellStyle name="40% - Accent3 2 3 2 2" xfId="1311" xr:uid="{76C6FB0F-156B-461B-8799-F5DB6D67CDC7}"/>
    <cellStyle name="40% - Accent3 2 3 2 2 2" xfId="1312" xr:uid="{F8F06740-EB2E-41C8-B491-EE73D7881956}"/>
    <cellStyle name="40% - Accent3 2 3 2 2 3" xfId="1313" xr:uid="{F9391BF9-8A7F-4BA4-8130-4E9F7EA68113}"/>
    <cellStyle name="40% - Accent3 2 3 2 3" xfId="1314" xr:uid="{38732F02-71DA-461D-B8A7-08EF6198FD52}"/>
    <cellStyle name="40% - Accent3 2 3 2 3 2" xfId="1315" xr:uid="{A157111F-8525-405A-A480-FB82EFB91342}"/>
    <cellStyle name="40% - Accent3 2 3 2 3 3" xfId="1316" xr:uid="{A22A1826-295F-4F2E-90C2-E4DE981B7C46}"/>
    <cellStyle name="40% - Accent3 2 3 2 4" xfId="1317" xr:uid="{BF364D56-2E2C-4980-AA48-F9F90511C7CE}"/>
    <cellStyle name="40% - Accent3 2 3 2 5" xfId="1318" xr:uid="{B3846673-07D3-4631-9F5C-A21A5A4D39F1}"/>
    <cellStyle name="40% - Accent3 2 3 3" xfId="1319" xr:uid="{D50E3D7E-D270-4A9B-B85F-F363E481C0AA}"/>
    <cellStyle name="40% - Accent3 2 3 3 2" xfId="1320" xr:uid="{4B41A22A-4898-4614-A289-0FB5884FAB9B}"/>
    <cellStyle name="40% - Accent3 2 3 3 3" xfId="1321" xr:uid="{D9AEAD4B-75B5-484B-AD2B-066F6D9F2989}"/>
    <cellStyle name="40% - Accent3 2 3 4" xfId="1322" xr:uid="{00086D21-2A32-40B0-8D6C-0B58C5909D0C}"/>
    <cellStyle name="40% - Accent3 2 3 4 2" xfId="1323" xr:uid="{D89E06A7-0058-4F76-8F98-E068060F72AA}"/>
    <cellStyle name="40% - Accent3 2 3 4 3" xfId="1324" xr:uid="{DA692F50-4609-4A03-AF51-6F14497C18E3}"/>
    <cellStyle name="40% - Accent3 2 3 5" xfId="1325" xr:uid="{F4B6A551-7646-49F2-93FE-4DF7267FE35F}"/>
    <cellStyle name="40% - Accent3 2 3 6" xfId="1326" xr:uid="{E27EB3B1-A3E4-4DBB-8400-B8484CC4FDBD}"/>
    <cellStyle name="40% - Accent3 2 3_Leasing - Rent Assumption" xfId="1327" xr:uid="{27191090-E656-47B6-B40C-BAE526107D3E}"/>
    <cellStyle name="40% - Accent3 2 4" xfId="1328" xr:uid="{D779C9C5-A01F-4B86-A653-3CFFC77183BB}"/>
    <cellStyle name="40% - Accent3 2 4 2" xfId="1329" xr:uid="{1C470DBA-F393-4A1C-8B1F-09DFDCE25C6B}"/>
    <cellStyle name="40% - Accent3 2 5" xfId="1330" xr:uid="{790211DF-5662-4DFD-BF46-AD4B7FF2B125}"/>
    <cellStyle name="40% - Accent3 2 5 2" xfId="1331" xr:uid="{D6861910-36F2-4288-BA7F-141161847CFF}"/>
    <cellStyle name="40% - Accent3 2 5 2 2" xfId="1332" xr:uid="{A33E4210-1ECB-4224-A123-EFBFABB10E15}"/>
    <cellStyle name="40% - Accent3 2 5 2 3" xfId="1333" xr:uid="{EAEF61D0-3727-473C-B92B-10E30AABCFE0}"/>
    <cellStyle name="40% - Accent3 2 5 3" xfId="1334" xr:uid="{6DA46699-6A87-44EF-A165-1DB729781DAD}"/>
    <cellStyle name="40% - Accent3 2 5 3 2" xfId="1335" xr:uid="{7A3675AF-8556-4C70-93D4-9947177CC616}"/>
    <cellStyle name="40% - Accent3 2 5 3 3" xfId="1336" xr:uid="{3F9F14B3-723A-43A3-98BA-AC8313D52CD2}"/>
    <cellStyle name="40% - Accent3 2 5 4" xfId="1337" xr:uid="{9790EB2B-7CAC-4978-B095-5068529FD563}"/>
    <cellStyle name="40% - Accent3 2 5 5" xfId="1338" xr:uid="{F08FFEB3-5A3F-4D41-B583-7A9EF4A3CBA7}"/>
    <cellStyle name="40% - Accent3 2 6" xfId="1339" xr:uid="{1870FF8A-E89C-46E4-B0ED-C20566860746}"/>
    <cellStyle name="40% - Accent3 2 6 2" xfId="1340" xr:uid="{775C0E23-5E79-4E8B-BD0D-7E36F0DDFD0C}"/>
    <cellStyle name="40% - Accent3 2 6 2 2" xfId="1341" xr:uid="{8E405212-B11E-464D-AC1D-1E02F83D0136}"/>
    <cellStyle name="40% - Accent3 2 6 2 3" xfId="1342" xr:uid="{A18CFD9C-DA41-47D6-B373-9996DB06B10A}"/>
    <cellStyle name="40% - Accent3 2 6 3" xfId="1343" xr:uid="{E0EFA728-9E54-4FFB-BBBC-CABDED79EBAE}"/>
    <cellStyle name="40% - Accent3 2 6 3 2" xfId="1344" xr:uid="{81B8FC7C-B586-471B-A683-983158CA6D0F}"/>
    <cellStyle name="40% - Accent3 2 6 3 3" xfId="1345" xr:uid="{9383FA8E-A39F-48A6-8629-4F26D01CA043}"/>
    <cellStyle name="40% - Accent3 2 6 4" xfId="1346" xr:uid="{1B82D26B-1E88-44D4-B2FD-C3C3145A5ECC}"/>
    <cellStyle name="40% - Accent3 2 6 5" xfId="1347" xr:uid="{3D8F17C7-2278-4729-8633-657D05ECC2D1}"/>
    <cellStyle name="40% - Accent3 2 7" xfId="1348" xr:uid="{56B42D7A-06B7-4788-A548-1CA4DF545076}"/>
    <cellStyle name="40% - Accent3 2 7 2" xfId="1349" xr:uid="{78E87CFC-82BD-4D0C-85AC-F3046358DF29}"/>
    <cellStyle name="40% - Accent3 2 7 3" xfId="1350" xr:uid="{63EF28EC-E86E-49B5-8770-AEB0E14B0FF1}"/>
    <cellStyle name="40% - Accent3 2 8" xfId="1351" xr:uid="{53950D94-545F-4446-B902-06B21F3B3C6B}"/>
    <cellStyle name="40% - Accent3 2 8 2" xfId="1352" xr:uid="{6699B32D-D549-40C4-A596-65D8A90FBA3A}"/>
    <cellStyle name="40% - Accent3 2 8 3" xfId="1353" xr:uid="{F59755C6-946A-4A0E-AB6D-8A3204377E86}"/>
    <cellStyle name="40% - Accent3 2 9" xfId="1354" xr:uid="{01426ADF-0325-4419-8AE5-4F3EF6CA427C}"/>
    <cellStyle name="40% - Accent3 2_Arrears" xfId="1355" xr:uid="{C545F013-FCC3-401E-B202-E720E20F8C27}"/>
    <cellStyle name="40% - Accent3 3" xfId="1356" xr:uid="{78EDFC08-0E18-4B31-9D38-D70C30B0AF8F}"/>
    <cellStyle name="40% - Accent3 3 2" xfId="1357" xr:uid="{AED7581E-7E87-422E-B7D1-1874B5AC8E59}"/>
    <cellStyle name="40% - Accent3 3 3" xfId="1358" xr:uid="{26C4DB2F-887C-41DA-8D09-5ED1501AC884}"/>
    <cellStyle name="40% - Accent3 4" xfId="1359" xr:uid="{C8BA9705-78AB-47AF-BAE3-DA37D632D94F}"/>
    <cellStyle name="40% - Accent3 4 2" xfId="1360" xr:uid="{9E17CE84-3284-4363-9B3C-89005D0F0739}"/>
    <cellStyle name="40% - Accent3 4_Leasing - Rent Assumption" xfId="1361" xr:uid="{AE0D0782-4241-498E-96AB-16DC2EFF7291}"/>
    <cellStyle name="40% - Accent3 5" xfId="1362" xr:uid="{8620F380-CFC6-431E-A845-5C19BE94497B}"/>
    <cellStyle name="40% - Accent3 6" xfId="1363" xr:uid="{4276D3DB-ECC5-4C80-8A38-7F9B3546E1EB}"/>
    <cellStyle name="40% - Accent3 7" xfId="1364" xr:uid="{05617DB0-BFE0-4FDB-AE2E-93E0A3EAE8BB}"/>
    <cellStyle name="40% - Accent3 8" xfId="1365" xr:uid="{4456EF32-F8AD-4DFF-B264-8E8E62ACA495}"/>
    <cellStyle name="40% - Accent4 2" xfId="1366" xr:uid="{D2A9C48E-BDE1-4815-BD7F-626D2E7D28B5}"/>
    <cellStyle name="40% - Accent4 2 10" xfId="1367" xr:uid="{39F7A652-1D60-45F9-B229-60C9DD73B598}"/>
    <cellStyle name="40% - Accent4 2 2" xfId="1368" xr:uid="{B5D9A625-7689-4A24-90AA-644910D43A26}"/>
    <cellStyle name="40% - Accent4 2 2 2" xfId="1369" xr:uid="{F0D9A14D-517A-4075-A52E-8E75B47E0397}"/>
    <cellStyle name="40% - Accent4 2 2 2 2" xfId="1370" xr:uid="{C126FB66-FF68-4155-8B99-6C7B72916700}"/>
    <cellStyle name="40% - Accent4 2 2 2 2 2" xfId="1371" xr:uid="{7576F982-3EE0-46FD-BC8F-080DE24F7228}"/>
    <cellStyle name="40% - Accent4 2 2 2 2 3" xfId="1372" xr:uid="{91CCA941-3349-4A4E-9564-CCBB73CFC632}"/>
    <cellStyle name="40% - Accent4 2 2 2 3" xfId="1373" xr:uid="{CD15A0E5-0DB9-4FCB-B6D2-3D0B8490A155}"/>
    <cellStyle name="40% - Accent4 2 2 2 3 2" xfId="1374" xr:uid="{5B3B6B36-8590-41ED-BF30-5CF77994D1F9}"/>
    <cellStyle name="40% - Accent4 2 2 2 3 3" xfId="1375" xr:uid="{BBD8DB56-1DE6-4750-8175-BBB1C613CFA2}"/>
    <cellStyle name="40% - Accent4 2 2 2 4" xfId="1376" xr:uid="{258A6342-E762-4C29-AABB-60CAEFD84E42}"/>
    <cellStyle name="40% - Accent4 2 2 2 5" xfId="1377" xr:uid="{66C344EA-C0BF-4124-B4F3-A93DA1C47FE5}"/>
    <cellStyle name="40% - Accent4 2 2 3" xfId="1378" xr:uid="{652E9D8F-BEF6-4841-8D33-7113E29A4749}"/>
    <cellStyle name="40% - Accent4 2 2 3 2" xfId="1379" xr:uid="{CADF0A37-A3FB-45CF-8524-90E1881E3AA6}"/>
    <cellStyle name="40% - Accent4 2 2 3 3" xfId="1380" xr:uid="{6049D03B-7F99-4348-B6AE-D2102C8A598F}"/>
    <cellStyle name="40% - Accent4 2 2 4" xfId="1381" xr:uid="{367E5804-B5E5-4508-83C8-DCBF693FFE36}"/>
    <cellStyle name="40% - Accent4 2 2 4 2" xfId="1382" xr:uid="{7D26691E-3F5F-45AD-8798-5F23A07330D7}"/>
    <cellStyle name="40% - Accent4 2 2 4 3" xfId="1383" xr:uid="{87A03D5A-F7E8-432F-9FC1-D07154227DE8}"/>
    <cellStyle name="40% - Accent4 2 3" xfId="1384" xr:uid="{482C6794-9FAD-4E11-872C-D0678F68EB05}"/>
    <cellStyle name="40% - Accent4 2 3 2" xfId="1385" xr:uid="{65842CF0-CD0F-400A-8D23-669A5EB15AAC}"/>
    <cellStyle name="40% - Accent4 2 3 2 2" xfId="1386" xr:uid="{C79D096D-E7B4-44FA-BB51-FF713B67D8BB}"/>
    <cellStyle name="40% - Accent4 2 3 2 2 2" xfId="1387" xr:uid="{C466862F-A85B-4714-B9D0-87474A8BB591}"/>
    <cellStyle name="40% - Accent4 2 3 2 2 3" xfId="1388" xr:uid="{BCF40D41-0EE4-4032-AFA9-FF28CF441B78}"/>
    <cellStyle name="40% - Accent4 2 3 2 3" xfId="1389" xr:uid="{994FCDF1-F716-4A5B-8467-6A1C8AD43B4B}"/>
    <cellStyle name="40% - Accent4 2 3 2 3 2" xfId="1390" xr:uid="{7FBF7A9C-5C6B-4E60-B0DC-57C24D37281F}"/>
    <cellStyle name="40% - Accent4 2 3 2 3 3" xfId="1391" xr:uid="{EAD2EC08-5C1E-4384-91EC-BEB54154C27D}"/>
    <cellStyle name="40% - Accent4 2 3 2 4" xfId="1392" xr:uid="{829E156A-1D30-4D2C-9EE4-C1434859966A}"/>
    <cellStyle name="40% - Accent4 2 3 2 5" xfId="1393" xr:uid="{4850AC66-7588-4B0A-8B2F-37B719D1CF6B}"/>
    <cellStyle name="40% - Accent4 2 3 3" xfId="1394" xr:uid="{39E0C4A6-FAA4-427B-A66D-2233B5D3B9D4}"/>
    <cellStyle name="40% - Accent4 2 3 3 2" xfId="1395" xr:uid="{8D97AAD0-FFD7-4EA1-B27F-DE15B4478524}"/>
    <cellStyle name="40% - Accent4 2 3 3 3" xfId="1396" xr:uid="{CF7E7D72-1768-4A1A-879E-7ACAED55BE19}"/>
    <cellStyle name="40% - Accent4 2 3 4" xfId="1397" xr:uid="{BA2F29F9-A81C-4B50-A49F-FA2FF24E0676}"/>
    <cellStyle name="40% - Accent4 2 3 4 2" xfId="1398" xr:uid="{3E5E75A8-0CAA-40A5-998D-829679910488}"/>
    <cellStyle name="40% - Accent4 2 3 4 3" xfId="1399" xr:uid="{36E64874-A546-4892-9B83-7259B6BAB977}"/>
    <cellStyle name="40% - Accent4 2 3 5" xfId="1400" xr:uid="{A562A798-7E58-4858-868E-2A6451F06A39}"/>
    <cellStyle name="40% - Accent4 2 3 6" xfId="1401" xr:uid="{5BBBF110-A988-41FD-805F-8EE19EBB2421}"/>
    <cellStyle name="40% - Accent4 2 3_Leasing - Rent Assumption" xfId="1402" xr:uid="{0DD698DC-4C54-428C-90C8-00A99918B160}"/>
    <cellStyle name="40% - Accent4 2 4" xfId="1403" xr:uid="{74B05EA0-0A38-4AB0-B8A8-B6FF2E255885}"/>
    <cellStyle name="40% - Accent4 2 4 2" xfId="1404" xr:uid="{C0A8D8D6-C793-4391-A130-42E9B128B011}"/>
    <cellStyle name="40% - Accent4 2 5" xfId="1405" xr:uid="{A47BC937-E682-479E-BED0-8CBF36694E79}"/>
    <cellStyle name="40% - Accent4 2 5 2" xfId="1406" xr:uid="{0DD24437-1124-4F5B-9FE3-EAA484CE378B}"/>
    <cellStyle name="40% - Accent4 2 5 2 2" xfId="1407" xr:uid="{905314F5-59B9-412A-8E0F-59ACFE22B072}"/>
    <cellStyle name="40% - Accent4 2 5 2 3" xfId="1408" xr:uid="{8A4E693E-A782-4EBB-AE1D-DE7EBFEAD72C}"/>
    <cellStyle name="40% - Accent4 2 5 3" xfId="1409" xr:uid="{9C9B114A-DE47-4859-AD7E-AAF267D80430}"/>
    <cellStyle name="40% - Accent4 2 5 3 2" xfId="1410" xr:uid="{05D6CFD1-3BCA-4D8B-97EE-DE42376F49B0}"/>
    <cellStyle name="40% - Accent4 2 5 3 3" xfId="1411" xr:uid="{410E49DA-E915-4EE9-A2D6-48CAC1C520B5}"/>
    <cellStyle name="40% - Accent4 2 5 4" xfId="1412" xr:uid="{7C824ACE-804F-4ABB-B40E-5180E247290E}"/>
    <cellStyle name="40% - Accent4 2 5 5" xfId="1413" xr:uid="{9B71CC5F-3FCC-43FF-92C0-8B181B41E735}"/>
    <cellStyle name="40% - Accent4 2 6" xfId="1414" xr:uid="{AE4E1688-C93D-4304-8C29-1FEEA118DD9D}"/>
    <cellStyle name="40% - Accent4 2 6 2" xfId="1415" xr:uid="{0AD76FC0-4111-4DCF-9E65-B5E3E71382C1}"/>
    <cellStyle name="40% - Accent4 2 6 2 2" xfId="1416" xr:uid="{BAAB1386-3395-4ED0-A198-0930B2AF871A}"/>
    <cellStyle name="40% - Accent4 2 6 2 3" xfId="1417" xr:uid="{505265C2-F9B7-4324-9CB4-39CEAF619585}"/>
    <cellStyle name="40% - Accent4 2 6 3" xfId="1418" xr:uid="{AC513DDC-EDA8-4CB4-9312-CA24758D548B}"/>
    <cellStyle name="40% - Accent4 2 6 3 2" xfId="1419" xr:uid="{1C8B94A1-26CD-40C6-9A70-A7A21AEAE973}"/>
    <cellStyle name="40% - Accent4 2 6 3 3" xfId="1420" xr:uid="{10527CD5-17A4-4696-B11F-74E6A6F18004}"/>
    <cellStyle name="40% - Accent4 2 6 4" xfId="1421" xr:uid="{C61D32B1-A314-4169-AAA1-41080E65D5D3}"/>
    <cellStyle name="40% - Accent4 2 6 5" xfId="1422" xr:uid="{71F2918B-15CA-4C68-8EAB-D37DA17121E5}"/>
    <cellStyle name="40% - Accent4 2 7" xfId="1423" xr:uid="{F74FD968-EDAB-4EC5-BA25-2F7D3A57F9A8}"/>
    <cellStyle name="40% - Accent4 2 7 2" xfId="1424" xr:uid="{C59CD604-F2FC-47C2-8483-0F7CF6C0DB32}"/>
    <cellStyle name="40% - Accent4 2 7 3" xfId="1425" xr:uid="{ADF43FC3-0202-4772-A8FA-7CB7900F80F5}"/>
    <cellStyle name="40% - Accent4 2 8" xfId="1426" xr:uid="{1E8B3380-6AA8-4A60-A987-0DA7CA7349E8}"/>
    <cellStyle name="40% - Accent4 2 8 2" xfId="1427" xr:uid="{88C694FB-E49B-4C29-AB42-7EC4D41D2580}"/>
    <cellStyle name="40% - Accent4 2 8 3" xfId="1428" xr:uid="{4CA1BB55-1713-45D6-B768-C084D5EB3EA6}"/>
    <cellStyle name="40% - Accent4 2 9" xfId="1429" xr:uid="{6F246457-250B-4B20-A012-62E63C8D1320}"/>
    <cellStyle name="40% - Accent4 2_Arrears" xfId="1430" xr:uid="{AEC7D2A9-6467-4776-878D-E1C73CCAC066}"/>
    <cellStyle name="40% - Accent4 3" xfId="1431" xr:uid="{817EDAC9-FE56-460F-B7CA-2A187D9F471F}"/>
    <cellStyle name="40% - Accent4 3 2" xfId="1432" xr:uid="{A12D957E-2A62-4FE6-89ED-68F3F6FACD5C}"/>
    <cellStyle name="40% - Accent4 3 3" xfId="1433" xr:uid="{620AE650-0719-4931-82E8-BE38440B601F}"/>
    <cellStyle name="40% - Accent4 4" xfId="1434" xr:uid="{B9A3960C-D032-491F-B229-5A1734B32A6F}"/>
    <cellStyle name="40% - Accent4 4 2" xfId="1435" xr:uid="{A984DC0F-95B6-49AB-AED7-6410EB22CD8B}"/>
    <cellStyle name="40% - Accent4 4_Leasing - Rent Assumption" xfId="1436" xr:uid="{6D724FF4-0808-4350-A4EC-78A7AB7C7FBF}"/>
    <cellStyle name="40% - Accent4 5" xfId="1437" xr:uid="{E497CB51-6A93-45E5-9ABE-89950601D6DA}"/>
    <cellStyle name="40% - Accent4 6" xfId="1438" xr:uid="{90BE17B0-2919-4AFC-96B8-355EBBA15BDF}"/>
    <cellStyle name="40% - Accent4 7" xfId="1439" xr:uid="{245FD93E-A29A-4EF4-8194-94D37AEBD3A3}"/>
    <cellStyle name="40% - Accent4 8" xfId="1440" xr:uid="{26F32EEF-C5FF-4F60-B188-AB8147177AD0}"/>
    <cellStyle name="40% - Accent5 2" xfId="1441" xr:uid="{CFACA6D9-CC98-4AD0-B4AE-DF9AE5D2548C}"/>
    <cellStyle name="40% - Accent5 2 10" xfId="1442" xr:uid="{B75CF93B-C199-4FBD-8A6E-B97E76A8A081}"/>
    <cellStyle name="40% - Accent5 2 2" xfId="1443" xr:uid="{D24E7BB8-2CE1-47D4-A6F4-FF0196509265}"/>
    <cellStyle name="40% - Accent5 2 2 2" xfId="1444" xr:uid="{0E46B317-D8A3-40DC-AD47-5FB118C685BA}"/>
    <cellStyle name="40% - Accent5 2 2 2 2" xfId="1445" xr:uid="{8911C616-21E1-41CF-B133-4237EA0F3353}"/>
    <cellStyle name="40% - Accent5 2 2 2 2 2" xfId="1446" xr:uid="{1FE21816-0818-4A46-933B-2CDBB18A345A}"/>
    <cellStyle name="40% - Accent5 2 2 2 2 3" xfId="1447" xr:uid="{7036817C-365E-4E8F-A90A-3A2EAFB256FB}"/>
    <cellStyle name="40% - Accent5 2 2 2 3" xfId="1448" xr:uid="{28EC6EC1-2151-41A0-9DB5-9F9FB00973A1}"/>
    <cellStyle name="40% - Accent5 2 2 2 3 2" xfId="1449" xr:uid="{2F2BC76E-DC0A-4711-88E5-FBBEB035DC71}"/>
    <cellStyle name="40% - Accent5 2 2 2 3 3" xfId="1450" xr:uid="{BAC30C24-7292-4682-8E55-18E01C35F247}"/>
    <cellStyle name="40% - Accent5 2 2 2 4" xfId="1451" xr:uid="{3FCB98FC-A1E4-41EC-92F5-71423AA3778E}"/>
    <cellStyle name="40% - Accent5 2 2 2 5" xfId="1452" xr:uid="{F45FE730-C0D0-492B-9166-9181D399E220}"/>
    <cellStyle name="40% - Accent5 2 2 3" xfId="1453" xr:uid="{92C9BBE1-A6B8-4E32-8C24-F46C2AAB81A3}"/>
    <cellStyle name="40% - Accent5 2 2 3 2" xfId="1454" xr:uid="{4F81F619-7172-4055-ACAF-A9F3A01E27DC}"/>
    <cellStyle name="40% - Accent5 2 2 3 3" xfId="1455" xr:uid="{A6065A07-156A-424F-9762-C44A91D9DC9E}"/>
    <cellStyle name="40% - Accent5 2 2 4" xfId="1456" xr:uid="{01D49EF9-8604-491F-A7F0-06623523E038}"/>
    <cellStyle name="40% - Accent5 2 2 4 2" xfId="1457" xr:uid="{577A68D9-99E2-4525-8F74-F6782FB3745E}"/>
    <cellStyle name="40% - Accent5 2 2 4 3" xfId="1458" xr:uid="{03DB2A54-9717-48FA-B557-11CEF5D4CCD3}"/>
    <cellStyle name="40% - Accent5 2 3" xfId="1459" xr:uid="{28F5D763-5CE5-4708-B7E9-559E35DBF299}"/>
    <cellStyle name="40% - Accent5 2 3 2" xfId="1460" xr:uid="{F039F4F7-EF89-4F1A-B13B-7637E621D3AA}"/>
    <cellStyle name="40% - Accent5 2 3 2 2" xfId="1461" xr:uid="{4BFF58AF-BA71-4938-A72B-2BE327850B4B}"/>
    <cellStyle name="40% - Accent5 2 3 2 2 2" xfId="1462" xr:uid="{EC5224A5-A3F4-4C0D-A371-858B07E909CD}"/>
    <cellStyle name="40% - Accent5 2 3 2 2 3" xfId="1463" xr:uid="{EC41FD3B-BB27-4C2E-8529-14F68EB69D0F}"/>
    <cellStyle name="40% - Accent5 2 3 2 3" xfId="1464" xr:uid="{EED6B08E-37C7-4334-AFC6-0BEEAF2CEBBC}"/>
    <cellStyle name="40% - Accent5 2 3 2 3 2" xfId="1465" xr:uid="{47E0D52A-2D51-488E-83D5-1E9F20779C54}"/>
    <cellStyle name="40% - Accent5 2 3 2 3 3" xfId="1466" xr:uid="{3FAB050C-F4EA-4FE3-BE5D-39413F36BCFB}"/>
    <cellStyle name="40% - Accent5 2 3 2 4" xfId="1467" xr:uid="{BA6DAE30-3819-4AD4-BEDC-BA5CA233F1FB}"/>
    <cellStyle name="40% - Accent5 2 3 2 5" xfId="1468" xr:uid="{C141FDAF-57D4-48E0-9FCD-4410368F88A7}"/>
    <cellStyle name="40% - Accent5 2 3 3" xfId="1469" xr:uid="{D9327FD8-06B1-4537-A528-B60FC1DAC99B}"/>
    <cellStyle name="40% - Accent5 2 3 3 2" xfId="1470" xr:uid="{DA12B947-4547-477C-87CD-80BD17B8BC6D}"/>
    <cellStyle name="40% - Accent5 2 3 3 3" xfId="1471" xr:uid="{7B77087E-F3F2-4EC0-B2DB-DF873321A39C}"/>
    <cellStyle name="40% - Accent5 2 3 4" xfId="1472" xr:uid="{2963EC7C-2FE8-4C22-A6FF-311B804CC05B}"/>
    <cellStyle name="40% - Accent5 2 3 4 2" xfId="1473" xr:uid="{5CDF66E6-4836-471F-A8F1-D8E6CDEFA44F}"/>
    <cellStyle name="40% - Accent5 2 3 4 3" xfId="1474" xr:uid="{E444F3A8-359F-4812-82EC-F6DED2257FF1}"/>
    <cellStyle name="40% - Accent5 2 3 5" xfId="1475" xr:uid="{C9569219-D5D7-4088-A8FD-4FE64EB6818B}"/>
    <cellStyle name="40% - Accent5 2 3 6" xfId="1476" xr:uid="{C63B020A-17C3-4439-8F3B-FA69538240F9}"/>
    <cellStyle name="40% - Accent5 2 3_Leasing - Rent Assumption" xfId="1477" xr:uid="{6A28D338-2DD9-40DC-B6A5-DD253EB29D21}"/>
    <cellStyle name="40% - Accent5 2 4" xfId="1478" xr:uid="{98964042-2504-4436-AE3E-9B0DB0ADF989}"/>
    <cellStyle name="40% - Accent5 2 4 2" xfId="1479" xr:uid="{9DC60FE6-CDBE-45D0-AA18-C7C392E76F13}"/>
    <cellStyle name="40% - Accent5 2 5" xfId="1480" xr:uid="{3F92D0E1-B2E5-4DDD-A83A-FA0C41425DFC}"/>
    <cellStyle name="40% - Accent5 2 5 2" xfId="1481" xr:uid="{6F7D6E09-180E-4AA8-A5C1-1FA438033922}"/>
    <cellStyle name="40% - Accent5 2 5 2 2" xfId="1482" xr:uid="{EE71127A-BF44-4FD1-BA33-DE4BC8FA31EF}"/>
    <cellStyle name="40% - Accent5 2 5 2 3" xfId="1483" xr:uid="{994EFD86-DD98-4E07-90B3-12A87867D632}"/>
    <cellStyle name="40% - Accent5 2 5 3" xfId="1484" xr:uid="{BC05FA73-EE67-4663-860B-ADA3D5B2724C}"/>
    <cellStyle name="40% - Accent5 2 5 3 2" xfId="1485" xr:uid="{D4EDB3ED-2094-4113-A158-D8E30E1AF5F2}"/>
    <cellStyle name="40% - Accent5 2 5 3 3" xfId="1486" xr:uid="{1EFCCEA9-C33F-4469-9E37-FE5FEFFFC99D}"/>
    <cellStyle name="40% - Accent5 2 5 4" xfId="1487" xr:uid="{0D06B60C-E06C-4D00-B885-6C90E1DADDF3}"/>
    <cellStyle name="40% - Accent5 2 5 5" xfId="1488" xr:uid="{65504F7D-B9B1-487E-9D3F-DE6A03543779}"/>
    <cellStyle name="40% - Accent5 2 6" xfId="1489" xr:uid="{EE4CC2AE-F838-4586-82AA-A63C3AEA4F20}"/>
    <cellStyle name="40% - Accent5 2 6 2" xfId="1490" xr:uid="{FD4E33F7-B568-4DCF-9906-32562D6A8DA5}"/>
    <cellStyle name="40% - Accent5 2 6 2 2" xfId="1491" xr:uid="{7E7C6DDB-6130-44B8-97D7-CCD73D8D83A3}"/>
    <cellStyle name="40% - Accent5 2 6 2 3" xfId="1492" xr:uid="{3AE53820-83FB-4AB0-8008-F898F20FCC5A}"/>
    <cellStyle name="40% - Accent5 2 6 3" xfId="1493" xr:uid="{191A4F67-51EE-47A3-A16F-23DF38CA96E1}"/>
    <cellStyle name="40% - Accent5 2 6 3 2" xfId="1494" xr:uid="{82881B48-4384-4616-9EB6-BBC6CFA764C0}"/>
    <cellStyle name="40% - Accent5 2 6 3 3" xfId="1495" xr:uid="{2B506722-AF9B-4E11-A611-F36CB7A616A3}"/>
    <cellStyle name="40% - Accent5 2 6 4" xfId="1496" xr:uid="{93F98643-FB8F-4446-800E-AE5B41028D59}"/>
    <cellStyle name="40% - Accent5 2 6 5" xfId="1497" xr:uid="{AFD77A8A-4CD9-47D4-A6F0-4064643F9052}"/>
    <cellStyle name="40% - Accent5 2 7" xfId="1498" xr:uid="{6384856C-BCDF-4EA2-B3AD-14AA8789943C}"/>
    <cellStyle name="40% - Accent5 2 7 2" xfId="1499" xr:uid="{69E7789B-40E8-4FDA-A599-046ADB4502C9}"/>
    <cellStyle name="40% - Accent5 2 7 3" xfId="1500" xr:uid="{386C4BC2-D1F0-42D8-A142-630863B50F45}"/>
    <cellStyle name="40% - Accent5 2 8" xfId="1501" xr:uid="{19A1839F-8939-44CF-88E4-39EE4F603449}"/>
    <cellStyle name="40% - Accent5 2 8 2" xfId="1502" xr:uid="{8445F6B9-83F9-4A41-BDEA-B68E033E26C2}"/>
    <cellStyle name="40% - Accent5 2 8 3" xfId="1503" xr:uid="{F1F84B5F-2603-4F3F-AC6B-1A0D8DE5379A}"/>
    <cellStyle name="40% - Accent5 2 9" xfId="1504" xr:uid="{F377F8A6-1720-49ED-831B-79B52EBC4E0C}"/>
    <cellStyle name="40% - Accent5 2_Arrears" xfId="1505" xr:uid="{A260F84A-82CC-46C4-A70C-95A9DF2E493F}"/>
    <cellStyle name="40% - Accent5 3" xfId="1506" xr:uid="{9A1249FD-BDE1-4777-A535-6C56A5CFA9DA}"/>
    <cellStyle name="40% - Accent5 3 2" xfId="1507" xr:uid="{ECF14F5B-F66F-466C-9601-4187AFAD032D}"/>
    <cellStyle name="40% - Accent5 3 3" xfId="1508" xr:uid="{663E8BD7-5000-4DAB-A91C-CEE3AE243319}"/>
    <cellStyle name="40% - Accent5 4" xfId="1509" xr:uid="{26A2814D-6873-46D3-89E8-EBEAA3D1D384}"/>
    <cellStyle name="40% - Accent5 4 2" xfId="1510" xr:uid="{6FF70F35-EC21-40FE-BE7F-2AC95AC80E27}"/>
    <cellStyle name="40% - Accent5 4_Leasing - Rent Assumption" xfId="1511" xr:uid="{9C1D3526-3037-451B-96DA-39F30E568E17}"/>
    <cellStyle name="40% - Accent5 5" xfId="1512" xr:uid="{F32BB465-689E-4A73-AC37-FD9921F2DD78}"/>
    <cellStyle name="40% - Accent5 6" xfId="1513" xr:uid="{50D92ACC-25B5-4B78-A068-744DF2A328D6}"/>
    <cellStyle name="40% - Accent5 7" xfId="1514" xr:uid="{8E4E877C-4F4F-4A97-B985-4F0B41F03F2E}"/>
    <cellStyle name="40% - Accent5 8" xfId="1515" xr:uid="{A2226B8F-0BE2-4C6A-A2E8-574001C1BDF8}"/>
    <cellStyle name="40% - Accent6 2" xfId="1516" xr:uid="{67AF546B-9531-4CC8-B4C4-23B59519EA46}"/>
    <cellStyle name="40% - Accent6 2 10" xfId="1517" xr:uid="{EEBA0AB5-CC02-444B-AD63-823537E86962}"/>
    <cellStyle name="40% - Accent6 2 2" xfId="1518" xr:uid="{B5E09DAE-BC28-48BB-9D08-F451F6B9543C}"/>
    <cellStyle name="40% - Accent6 2 2 2" xfId="1519" xr:uid="{A03F714C-1F67-4C5B-9C8F-E05E88A5D5CA}"/>
    <cellStyle name="40% - Accent6 2 2 2 2" xfId="1520" xr:uid="{025FC0A2-89E0-4D1B-99BB-3786E28E8A42}"/>
    <cellStyle name="40% - Accent6 2 2 2 2 2" xfId="1521" xr:uid="{6F8913AD-46FD-4398-AC9E-421F95664AD2}"/>
    <cellStyle name="40% - Accent6 2 2 2 2 3" xfId="1522" xr:uid="{3AB39CF1-DE96-4BE0-B6EB-B2D766FB4169}"/>
    <cellStyle name="40% - Accent6 2 2 2 3" xfId="1523" xr:uid="{FE396316-6C8D-4245-AF81-FD2CD6313DD7}"/>
    <cellStyle name="40% - Accent6 2 2 2 3 2" xfId="1524" xr:uid="{A7D2C6C3-5228-4EBE-BCEA-F69A04DC929D}"/>
    <cellStyle name="40% - Accent6 2 2 2 3 3" xfId="1525" xr:uid="{C396D3AB-7EE2-415E-B368-875FE75D67F4}"/>
    <cellStyle name="40% - Accent6 2 2 2 4" xfId="1526" xr:uid="{53118A9A-0DA4-43E9-A79F-74578402B79A}"/>
    <cellStyle name="40% - Accent6 2 2 2 5" xfId="1527" xr:uid="{2F4430A8-23B8-4C0A-945E-DDAE99F6D972}"/>
    <cellStyle name="40% - Accent6 2 2 3" xfId="1528" xr:uid="{32D5A856-F26A-4CF8-9007-03850049970E}"/>
    <cellStyle name="40% - Accent6 2 2 3 2" xfId="1529" xr:uid="{2E43438F-2887-4580-93C5-DC1FED55343D}"/>
    <cellStyle name="40% - Accent6 2 2 3 3" xfId="1530" xr:uid="{98AA0719-9F4F-40D4-BB77-F057F18E81AC}"/>
    <cellStyle name="40% - Accent6 2 2 4" xfId="1531" xr:uid="{9511D3CB-8701-4DA4-833A-C42B694314BB}"/>
    <cellStyle name="40% - Accent6 2 2 4 2" xfId="1532" xr:uid="{C785FC56-740E-4DC7-AB75-309A3FAC8BBE}"/>
    <cellStyle name="40% - Accent6 2 2 4 3" xfId="1533" xr:uid="{EF09C710-78EC-4F09-881C-D0CCCB4428D3}"/>
    <cellStyle name="40% - Accent6 2 3" xfId="1534" xr:uid="{1009444A-5ECB-4D0F-8F1B-14F6E6704814}"/>
    <cellStyle name="40% - Accent6 2 3 2" xfId="1535" xr:uid="{791A36A2-4F2F-427F-9C9D-CB8E10E54EE4}"/>
    <cellStyle name="40% - Accent6 2 3 2 2" xfId="1536" xr:uid="{4B6571F7-FB48-45C0-B1C4-AFD26DD50DFB}"/>
    <cellStyle name="40% - Accent6 2 3 2 2 2" xfId="1537" xr:uid="{89697296-D561-4A59-A938-40285B3F09A5}"/>
    <cellStyle name="40% - Accent6 2 3 2 2 3" xfId="1538" xr:uid="{789D51F9-C4F0-470C-9D0C-2B5BEBC1AB2A}"/>
    <cellStyle name="40% - Accent6 2 3 2 3" xfId="1539" xr:uid="{4EE59590-843D-4E2A-9C58-E34A419EAE85}"/>
    <cellStyle name="40% - Accent6 2 3 2 3 2" xfId="1540" xr:uid="{50800274-6B2B-4288-8DC0-0E91FC078059}"/>
    <cellStyle name="40% - Accent6 2 3 2 3 3" xfId="1541" xr:uid="{18AF8D5D-CF94-43C9-88DE-D0E76ADB9C9A}"/>
    <cellStyle name="40% - Accent6 2 3 2 4" xfId="1542" xr:uid="{75969772-9BD4-45A4-8964-ABC0BCA746F9}"/>
    <cellStyle name="40% - Accent6 2 3 2 5" xfId="1543" xr:uid="{526B2826-16ED-4319-A628-76983F3DAFCA}"/>
    <cellStyle name="40% - Accent6 2 3 3" xfId="1544" xr:uid="{C60E282D-5045-4E45-B933-B93FCDAACD17}"/>
    <cellStyle name="40% - Accent6 2 3 3 2" xfId="1545" xr:uid="{F1FCE6D2-C05A-4B72-A82D-30A28A7EE393}"/>
    <cellStyle name="40% - Accent6 2 3 3 3" xfId="1546" xr:uid="{FDB820EC-B973-4B4D-99DC-6ACA67C78474}"/>
    <cellStyle name="40% - Accent6 2 3 4" xfId="1547" xr:uid="{F344D092-ABA7-4CA7-A725-7CC605D44E34}"/>
    <cellStyle name="40% - Accent6 2 3 4 2" xfId="1548" xr:uid="{93CB0C36-C43A-40D9-BE7C-9F24871E44B7}"/>
    <cellStyle name="40% - Accent6 2 3 4 3" xfId="1549" xr:uid="{E07B09A9-AAEF-4EFD-9DFC-86D3F8E0060A}"/>
    <cellStyle name="40% - Accent6 2 3 5" xfId="1550" xr:uid="{128AF805-69CE-4FB5-9923-90213882CB23}"/>
    <cellStyle name="40% - Accent6 2 3 6" xfId="1551" xr:uid="{F5BCCDB2-5564-440D-9693-F32BFB411E69}"/>
    <cellStyle name="40% - Accent6 2 3_Leasing - Rent Assumption" xfId="1552" xr:uid="{C38C3184-9A93-428D-A088-34D0F43BA346}"/>
    <cellStyle name="40% - Accent6 2 4" xfId="1553" xr:uid="{11216D4F-5800-4D4D-AD49-E89A6662576F}"/>
    <cellStyle name="40% - Accent6 2 4 2" xfId="1554" xr:uid="{B3804D05-9970-4169-ADE9-CB75C70AB98F}"/>
    <cellStyle name="40% - Accent6 2 5" xfId="1555" xr:uid="{05F43086-F55D-4ABA-8BFA-7EB21A2F79CD}"/>
    <cellStyle name="40% - Accent6 2 5 2" xfId="1556" xr:uid="{3714938B-2774-4BDF-AF9E-C42E79B4B262}"/>
    <cellStyle name="40% - Accent6 2 5 2 2" xfId="1557" xr:uid="{B397DFBE-51AB-4572-B045-5471CF0BC154}"/>
    <cellStyle name="40% - Accent6 2 5 2 3" xfId="1558" xr:uid="{42311187-3B74-415A-B14F-232AF4414070}"/>
    <cellStyle name="40% - Accent6 2 5 3" xfId="1559" xr:uid="{B16B3F80-35AE-46B3-9593-9A1D05DC9B4A}"/>
    <cellStyle name="40% - Accent6 2 5 3 2" xfId="1560" xr:uid="{68FD65C2-5C5A-4FAA-88D9-B01912269AB1}"/>
    <cellStyle name="40% - Accent6 2 5 3 3" xfId="1561" xr:uid="{14FA6A03-901C-4D66-A468-EA7A372FAA9C}"/>
    <cellStyle name="40% - Accent6 2 5 4" xfId="1562" xr:uid="{854783C9-D2EF-4A06-917B-936581EDC1B6}"/>
    <cellStyle name="40% - Accent6 2 5 5" xfId="1563" xr:uid="{B406AB78-B6D9-4080-9073-E100762E0113}"/>
    <cellStyle name="40% - Accent6 2 6" xfId="1564" xr:uid="{59E2233F-37BB-4CE1-887D-4F2656B07A67}"/>
    <cellStyle name="40% - Accent6 2 6 2" xfId="1565" xr:uid="{667DF9CE-8E8F-4D5C-AAEF-7A65D69EEB65}"/>
    <cellStyle name="40% - Accent6 2 6 2 2" xfId="1566" xr:uid="{FDB526EC-066A-4ED7-AE9F-7F40C4F1CE9F}"/>
    <cellStyle name="40% - Accent6 2 6 2 3" xfId="1567" xr:uid="{B7AE9D9F-0D22-465A-8953-EEA349CDF2B5}"/>
    <cellStyle name="40% - Accent6 2 6 3" xfId="1568" xr:uid="{45A0F4AC-9271-46AB-9F4B-85F109D0648B}"/>
    <cellStyle name="40% - Accent6 2 6 3 2" xfId="1569" xr:uid="{8D5798DA-FA7E-487C-8015-37E74C5ECE1B}"/>
    <cellStyle name="40% - Accent6 2 6 3 3" xfId="1570" xr:uid="{862EF731-1EB6-4506-9C9A-A2E994D0B6CB}"/>
    <cellStyle name="40% - Accent6 2 6 4" xfId="1571" xr:uid="{5FE73A96-CC38-4C05-8F9C-C47F2BFA7F7E}"/>
    <cellStyle name="40% - Accent6 2 6 5" xfId="1572" xr:uid="{C61296F7-5B24-49E3-95EC-BECA64C806E4}"/>
    <cellStyle name="40% - Accent6 2 7" xfId="1573" xr:uid="{66927CB2-76E8-4298-A3BA-792343CDAA15}"/>
    <cellStyle name="40% - Accent6 2 7 2" xfId="1574" xr:uid="{BCF569BF-4CB3-4CCB-80C5-5C8F4120026E}"/>
    <cellStyle name="40% - Accent6 2 7 3" xfId="1575" xr:uid="{F4891565-C64E-42D8-B239-08F641B4CD05}"/>
    <cellStyle name="40% - Accent6 2 8" xfId="1576" xr:uid="{D74E0BA2-9447-479C-913D-1C2FF07A4AC8}"/>
    <cellStyle name="40% - Accent6 2 8 2" xfId="1577" xr:uid="{80C03128-910F-4968-936D-4DAC675D5F97}"/>
    <cellStyle name="40% - Accent6 2 8 3" xfId="1578" xr:uid="{6C8CF1BA-8A75-42B1-B21D-C0C8F194548C}"/>
    <cellStyle name="40% - Accent6 2 9" xfId="1579" xr:uid="{CA10D22E-DC9F-4311-9695-B00CCA2A22BB}"/>
    <cellStyle name="40% - Accent6 2_Arrears" xfId="1580" xr:uid="{C5869E02-8458-484C-BFAE-76531EC04269}"/>
    <cellStyle name="40% - Accent6 3" xfId="1581" xr:uid="{F0731148-124D-4DA2-946D-1D8350D1B842}"/>
    <cellStyle name="40% - Accent6 3 2" xfId="1582" xr:uid="{96F2BFE0-9703-4F7F-9A43-02715953336E}"/>
    <cellStyle name="40% - Accent6 3 3" xfId="1583" xr:uid="{DEE6628B-7282-4672-93C7-E9384DA5D13F}"/>
    <cellStyle name="40% - Accent6 4" xfId="1584" xr:uid="{131311CA-A307-4B61-975C-7EBBB14E63DA}"/>
    <cellStyle name="40% - Accent6 4 2" xfId="1585" xr:uid="{972EB1B1-94C4-4F83-89F6-39CE87A80DE2}"/>
    <cellStyle name="40% - Accent6 4_Leasing - Rent Assumption" xfId="1586" xr:uid="{96754984-E4D3-46FC-8D60-0ECB727C655A}"/>
    <cellStyle name="40% - Accent6 5" xfId="1587" xr:uid="{A096242A-87ED-4815-97CA-6D562A04E736}"/>
    <cellStyle name="40% - Accent6 6" xfId="1588" xr:uid="{562F42CE-DCA1-4B18-9503-DEEEB409E744}"/>
    <cellStyle name="40% - Accent6 7" xfId="1589" xr:uid="{14276ED9-FA4D-4C69-9567-12485377BE29}"/>
    <cellStyle name="40% - Accent6 8" xfId="1590" xr:uid="{22698AC2-8710-4E50-AE8E-ECAF79035379}"/>
    <cellStyle name="40% - アクセント 1" xfId="1591" xr:uid="{E548A356-6664-4A86-B7F0-45AE75EEB79D}"/>
    <cellStyle name="40% - アクセント 1 2" xfId="1592" xr:uid="{44D3778A-2722-4A63-83C0-2CF6B5D2C26A}"/>
    <cellStyle name="40% - アクセント 1_Leasing - Rent Assumption" xfId="1593" xr:uid="{65E7CEFE-4204-4062-BDFA-28413BC4AD4B}"/>
    <cellStyle name="40% - アクセント 2" xfId="1594" xr:uid="{31130F5F-00AB-4487-A20E-B754A579776E}"/>
    <cellStyle name="40% - アクセント 2 2" xfId="1595" xr:uid="{23C2938E-3291-49C9-86D1-5502CAB306F7}"/>
    <cellStyle name="40% - アクセント 2_Leasing - Rent Assumption" xfId="1596" xr:uid="{E44E577D-3B87-455A-B65B-09ADE7902968}"/>
    <cellStyle name="40% - アクセント 3" xfId="1597" xr:uid="{A0B55258-24B7-4966-82FD-7E4125E67AD3}"/>
    <cellStyle name="40% - アクセント 3 2" xfId="1598" xr:uid="{BB54D2DE-2DA4-4494-B176-5F0B2A4BE7E4}"/>
    <cellStyle name="40% - アクセント 3_Leasing - Rent Assumption" xfId="1599" xr:uid="{7CFBE44D-43F6-42F7-B75E-FA657A4533FB}"/>
    <cellStyle name="40% - アクセント 4" xfId="1600" xr:uid="{2843A0C3-806C-48F9-8FE0-7AB688EDCB1D}"/>
    <cellStyle name="40% - アクセント 4 2" xfId="1601" xr:uid="{E1766249-F9AC-41DC-A751-286FC7C653BA}"/>
    <cellStyle name="40% - アクセント 4_Leasing - Rent Assumption" xfId="1602" xr:uid="{5941100D-87C6-4D17-A91A-03C6DD92DE42}"/>
    <cellStyle name="40% - アクセント 5" xfId="1603" xr:uid="{A0BB931D-F646-42D7-8FA2-01118CBAB463}"/>
    <cellStyle name="40% - アクセント 5 2" xfId="1604" xr:uid="{D58BEA8E-7FCF-4048-954A-8E9C48BEC931}"/>
    <cellStyle name="40% - アクセント 5_Leasing - Rent Assumption" xfId="1605" xr:uid="{6600BE69-926D-4613-B0F9-BC9BA071BBAC}"/>
    <cellStyle name="40% - アクセント 6" xfId="1606" xr:uid="{74305CB9-B79F-410B-9A23-BFC661D682B5}"/>
    <cellStyle name="40% - アクセント 6 2" xfId="1607" xr:uid="{878C1441-6AA9-4DA6-8D08-74D01722F218}"/>
    <cellStyle name="40% - アクセント 6_Leasing - Rent Assumption" xfId="1608" xr:uid="{9A2DE3B1-B326-4A08-A36D-05D5C47ABFAA}"/>
    <cellStyle name="60 % - Accent1" xfId="1609" xr:uid="{A5575685-F959-4869-8C63-0897E6C86AB7}"/>
    <cellStyle name="60 % - Accent2" xfId="1610" xr:uid="{C1A8859F-B59D-4626-A811-6E5C28AA8E01}"/>
    <cellStyle name="60 % - Accent3" xfId="1611" xr:uid="{9D440B9B-35E4-4D03-8F76-8F231B3C3C44}"/>
    <cellStyle name="60 % - Accent4" xfId="1612" xr:uid="{C605AC55-166A-4BC1-A66E-7D1DB6236000}"/>
    <cellStyle name="60 % - Accent5" xfId="1613" xr:uid="{558C63CC-AA70-4FFC-949E-05032A038B54}"/>
    <cellStyle name="60 % - Accent6" xfId="1614" xr:uid="{9D6BE86A-1A0B-427D-92D1-F37E6368F03D}"/>
    <cellStyle name="60% - Accent1 2" xfId="1615" xr:uid="{7F7575B3-E7D5-40FB-BFB5-0C2F1B61F4C9}"/>
    <cellStyle name="60% - Accent1 2 2" xfId="1616" xr:uid="{6C898815-A910-4521-B27B-7F93468C1975}"/>
    <cellStyle name="60% - Accent1 2 2 2" xfId="1617" xr:uid="{E3170971-CCDD-4FB7-9125-642AFFE9FC43}"/>
    <cellStyle name="60% - Accent1 2 2 3" xfId="1618" xr:uid="{E906E606-52D0-4F3A-840D-B881BF14BE6A}"/>
    <cellStyle name="60% - Accent1 2 2 4" xfId="1619" xr:uid="{E516F385-F1D9-41BB-9E16-9104FB9F468F}"/>
    <cellStyle name="60% - Accent1 2 3" xfId="1620" xr:uid="{95A124EC-3493-40C9-8659-882A536C2287}"/>
    <cellStyle name="60% - Accent1 2 3 2" xfId="1621" xr:uid="{7E6CB1CF-16A3-486B-B8C5-EFEFB87EB083}"/>
    <cellStyle name="60% - Accent1 2 3_Leasing - Rent Assumption" xfId="1622" xr:uid="{A40132E5-DA99-4AA8-ADEC-8DB37C363BFA}"/>
    <cellStyle name="60% - Accent1 2 4" xfId="1623" xr:uid="{AD102975-A06C-4BAD-9095-00888866E45D}"/>
    <cellStyle name="60% - Accent1 2_Arrears" xfId="1624" xr:uid="{10606F0F-D21D-4CB6-9EA4-B7B4C12FB8E8}"/>
    <cellStyle name="60% - Accent1 3" xfId="1625" xr:uid="{CDD092F5-F773-4C34-B3AB-98376BA2DBAC}"/>
    <cellStyle name="60% - Accent1 3 2" xfId="1626" xr:uid="{F83C107A-AD75-4C68-98BD-A2CF5E92C8FD}"/>
    <cellStyle name="60% - Accent1 3 3" xfId="1627" xr:uid="{EFB88077-95CC-4DC1-9008-46CF5C7B7B38}"/>
    <cellStyle name="60% - Accent1 4" xfId="1628" xr:uid="{9B2599E6-5F4F-4049-B207-47004827422B}"/>
    <cellStyle name="60% - Accent1 4 2" xfId="1629" xr:uid="{11017A42-B683-4A8A-A37F-A0B6D06FDBBE}"/>
    <cellStyle name="60% - Accent1 4_Leasing - Rent Assumption" xfId="1630" xr:uid="{0B190C8F-7CE3-4464-A13E-83E4282F4CD4}"/>
    <cellStyle name="60% - Accent1 5" xfId="1631" xr:uid="{FEFDBB7F-ECD6-4A1C-A58E-63C5A452608C}"/>
    <cellStyle name="60% - Accent1 6" xfId="1632" xr:uid="{83DD0AD9-D67E-47CC-BB36-54599B664E6E}"/>
    <cellStyle name="60% - Accent1 7" xfId="1633" xr:uid="{74BE6B11-1537-4DA8-9F4F-EFCC9565B581}"/>
    <cellStyle name="60% - Accent1 8" xfId="1634" xr:uid="{F089359C-C43C-4D46-B6F8-71A1AFCD4A93}"/>
    <cellStyle name="60% - Accent2 2" xfId="1635" xr:uid="{8A264558-D30C-46D0-A147-5F8BCD480333}"/>
    <cellStyle name="60% - Accent2 2 2" xfId="1636" xr:uid="{95392E07-4A0E-4EAE-90E6-23289103B230}"/>
    <cellStyle name="60% - Accent2 2 2 2" xfId="1637" xr:uid="{2D58DED7-B248-4DEC-87BF-9CA4CA3FD709}"/>
    <cellStyle name="60% - Accent2 2 2 3" xfId="1638" xr:uid="{02075CC1-FA93-4565-8232-2D841C13BBCD}"/>
    <cellStyle name="60% - Accent2 2 2 4" xfId="1639" xr:uid="{5821DADF-43EE-4CF0-9103-92DE2CBE9C52}"/>
    <cellStyle name="60% - Accent2 2 3" xfId="1640" xr:uid="{24047E82-E7F2-4DA4-9599-C24E40F875C4}"/>
    <cellStyle name="60% - Accent2 2 3 2" xfId="1641" xr:uid="{21BB7FA6-1D5B-4738-B42B-79C36AF18064}"/>
    <cellStyle name="60% - Accent2 2 3_Leasing - Rent Assumption" xfId="1642" xr:uid="{12221EE6-0287-4F1A-8DA2-03ABA8984E4F}"/>
    <cellStyle name="60% - Accent2 2 4" xfId="1643" xr:uid="{8ED284AC-54DF-423D-8640-B4CE580B5FE9}"/>
    <cellStyle name="60% - Accent2 2_Arrears" xfId="1644" xr:uid="{B9583C94-3B87-4863-81CF-80FBAADCFCA2}"/>
    <cellStyle name="60% - Accent2 3" xfId="1645" xr:uid="{D737E9AB-A03D-439F-8B10-D0AC5982452A}"/>
    <cellStyle name="60% - Accent2 3 2" xfId="1646" xr:uid="{BC9E79A1-C7AA-48FE-9BE7-7F26BFC70392}"/>
    <cellStyle name="60% - Accent2 3 3" xfId="1647" xr:uid="{CBEEF3E4-1374-4DC8-8839-47CECCD8B179}"/>
    <cellStyle name="60% - Accent2 4" xfId="1648" xr:uid="{D3789C4F-4EEE-4DCA-B8F7-A2DCEE5248EA}"/>
    <cellStyle name="60% - Accent2 4 2" xfId="1649" xr:uid="{5B87B474-6CF7-425F-BC03-AF7A459958A8}"/>
    <cellStyle name="60% - Accent2 4_Leasing - Rent Assumption" xfId="1650" xr:uid="{580868F4-B43B-4F2F-9CF1-B6ADE0AD0E82}"/>
    <cellStyle name="60% - Accent2 5" xfId="1651" xr:uid="{49425B5F-120F-4576-88CE-33B79466EE6D}"/>
    <cellStyle name="60% - Accent2 6" xfId="1652" xr:uid="{65601FFF-DF6C-46F6-891B-F8D89E5A229B}"/>
    <cellStyle name="60% - Accent2 7" xfId="1653" xr:uid="{EDC3FFF3-25E6-43C3-B5E5-2B35330711AD}"/>
    <cellStyle name="60% - Accent2 8" xfId="1654" xr:uid="{474D5432-493A-4513-9E66-B75EFAB528B0}"/>
    <cellStyle name="60% - Accent3 2" xfId="1655" xr:uid="{9D36B94B-A1CF-40E8-8B97-8D164B7D32F8}"/>
    <cellStyle name="60% - Accent3 2 2" xfId="1656" xr:uid="{70C62CC5-4C70-48D2-AD74-B040A688DCAD}"/>
    <cellStyle name="60% - Accent3 2 2 2" xfId="1657" xr:uid="{DFF2164E-FB15-403E-980E-77FCD1795CE5}"/>
    <cellStyle name="60% - Accent3 2 2 3" xfId="1658" xr:uid="{FBEF29F8-F37A-451B-9B3B-C820889D2C80}"/>
    <cellStyle name="60% - Accent3 2 2 4" xfId="1659" xr:uid="{F59E765F-AE05-4960-881F-7CBA580DD61B}"/>
    <cellStyle name="60% - Accent3 2 3" xfId="1660" xr:uid="{8590FABF-62DF-4F1C-8BFA-96C1CE898493}"/>
    <cellStyle name="60% - Accent3 2 3 2" xfId="1661" xr:uid="{12B62065-AB45-410B-941E-C05852EC1F4C}"/>
    <cellStyle name="60% - Accent3 2 3_Leasing - Rent Assumption" xfId="1662" xr:uid="{FA5A8B7F-CA96-4425-A851-F81EC323391B}"/>
    <cellStyle name="60% - Accent3 2 4" xfId="1663" xr:uid="{E32A7074-3711-462B-B3C0-C40815251E8E}"/>
    <cellStyle name="60% - Accent3 2_Arrears" xfId="1664" xr:uid="{5B6B637C-F011-4EF8-94BE-CD209BB336D1}"/>
    <cellStyle name="60% - Accent3 3" xfId="1665" xr:uid="{2F85155E-7432-4E95-853C-350149881D68}"/>
    <cellStyle name="60% - Accent3 3 2" xfId="1666" xr:uid="{FE886F63-C934-439B-9321-51A0561B760E}"/>
    <cellStyle name="60% - Accent3 3 3" xfId="1667" xr:uid="{A71A944A-9000-4F17-96F6-BD84F2415B9B}"/>
    <cellStyle name="60% - Accent3 4" xfId="1668" xr:uid="{009D34BC-C62C-4C26-857E-2DD90DBF6751}"/>
    <cellStyle name="60% - Accent3 4 2" xfId="1669" xr:uid="{3DD5B407-36FE-4CDE-91B8-B88E6458915C}"/>
    <cellStyle name="60% - Accent3 4_Leasing - Rent Assumption" xfId="1670" xr:uid="{88FEB857-2A20-460C-AE91-6ADE1CBB78E1}"/>
    <cellStyle name="60% - Accent3 5" xfId="1671" xr:uid="{A6A93AE6-DE18-4D4C-A742-917C37218528}"/>
    <cellStyle name="60% - Accent3 6" xfId="1672" xr:uid="{E75DFCD7-9FF7-4BAE-AD08-7B32835719FD}"/>
    <cellStyle name="60% - Accent3 7" xfId="1673" xr:uid="{46516EE9-0159-4065-B571-361CD520AAF4}"/>
    <cellStyle name="60% - Accent3 8" xfId="1674" xr:uid="{1B541B84-E656-44D4-BC80-0EC01091BFDB}"/>
    <cellStyle name="60% - Accent4 2" xfId="1675" xr:uid="{7B23DABD-2B94-4D71-B3ED-FFB643F65AAF}"/>
    <cellStyle name="60% - Accent4 2 2" xfId="1676" xr:uid="{65D8E762-588B-42D2-BF9A-16E9EDAD4D2D}"/>
    <cellStyle name="60% - Accent4 2 2 2" xfId="1677" xr:uid="{02A44AF9-E82C-4067-8771-4CCF9A1B2893}"/>
    <cellStyle name="60% - Accent4 2 2 3" xfId="1678" xr:uid="{F8C09E59-52F0-4BCE-B852-8535781A2EB2}"/>
    <cellStyle name="60% - Accent4 2 2 4" xfId="1679" xr:uid="{0F311E26-22C7-4641-B4F9-32FF9276CD3C}"/>
    <cellStyle name="60% - Accent4 2 3" xfId="1680" xr:uid="{BF31BBCF-0019-4F40-89D0-686737AC611D}"/>
    <cellStyle name="60% - Accent4 2 3 2" xfId="1681" xr:uid="{611DA67F-EA30-4C83-9D15-0880B8C1DB83}"/>
    <cellStyle name="60% - Accent4 2 3_Leasing - Rent Assumption" xfId="1682" xr:uid="{82A2A2F4-5166-4299-9A45-DF8BC38EF150}"/>
    <cellStyle name="60% - Accent4 2 4" xfId="1683" xr:uid="{E52A6BE9-C79A-420E-9C4A-23AE79C7ED02}"/>
    <cellStyle name="60% - Accent4 2_Arrears" xfId="1684" xr:uid="{261AE4A2-CB0A-42FF-B8C3-81AAD28819A9}"/>
    <cellStyle name="60% - Accent4 3" xfId="1685" xr:uid="{E5027485-85FA-4CE1-A8EC-622E3C1BB729}"/>
    <cellStyle name="60% - Accent4 3 2" xfId="1686" xr:uid="{90CA7ED6-890B-4118-AD52-0C630E70CDE8}"/>
    <cellStyle name="60% - Accent4 3 3" xfId="1687" xr:uid="{471953F3-E35E-4DE5-B093-162663F9C8A4}"/>
    <cellStyle name="60% - Accent4 4" xfId="1688" xr:uid="{27DD12C7-7764-4521-A291-C2B507200932}"/>
    <cellStyle name="60% - Accent4 4 2" xfId="1689" xr:uid="{1A98BAB4-B5B4-4630-B662-8D3DEFC0430E}"/>
    <cellStyle name="60% - Accent4 4_Leasing - Rent Assumption" xfId="1690" xr:uid="{473544B6-75F3-43FE-9698-BE1870F02229}"/>
    <cellStyle name="60% - Accent4 5" xfId="1691" xr:uid="{4E258B30-72F8-4DDB-86A3-0E83BA06B376}"/>
    <cellStyle name="60% - Accent4 6" xfId="1692" xr:uid="{F7F49321-8347-4C12-9BF5-0C48E0CAB366}"/>
    <cellStyle name="60% - Accent4 7" xfId="1693" xr:uid="{E8208B8D-D1F0-4514-B582-5328092DC6EA}"/>
    <cellStyle name="60% - Accent4 8" xfId="1694" xr:uid="{EE245B69-6056-4F25-A648-00FC309272A3}"/>
    <cellStyle name="60% - Accent5 2" xfId="1695" xr:uid="{6E0541B8-6340-4A26-B55B-C693C0E2AC1E}"/>
    <cellStyle name="60% - Accent5 2 2" xfId="1696" xr:uid="{2ED554B5-B48D-495A-B1B1-EEB04BEA8DAB}"/>
    <cellStyle name="60% - Accent5 2 2 2" xfId="1697" xr:uid="{2897EC76-A3FA-4767-9D41-28AC00B202A0}"/>
    <cellStyle name="60% - Accent5 2 2 3" xfId="1698" xr:uid="{4ED5C4C7-9D3D-467D-879F-D5AB9859EEEC}"/>
    <cellStyle name="60% - Accent5 2 2 4" xfId="1699" xr:uid="{8A12BDF1-FEE7-4736-9A8E-7B1E3E83928A}"/>
    <cellStyle name="60% - Accent5 2 3" xfId="1700" xr:uid="{BDA373E6-76ED-4D94-BA70-6DFED6F6BA69}"/>
    <cellStyle name="60% - Accent5 2 3 2" xfId="1701" xr:uid="{3FBBE18F-3ECA-425B-8F73-2FA4260372D5}"/>
    <cellStyle name="60% - Accent5 2 3_Leasing - Rent Assumption" xfId="1702" xr:uid="{33FF65B5-78F4-4626-895F-9B1BC71E92E4}"/>
    <cellStyle name="60% - Accent5 2 4" xfId="1703" xr:uid="{713A19FA-6086-4370-9882-25ABAA08C1DE}"/>
    <cellStyle name="60% - Accent5 2_Arrears" xfId="1704" xr:uid="{C56002DD-E0DB-4D39-BDA3-2502113226EA}"/>
    <cellStyle name="60% - Accent5 3" xfId="1705" xr:uid="{06B97988-55D6-4F24-BADC-37B1E9908B5D}"/>
    <cellStyle name="60% - Accent5 3 2" xfId="1706" xr:uid="{34EC7798-D14A-4DB4-9423-D7A7A63C1DC5}"/>
    <cellStyle name="60% - Accent5 3 3" xfId="1707" xr:uid="{44B50E56-21E7-4470-81F9-B060BDEBAD5A}"/>
    <cellStyle name="60% - Accent5 4" xfId="1708" xr:uid="{E2F9E950-5E24-46DD-9485-20C7A6C0BEA0}"/>
    <cellStyle name="60% - Accent5 4 2" xfId="1709" xr:uid="{9982DA12-0F85-4E78-88B4-924A8970CB66}"/>
    <cellStyle name="60% - Accent5 4_Leasing - Rent Assumption" xfId="1710" xr:uid="{9162AD72-0D8F-446F-A38A-9FBF1451148F}"/>
    <cellStyle name="60% - Accent5 5" xfId="1711" xr:uid="{A246855D-12EA-4D1E-BE16-4DBF8DFC2CDF}"/>
    <cellStyle name="60% - Accent5 6" xfId="1712" xr:uid="{10938B94-C56C-4880-BEE3-053BB1F3C29C}"/>
    <cellStyle name="60% - Accent5 7" xfId="1713" xr:uid="{380F2925-0702-40EF-9710-33540CD32CA3}"/>
    <cellStyle name="60% - Accent5 8" xfId="1714" xr:uid="{EB288AFC-8B7C-4878-AA06-849BCCB43E12}"/>
    <cellStyle name="60% - Accent6 2" xfId="1715" xr:uid="{9BFB16EE-9BCE-4ABD-810C-DB0DF4865ECF}"/>
    <cellStyle name="60% - Accent6 2 2" xfId="1716" xr:uid="{EC8A2050-F9B3-41D4-BAE7-75F325FE7560}"/>
    <cellStyle name="60% - Accent6 2 2 2" xfId="1717" xr:uid="{8AF4D354-2063-4430-A313-FA1EE55876FE}"/>
    <cellStyle name="60% - Accent6 2 2 3" xfId="1718" xr:uid="{83079B18-21DD-4044-9CD3-F4DDF0A3E09D}"/>
    <cellStyle name="60% - Accent6 2 2 4" xfId="1719" xr:uid="{47DF6C33-8EB6-478A-8C33-3388574C6D5A}"/>
    <cellStyle name="60% - Accent6 2 3" xfId="1720" xr:uid="{1B258DD0-A168-42F9-9747-40306D57469C}"/>
    <cellStyle name="60% - Accent6 2 3 2" xfId="1721" xr:uid="{B734038C-9D34-4EA1-B6CD-8D0570BBE2C3}"/>
    <cellStyle name="60% - Accent6 2 3_Leasing - Rent Assumption" xfId="1722" xr:uid="{7895FF77-24A2-488A-A85A-E95FB751D4EF}"/>
    <cellStyle name="60% - Accent6 2 4" xfId="1723" xr:uid="{3CCF1E1E-0C7A-4914-A0C3-F3C8B9DA0AF0}"/>
    <cellStyle name="60% - Accent6 2_Arrears" xfId="1724" xr:uid="{CE3B3B33-E80F-46FC-A297-D2D13C723873}"/>
    <cellStyle name="60% - Accent6 3" xfId="1725" xr:uid="{48BEC5D1-8387-4051-B178-CB1BA2CAB859}"/>
    <cellStyle name="60% - Accent6 3 2" xfId="1726" xr:uid="{7E40E91D-D614-46A4-B3B0-A53019876273}"/>
    <cellStyle name="60% - Accent6 3 3" xfId="1727" xr:uid="{EE84042C-9787-4256-8644-3F44D2B5780E}"/>
    <cellStyle name="60% - Accent6 4" xfId="1728" xr:uid="{9B260FD5-F8F8-41AC-A928-A2DECFB58DFD}"/>
    <cellStyle name="60% - Accent6 4 2" xfId="1729" xr:uid="{08801078-0977-45BF-AA0C-93FE06A6397A}"/>
    <cellStyle name="60% - Accent6 4_Leasing - Rent Assumption" xfId="1730" xr:uid="{0A5DADD4-A237-4ECC-B6F4-87D45C326B70}"/>
    <cellStyle name="60% - Accent6 5" xfId="1731" xr:uid="{BF787A61-9E86-438D-B018-02D0CAB310B5}"/>
    <cellStyle name="60% - Accent6 6" xfId="1732" xr:uid="{997895AD-9220-4E9F-A1E4-EED7D529B01D}"/>
    <cellStyle name="60% - Accent6 7" xfId="1733" xr:uid="{5E6F3AC7-0792-47D1-9658-7013A37959D5}"/>
    <cellStyle name="60% - Accent6 8" xfId="1734" xr:uid="{DE7CD154-C8C2-4255-849A-4165CD20469F}"/>
    <cellStyle name="60% - アクセント 1" xfId="1735" xr:uid="{43844C40-5211-4A90-9249-6F6133939B35}"/>
    <cellStyle name="60% - アクセント 1 2" xfId="1736" xr:uid="{312EEDC1-7294-4D93-90CF-5E234CC76C4B}"/>
    <cellStyle name="60% - アクセント 1_Leasing - Rent Assumption" xfId="1737" xr:uid="{AC65423A-F05E-4D13-8D6B-27F59F521715}"/>
    <cellStyle name="60% - アクセント 2" xfId="1738" xr:uid="{D3FF2561-9275-49D5-9EDC-DADAEE5F73B4}"/>
    <cellStyle name="60% - アクセント 2 2" xfId="1739" xr:uid="{881C18B1-3351-4175-B9F6-01226DD5DB6C}"/>
    <cellStyle name="60% - アクセント 2_Leasing - Rent Assumption" xfId="1740" xr:uid="{1ACBAEA6-BA38-4EE4-A21F-B6E1FE589BB0}"/>
    <cellStyle name="60% - アクセント 3" xfId="1741" xr:uid="{3E004887-1A18-485F-B1A9-AA820BFF2A37}"/>
    <cellStyle name="60% - アクセント 3 2" xfId="1742" xr:uid="{1466C10D-67C4-4767-B882-5F1DB150657E}"/>
    <cellStyle name="60% - アクセント 3_Leasing - Rent Assumption" xfId="1743" xr:uid="{E9F0527D-F1AB-4C01-B95A-B7466BA72998}"/>
    <cellStyle name="60% - アクセント 4" xfId="1744" xr:uid="{839F738E-F2B1-4D55-BD33-FACB10FEE58C}"/>
    <cellStyle name="60% - アクセント 4 2" xfId="1745" xr:uid="{127F195B-E6A8-49E1-BCED-7B94400B1EE2}"/>
    <cellStyle name="60% - アクセント 4_Leasing - Rent Assumption" xfId="1746" xr:uid="{7A543122-4296-4E31-BCA8-6215FFEB1AFB}"/>
    <cellStyle name="60% - アクセント 5" xfId="1747" xr:uid="{63C7AD52-682F-4786-9F29-E8F812288205}"/>
    <cellStyle name="60% - アクセント 5 2" xfId="1748" xr:uid="{E8245BFD-FBD0-4D50-AF06-4163113C02EC}"/>
    <cellStyle name="60% - アクセント 5_Leasing - Rent Assumption" xfId="1749" xr:uid="{11611CB8-5566-49A3-849E-9A18E8F5485B}"/>
    <cellStyle name="60% - アクセント 6" xfId="1750" xr:uid="{58C071EF-4A58-48D6-AA20-5298081638D9}"/>
    <cellStyle name="60% - アクセント 6 2" xfId="1751" xr:uid="{5F1172CF-FF98-42B4-8A19-8F235699845F}"/>
    <cellStyle name="60% - アクセント 6_Leasing - Rent Assumption" xfId="1752" xr:uid="{6B816AE9-2A73-4C80-A791-ECFC20F727D5}"/>
    <cellStyle name="A" xfId="1753" xr:uid="{E7966589-38C0-463B-BE86-34F0DA0C6066}"/>
    <cellStyle name="A 2" xfId="1754" xr:uid="{FB2CFA62-129E-41BD-8347-A55B918B1BE3}"/>
    <cellStyle name="A 3" xfId="1755" xr:uid="{4F7220EB-01EB-4B80-9253-54F5D2853323}"/>
    <cellStyle name="A 4" xfId="1756" xr:uid="{E8A47823-FE28-4EC9-8231-1AB11C140759}"/>
    <cellStyle name="A_XV - Investor model draft (11 Oct 2010)_6023524_4 (CSF_Sydney) (2) (3)" xfId="1757" xr:uid="{AE65EFC1-728F-4975-814B-081F34FC6BB4}"/>
    <cellStyle name="A_XV - Investor model draft (11 Oct 2010)_6023524_4 (CSF_Sydney) (2) (3) 2" xfId="1758" xr:uid="{2C7B7139-FCD6-4EA8-881B-5C5D9BCAD2F5}"/>
    <cellStyle name="A_XV - Investor model draft (11 Oct 2010)_6023524_4 (CSF_Sydney) (2) (3)_Leasing - Rent Assumption" xfId="1759" xr:uid="{FFD91F64-B4E3-45FF-A354-A46F29694AE6}"/>
    <cellStyle name="Accent1 2" xfId="1760" xr:uid="{0E8100E8-D50E-4D24-AE77-79354254CFC5}"/>
    <cellStyle name="Accent1 2 2" xfId="1761" xr:uid="{EEBB3EC8-00E5-4031-98B2-147B496E0269}"/>
    <cellStyle name="Accent1 2 2 2" xfId="1762" xr:uid="{D59CCFE1-8714-433F-ABED-756965F7C9D9}"/>
    <cellStyle name="Accent1 2 2 3" xfId="1763" xr:uid="{636D4E41-7E94-46CE-B4F1-E5644910CA4F}"/>
    <cellStyle name="Accent1 2 2 4" xfId="1764" xr:uid="{954F337E-0A59-4200-8B26-A6AA14048670}"/>
    <cellStyle name="Accent1 2 3" xfId="1765" xr:uid="{C288E5FA-EBD5-43F9-B064-A2A1977ABD58}"/>
    <cellStyle name="Accent1 2 3 2" xfId="1766" xr:uid="{E1C045B3-714F-4044-B7A7-92A19766A7C5}"/>
    <cellStyle name="Accent1 2 3_Leasing - Rent Assumption" xfId="1767" xr:uid="{4F197378-F739-44DE-958A-73810A8CB20D}"/>
    <cellStyle name="Accent1 2 4" xfId="1768" xr:uid="{2328FDB1-BF08-44FD-B8C9-6AE79441BFB3}"/>
    <cellStyle name="Accent1 2_Arrears" xfId="1769" xr:uid="{FA35D4AA-A36B-45E8-8E63-A5DAB6E03ED8}"/>
    <cellStyle name="Accent1 3" xfId="1770" xr:uid="{684FEF86-6D32-4846-B00F-2FEF4539EA03}"/>
    <cellStyle name="Accent1 3 2" xfId="1771" xr:uid="{65A921DB-987A-42FF-A846-48A0A97322B7}"/>
    <cellStyle name="Accent1 3 3" xfId="1772" xr:uid="{BA2B486D-C967-4129-B649-656ED4A16E56}"/>
    <cellStyle name="Accent1 4" xfId="1773" xr:uid="{45B56751-5655-4FA9-A72C-EE023318DB01}"/>
    <cellStyle name="Accent1 4 2" xfId="1774" xr:uid="{3547CDE6-ECF5-4CAD-A96B-C726892FBABF}"/>
    <cellStyle name="Accent1 4_Leasing - Rent Assumption" xfId="1775" xr:uid="{440A91E9-A620-4966-A868-0684F30CCE03}"/>
    <cellStyle name="Accent1 5" xfId="1776" xr:uid="{7849FE50-C6A0-4BA2-A277-6FC3CD10F165}"/>
    <cellStyle name="Accent1 6" xfId="1777" xr:uid="{2D903F88-AACE-4B57-B007-89F5537BAA5F}"/>
    <cellStyle name="Accent1 7" xfId="1778" xr:uid="{804A38E4-0393-4CB3-AE6E-344CDD475069}"/>
    <cellStyle name="Accent1 8" xfId="1779" xr:uid="{54A417D1-1653-456F-B567-74494EEBAC64}"/>
    <cellStyle name="Accent2 2" xfId="1780" xr:uid="{9DB8E9A6-D184-476A-89FC-18C15DA0D636}"/>
    <cellStyle name="Accent2 2 2" xfId="1781" xr:uid="{6F0745C2-360E-41EC-8251-9FFC5764E6D3}"/>
    <cellStyle name="Accent2 2 2 2" xfId="1782" xr:uid="{7FAEC0C4-CE50-4688-A109-78A11C39B8DB}"/>
    <cellStyle name="Accent2 2 2 3" xfId="1783" xr:uid="{F8295DBF-0244-4216-84AD-C5852D3915BA}"/>
    <cellStyle name="Accent2 2 2 4" xfId="1784" xr:uid="{BBDDA10A-C1B0-42C1-AE28-1A5D386E1AAF}"/>
    <cellStyle name="Accent2 2 3" xfId="1785" xr:uid="{01C5B04E-E928-4C1C-8124-E987C4701CAA}"/>
    <cellStyle name="Accent2 2 3 2" xfId="1786" xr:uid="{401FDBCC-1237-48B4-8839-0C91EEA41032}"/>
    <cellStyle name="Accent2 2 3_Leasing - Rent Assumption" xfId="1787" xr:uid="{2651BB3B-5C1C-4F2F-8B52-2AFF274582FD}"/>
    <cellStyle name="Accent2 2 4" xfId="1788" xr:uid="{F21244FA-4D50-460C-ADDF-6F63B5C08C34}"/>
    <cellStyle name="Accent2 2_Arrears" xfId="1789" xr:uid="{1F306134-37F0-49DD-8EDC-C7A89B40B093}"/>
    <cellStyle name="Accent2 3" xfId="1790" xr:uid="{132CC6B2-5CA7-4675-8A2C-356C5DB5E500}"/>
    <cellStyle name="Accent2 3 2" xfId="1791" xr:uid="{DC2FAD56-734F-4E90-9840-3151F862E9BB}"/>
    <cellStyle name="Accent2 3 3" xfId="1792" xr:uid="{3D1EF64C-C961-425E-B587-66474D84BF68}"/>
    <cellStyle name="Accent2 4" xfId="1793" xr:uid="{9B76C0C8-D2DB-45E6-9BC4-A94ECFAF14DB}"/>
    <cellStyle name="Accent2 4 2" xfId="1794" xr:uid="{FD0C8692-E657-4232-803A-CF61192CB837}"/>
    <cellStyle name="Accent2 4_Leasing - Rent Assumption" xfId="1795" xr:uid="{845779F5-D850-4972-BE6A-92635A1E0E7F}"/>
    <cellStyle name="Accent2 5" xfId="1796" xr:uid="{BDAE3A09-50DF-474E-BE46-129DFED348D5}"/>
    <cellStyle name="Accent2 6" xfId="1797" xr:uid="{ADDF8290-4E03-4D2B-809F-E4B926803A02}"/>
    <cellStyle name="Accent2 7" xfId="1798" xr:uid="{CD1C33B8-8186-4A7A-81C7-C90FAD33C9FA}"/>
    <cellStyle name="Accent2 8" xfId="1799" xr:uid="{2BD0BEBF-F716-48C2-9654-A94EA101C9A6}"/>
    <cellStyle name="Accent3 2" xfId="1800" xr:uid="{17543147-1C85-423F-A681-BD80BF079942}"/>
    <cellStyle name="Accent3 2 2" xfId="1801" xr:uid="{489A2CF7-648D-4E69-8F7B-3CD65417F725}"/>
    <cellStyle name="Accent3 2 2 2" xfId="1802" xr:uid="{D1E108D4-4DAC-4DC4-B6E5-17EB1C60FED1}"/>
    <cellStyle name="Accent3 2 2 3" xfId="1803" xr:uid="{7985144A-9EE2-4B3F-9DB8-02F33FB9A892}"/>
    <cellStyle name="Accent3 2 2 4" xfId="1804" xr:uid="{76E6380D-46A6-436D-9D70-BD1650E7B7FD}"/>
    <cellStyle name="Accent3 2 3" xfId="1805" xr:uid="{455FF7A7-EF47-4DEB-99BB-630DB8AD17D7}"/>
    <cellStyle name="Accent3 2 3 2" xfId="1806" xr:uid="{8A894A0B-AE7C-4720-B83F-E2250C0631ED}"/>
    <cellStyle name="Accent3 2 3_Leasing - Rent Assumption" xfId="1807" xr:uid="{C80BA576-F799-43F8-BD1F-6A23E0E44CD8}"/>
    <cellStyle name="Accent3 2 4" xfId="1808" xr:uid="{F02C6527-7BC5-4EB7-B9E0-B53C024F9093}"/>
    <cellStyle name="Accent3 2_Arrears" xfId="1809" xr:uid="{5EB10665-6DE3-46F8-8E5D-01D09BDBACBE}"/>
    <cellStyle name="Accent3 3" xfId="1810" xr:uid="{892FCB03-3F99-46FC-8599-21B73A6E4A18}"/>
    <cellStyle name="Accent3 3 2" xfId="1811" xr:uid="{1B7D0767-0E14-4407-8CC2-89E3A0D291A0}"/>
    <cellStyle name="Accent3 3 3" xfId="1812" xr:uid="{4D60B423-E84C-464D-AD9F-07EB67B03BDD}"/>
    <cellStyle name="Accent3 4" xfId="1813" xr:uid="{D8C1660E-5222-4C24-906B-D7C5A3787940}"/>
    <cellStyle name="Accent3 4 2" xfId="1814" xr:uid="{C628FBFD-B59E-4312-A298-84CB3AF4CA9D}"/>
    <cellStyle name="Accent3 4_Leasing - Rent Assumption" xfId="1815" xr:uid="{53101935-00B7-4411-821D-5C2952AC5E67}"/>
    <cellStyle name="Accent3 5" xfId="1816" xr:uid="{214C83B0-DC5C-4C92-9D7E-BBF740AB8181}"/>
    <cellStyle name="Accent3 6" xfId="1817" xr:uid="{3B06CF79-0136-4DF9-9793-8BE134B88F0A}"/>
    <cellStyle name="Accent3 7" xfId="1818" xr:uid="{75F20AB9-20D9-46D7-8CC0-0F2C29A31CFD}"/>
    <cellStyle name="Accent3 8" xfId="1819" xr:uid="{D9BEC577-5703-422D-B00B-C1C89A32BD57}"/>
    <cellStyle name="Accent4 2" xfId="1820" xr:uid="{A2669A12-C789-4597-B5B9-1453D07829B9}"/>
    <cellStyle name="Accent4 2 2" xfId="1821" xr:uid="{B8E92121-238A-4501-8C7D-CD9F18170702}"/>
    <cellStyle name="Accent4 2 2 2" xfId="1822" xr:uid="{549CC154-8267-4E01-9E80-8FCD29AE12A8}"/>
    <cellStyle name="Accent4 2 2 3" xfId="1823" xr:uid="{69F6C86B-EE8F-4E13-9F2D-396B008913C6}"/>
    <cellStyle name="Accent4 2 2 4" xfId="1824" xr:uid="{145AC4FD-AA50-42F3-8298-A75EB5BAD1D1}"/>
    <cellStyle name="Accent4 2 3" xfId="1825" xr:uid="{FADAD4DA-9AF4-4A36-98B4-671D2E5A9068}"/>
    <cellStyle name="Accent4 2 3 2" xfId="1826" xr:uid="{685561C7-70DF-4759-AEE2-59B16532076F}"/>
    <cellStyle name="Accent4 2 3_Leasing - Rent Assumption" xfId="1827" xr:uid="{25F330F1-1C3D-4162-AC75-865CC1EA9FF7}"/>
    <cellStyle name="Accent4 2 4" xfId="1828" xr:uid="{B1390092-6B07-4A38-8F6E-82DAC8685B35}"/>
    <cellStyle name="Accent4 2_Arrears" xfId="1829" xr:uid="{2E79D38A-C4C6-4090-B9BC-D7F6CC781B09}"/>
    <cellStyle name="Accent4 3" xfId="1830" xr:uid="{55A54094-2E6F-47ED-896D-11FFB35EE23D}"/>
    <cellStyle name="Accent4 3 2" xfId="1831" xr:uid="{1276FF33-7348-466C-BC36-6C18B144EFC5}"/>
    <cellStyle name="Accent4 3 3" xfId="1832" xr:uid="{3B3ED7FB-3830-4751-A27F-8466F8247BB7}"/>
    <cellStyle name="Accent4 4" xfId="1833" xr:uid="{5E56D291-F814-43A4-84DB-142D56E24319}"/>
    <cellStyle name="Accent4 4 2" xfId="1834" xr:uid="{652F3EC3-9A3D-4BB4-A2EB-DC7F1B137E28}"/>
    <cellStyle name="Accent4 4_Leasing - Rent Assumption" xfId="1835" xr:uid="{DCB1AA1B-BC71-4E12-B99E-7DD7F0674728}"/>
    <cellStyle name="Accent4 5" xfId="1836" xr:uid="{CF50EB99-DA52-4C08-AC42-0FF100A56A4C}"/>
    <cellStyle name="Accent4 6" xfId="1837" xr:uid="{DB54F48D-8BD0-4F0D-8447-3D31F00A60D8}"/>
    <cellStyle name="Accent4 7" xfId="1838" xr:uid="{DBF0A0DF-B45A-43AA-9C42-710909F0FAE8}"/>
    <cellStyle name="Accent4 8" xfId="1839" xr:uid="{DA4C6092-DE0B-4A5D-B23F-4FF6AE99B9F8}"/>
    <cellStyle name="Accent5 2" xfId="1840" xr:uid="{7D6DD5E3-BA9A-42E5-A243-74EF9FB11C67}"/>
    <cellStyle name="Accent5 2 2" xfId="1841" xr:uid="{C997DBCD-AE8B-4EE4-AC72-38798995106E}"/>
    <cellStyle name="Accent5 2 2 2" xfId="1842" xr:uid="{35D86852-3B54-4B0C-B905-3873E2AD6585}"/>
    <cellStyle name="Accent5 2 2 3" xfId="1843" xr:uid="{B60815E0-B474-442C-9E8A-7CCB09691E35}"/>
    <cellStyle name="Accent5 2 2 4" xfId="1844" xr:uid="{0FCD6E76-F8C3-4CC5-A794-CC28C80F020B}"/>
    <cellStyle name="Accent5 2 3" xfId="1845" xr:uid="{5A413AA3-7926-4F2F-9DA5-B285C47B9D49}"/>
    <cellStyle name="Accent5 2 3 2" xfId="1846" xr:uid="{2B0D0B7D-B29A-4923-8105-8A01491B1530}"/>
    <cellStyle name="Accent5 2 3_Leasing - Rent Assumption" xfId="1847" xr:uid="{C7CFDAC6-034C-49FB-8380-8247315C7206}"/>
    <cellStyle name="Accent5 2 4" xfId="1848" xr:uid="{982A929C-7B4E-4B55-991A-A3D3CA2D2E8C}"/>
    <cellStyle name="Accent5 2_Arrears" xfId="1849" xr:uid="{AB919EE2-9D4D-4597-9D03-E552C39174E9}"/>
    <cellStyle name="Accent5 3" xfId="1850" xr:uid="{F7D7CF4F-5190-4E94-9944-831F3C32AE65}"/>
    <cellStyle name="Accent5 3 2" xfId="1851" xr:uid="{9B23C32F-A6FD-4365-8652-5C5872BAB1B8}"/>
    <cellStyle name="Accent5 3 3" xfId="1852" xr:uid="{87EC27C5-0C42-4147-9669-11FFA0895DF0}"/>
    <cellStyle name="Accent5 4" xfId="1853" xr:uid="{B3875675-029C-4B75-B2B9-7AD48D74FBFD}"/>
    <cellStyle name="Accent5 4 2" xfId="1854" xr:uid="{CC560FED-C202-4769-8B29-C5A77D559469}"/>
    <cellStyle name="Accent5 4_Leasing - Rent Assumption" xfId="1855" xr:uid="{E1B4D480-AF12-48C9-81E5-EF733811F774}"/>
    <cellStyle name="Accent5 5" xfId="1856" xr:uid="{1898B2B2-00A8-48A8-A141-B439152CD3C8}"/>
    <cellStyle name="Accent5 6" xfId="1857" xr:uid="{0E23DACC-E35B-48C2-844C-6B00AB78802F}"/>
    <cellStyle name="Accent5 7" xfId="1858" xr:uid="{07A81D37-B4A0-40AD-B497-36E0C9DF4BD5}"/>
    <cellStyle name="Accent5 8" xfId="1859" xr:uid="{D5C914D8-F894-4F3C-A7AE-A74594DA5CCA}"/>
    <cellStyle name="Accent6 2" xfId="1860" xr:uid="{40A08ECA-F7AF-48B1-B65E-A391D2973D19}"/>
    <cellStyle name="Accent6 2 2" xfId="1861" xr:uid="{A20126CA-649C-4C81-8700-56F3C4229138}"/>
    <cellStyle name="Accent6 2 2 2" xfId="1862" xr:uid="{CDCD11EB-B77B-43A9-8F13-9956642571E7}"/>
    <cellStyle name="Accent6 2 2 3" xfId="1863" xr:uid="{8DD2E8AF-50D7-4325-A6EE-94813C33D6C9}"/>
    <cellStyle name="Accent6 2 2 4" xfId="1864" xr:uid="{6DDDFDBA-0D26-4E62-A20C-ACD4E086BEEA}"/>
    <cellStyle name="Accent6 2 3" xfId="1865" xr:uid="{18060400-F3B7-42DE-B8F6-0E81DB69D934}"/>
    <cellStyle name="Accent6 2 3 2" xfId="1866" xr:uid="{4949F9A1-159F-4C75-B881-01F2DEC0B608}"/>
    <cellStyle name="Accent6 2 3_Leasing - Rent Assumption" xfId="1867" xr:uid="{F069BE2B-1BC7-49A6-AA13-1F8D3E93BBD4}"/>
    <cellStyle name="Accent6 2 4" xfId="1868" xr:uid="{D33F847E-C135-4C60-A53C-2CF9C158B780}"/>
    <cellStyle name="Accent6 2_Arrears" xfId="1869" xr:uid="{F5BA0274-EB11-4518-B63B-5A3467B48835}"/>
    <cellStyle name="Accent6 3" xfId="1870" xr:uid="{98E6D69C-B2F3-410A-9E90-AE980DDC5B65}"/>
    <cellStyle name="Accent6 3 2" xfId="1871" xr:uid="{EB49EB47-F85D-48EC-810E-441A1F59FC3F}"/>
    <cellStyle name="Accent6 3 3" xfId="1872" xr:uid="{A9E6A5DE-1BA3-4D93-A72F-1ACEB6925F31}"/>
    <cellStyle name="Accent6 4" xfId="1873" xr:uid="{3F4E3BFA-EF8C-47AC-B6B9-ED3B10B039A4}"/>
    <cellStyle name="Accent6 4 2" xfId="1874" xr:uid="{961CA320-3AC9-4880-B964-E5FB3386D6BD}"/>
    <cellStyle name="Accent6 4_Leasing - Rent Assumption" xfId="1875" xr:uid="{74309809-0D8F-4F85-81E7-3701FEBE7ADB}"/>
    <cellStyle name="Accent6 5" xfId="1876" xr:uid="{0E95D912-2667-4B70-890C-2860F5FAEDC1}"/>
    <cellStyle name="Accent6 6" xfId="1877" xr:uid="{D9C00544-52ED-4B06-9BA5-4C537B4F3F02}"/>
    <cellStyle name="Accent6 7" xfId="1878" xr:uid="{891E5C35-9122-4A4B-BAA3-1F6758F71D9A}"/>
    <cellStyle name="Accent6 8" xfId="1879" xr:uid="{8BFBAEB7-51DD-479F-B4CD-FEB255A2F9CB}"/>
    <cellStyle name="Account" xfId="1880" xr:uid="{EAE45ADB-BDAC-4AF6-8D2D-6D20B393CEA8}"/>
    <cellStyle name="active" xfId="1881" xr:uid="{9D4A1EB6-7A09-4F5E-86A1-C647AD732988}"/>
    <cellStyle name="active 2" xfId="1882" xr:uid="{4F350A9B-2F34-4880-A54D-F391DAFF1CEE}"/>
    <cellStyle name="active_Leasing - Rent Assumption" xfId="1883" xr:uid="{BC618CA8-7B97-41C6-9128-D3B28A996E1A}"/>
    <cellStyle name="adj_share" xfId="1884" xr:uid="{87C375DA-766B-472B-9B4A-3AEF539BB121}"/>
    <cellStyle name="Adjusted" xfId="1885" xr:uid="{4BEDC732-CB30-4048-B7CD-9DEEF91C16EA}"/>
    <cellStyle name="Adjusted 2" xfId="1886" xr:uid="{BFDBA013-5FB1-41D1-90DD-7CAE8B8455B2}"/>
    <cellStyle name="Adjusted_Leasing - Rent Assumption" xfId="1887" xr:uid="{B4832E03-3230-464B-A535-5665FF6FD22E}"/>
    <cellStyle name="Admin - Note" xfId="1888" xr:uid="{C1CA176E-D94E-471F-A95D-4087832C6862}"/>
    <cellStyle name="AFE" xfId="1889" xr:uid="{F4C580CD-FFC4-4C3F-8AAF-82413EBA8BD2}"/>
    <cellStyle name="AFE 2" xfId="1890" xr:uid="{56582457-4706-414A-BDEC-48E3D58D4EE7}"/>
    <cellStyle name="AFE 2 2" xfId="1891" xr:uid="{B0BB8BD6-2435-4CA7-A85E-F1CD3D4BFB22}"/>
    <cellStyle name="AFE 2 2 2" xfId="1892" xr:uid="{8E938808-65A7-4394-8CBC-1DB6C960E54E}"/>
    <cellStyle name="AFE 2 3" xfId="1893" xr:uid="{EABEF034-E6A8-43BC-B087-FC26A1C87382}"/>
    <cellStyle name="AFE 2 4" xfId="1894" xr:uid="{5E5274B7-57F2-4164-B061-128096246A51}"/>
    <cellStyle name="AFE 2_Arrears" xfId="1895" xr:uid="{522F76F1-7609-48D0-B803-7F65022CCC60}"/>
    <cellStyle name="AFE 3" xfId="1896" xr:uid="{F06A6268-5207-4474-89B7-73C894DDE057}"/>
    <cellStyle name="AFE 3 2" xfId="1897" xr:uid="{62D040DA-326C-4581-8304-F81A9C17F515}"/>
    <cellStyle name="AFE 3_Leasing - Rent Assumption" xfId="1898" xr:uid="{24981DB0-40BA-421E-9A1B-0DE16F5388F0}"/>
    <cellStyle name="AFE 4" xfId="1899" xr:uid="{AD47C7A7-00F4-4927-85D6-918D4FC29013}"/>
    <cellStyle name="AFE 5" xfId="1900" xr:uid="{F57D28EC-D1B0-4346-874D-9D753308E496}"/>
    <cellStyle name="AFE 6" xfId="1901" xr:uid="{31A88C2F-3084-4644-BC68-048A8A75E2D1}"/>
    <cellStyle name="AFE 7" xfId="1902" xr:uid="{F874C901-A344-4F71-A4BB-0153AC5A5637}"/>
    <cellStyle name="AFE 8" xfId="1903" xr:uid="{861C02BD-7E5B-4B70-B002-D0FDFC005CA1}"/>
    <cellStyle name="AFE 9" xfId="1904" xr:uid="{3EE7011A-8F46-4371-8BA4-FD1F10985A88}"/>
    <cellStyle name="AFE_Arrears" xfId="1905" xr:uid="{5FAB34F2-A665-4D7F-B062-AD91DCBAA813}"/>
    <cellStyle name="Afjusted" xfId="1906" xr:uid="{7DD0B3D7-598F-4384-8783-61435701E549}"/>
    <cellStyle name="Afjusted 2" xfId="1907" xr:uid="{BAC88956-9E1B-4848-B1C7-6CEF88EE0A81}"/>
    <cellStyle name="Afjusted_Leasing - Rent Assumption" xfId="1908" xr:uid="{6239D22C-8E59-4DDE-BA08-3871BDC6A16A}"/>
    <cellStyle name="args.style" xfId="1909" xr:uid="{737EB9C6-BDA2-47A1-8200-021764E4C214}"/>
    <cellStyle name="args.style 2" xfId="1910" xr:uid="{3EB513AD-922B-49DB-94D7-667BC01A6681}"/>
    <cellStyle name="args.style_Leasing - Rent Assumption" xfId="1911" xr:uid="{DCEFB476-97F9-4B75-8A6A-6609F288351D}"/>
    <cellStyle name="Assumption" xfId="1912" xr:uid="{D7763B40-CD9A-4360-B8D8-A9F1ADE13251}"/>
    <cellStyle name="Assumption Background" xfId="1913" xr:uid="{283E2491-EDCD-4E1E-843B-55F870ABA682}"/>
    <cellStyle name="Assumption Background 2" xfId="1914" xr:uid="{EDE7E8C3-0787-4ACB-95B6-22DDFFE2B280}"/>
    <cellStyle name="Assumption Background_Leasing - Rent Assumption" xfId="1915" xr:uid="{B3E18D28-7ED4-49BD-951B-666C9E722328}"/>
    <cellStyle name="Assumption Date Centre" xfId="1916" xr:uid="{73E110D5-AEE5-4FA2-9B1E-0531D8BAD126}"/>
    <cellStyle name="Assumption Date Centre 10" xfId="1917" xr:uid="{B99FAEC6-E04E-4F3F-8511-DE869EA6EC03}"/>
    <cellStyle name="Assumption Date Centre 2" xfId="1918" xr:uid="{D618278D-B788-4586-8403-32E8BE0D4D07}"/>
    <cellStyle name="Assumption Date Centre 2 2" xfId="1919" xr:uid="{06F8154B-84D3-402A-8E78-D45AB1143E43}"/>
    <cellStyle name="Assumption Date Centre 2 2 2" xfId="1920" xr:uid="{767BF07F-E9CA-46B7-80B2-DE88D8E666CD}"/>
    <cellStyle name="Assumption Date Centre 2 2 3" xfId="1921" xr:uid="{7430A76E-D20B-4236-8913-5AAEDC7DDDFE}"/>
    <cellStyle name="Assumption Date Centre 2 2_Incentives Summary" xfId="1922" xr:uid="{C28EFEFC-C6EE-44A8-A2F4-6460FD46B6A9}"/>
    <cellStyle name="Assumption Date Centre 2 3" xfId="1923" xr:uid="{0E3AED31-CC6E-4DEB-8E1D-50EAFD64E5E4}"/>
    <cellStyle name="Assumption Date Centre 2 4" xfId="1924" xr:uid="{778816F3-0B3B-4CA7-8A98-F55704CBA217}"/>
    <cellStyle name="Assumption Date Centre 2_Incentives Summary" xfId="1925" xr:uid="{D4C5BC99-1A7E-4870-8217-951BEF512D5D}"/>
    <cellStyle name="Assumption Date Centre 3" xfId="1926" xr:uid="{909F46DF-D26E-40B1-9C09-54F257D7E3EC}"/>
    <cellStyle name="Assumption Date Centre 3 2" xfId="1927" xr:uid="{E22BFB8F-1AA2-4798-A1EB-2541F949C9CE}"/>
    <cellStyle name="Assumption Date Centre 3 3" xfId="1928" xr:uid="{01750CE5-49BF-4F07-BEEA-F9F05508F6C4}"/>
    <cellStyle name="Assumption Date Centre 3_Incentives Summary" xfId="1929" xr:uid="{457C34A7-0082-487F-AE43-F4F4C15CDF48}"/>
    <cellStyle name="Assumption Date Centre 4" xfId="1930" xr:uid="{F3D1DF71-426C-4DE0-AFE1-E8825D2A5AED}"/>
    <cellStyle name="Assumption Date Centre 5" xfId="1931" xr:uid="{B42ACAE6-DD81-40F9-9CEB-A61E1DD9B153}"/>
    <cellStyle name="Assumption Date Centre 6" xfId="1932" xr:uid="{AD15F91F-0D80-453B-94EF-81EEA30DDC24}"/>
    <cellStyle name="Assumption Date Centre 7" xfId="1933" xr:uid="{4D47213B-3010-4A01-99F2-0DF7BC923F78}"/>
    <cellStyle name="Assumption Date Centre 8" xfId="1934" xr:uid="{85B74869-D8F8-4795-87EE-195CF1855014}"/>
    <cellStyle name="Assumption Date Centre 9" xfId="1935" xr:uid="{E5711F69-2EF2-4327-BB8D-1347BA961741}"/>
    <cellStyle name="Assumption Date Centre_Incentives Summary" xfId="1936" xr:uid="{2F87B848-89A5-40EA-B6A2-F1AB8560691C}"/>
    <cellStyle name="Assumption Date Right" xfId="1937" xr:uid="{16ED9C13-0FF9-4CEA-AD99-59193953244F}"/>
    <cellStyle name="Assumption Date Right 10" xfId="1938" xr:uid="{08ED8347-47B8-4263-9414-15AFC81EA2D9}"/>
    <cellStyle name="Assumption Date Right 2" xfId="1939" xr:uid="{6A5C3639-2E16-463C-ABE8-1A2D14378A0B}"/>
    <cellStyle name="Assumption Date Right 2 2" xfId="1940" xr:uid="{6A11CD26-A04B-48B2-9846-8CE81F05DECA}"/>
    <cellStyle name="Assumption Date Right 2 2 2" xfId="1941" xr:uid="{A8F5FE78-AD67-4F61-AE37-DF8D891DC790}"/>
    <cellStyle name="Assumption Date Right 2 2 3" xfId="1942" xr:uid="{C51FAA0B-4ECA-4643-937B-0F7484EEDF6A}"/>
    <cellStyle name="Assumption Date Right 2 2_Incentives Summary" xfId="1943" xr:uid="{89BE3241-3A4F-46BA-AD34-8DE2C5328D25}"/>
    <cellStyle name="Assumption Date Right 2 3" xfId="1944" xr:uid="{6EFD54B8-E0B3-4A92-B5FF-831E367AA779}"/>
    <cellStyle name="Assumption Date Right 2 4" xfId="1945" xr:uid="{3CB934BA-8864-4E9A-9E54-4DC96D80F440}"/>
    <cellStyle name="Assumption Date Right 2_Incentives Summary" xfId="1946" xr:uid="{A40B7A0A-095A-4BA7-9DA7-4C267DFF0FB5}"/>
    <cellStyle name="Assumption Date Right 3" xfId="1947" xr:uid="{D31BD30A-96A6-4352-B7EC-A53731A60C06}"/>
    <cellStyle name="Assumption Date Right 3 2" xfId="1948" xr:uid="{5F6F76EA-538A-44D6-BC6D-574C0B1E67F9}"/>
    <cellStyle name="Assumption Date Right 3 3" xfId="1949" xr:uid="{16BC5509-A3C8-4C3B-9DBA-2E22D70AA3FC}"/>
    <cellStyle name="Assumption Date Right 3_Incentives Summary" xfId="1950" xr:uid="{B90BB544-F6F0-4D7E-B1E8-560B8469A5C7}"/>
    <cellStyle name="Assumption Date Right 4" xfId="1951" xr:uid="{CFF252D8-F5DA-4386-9089-6ACFA0E55C9B}"/>
    <cellStyle name="Assumption Date Right 5" xfId="1952" xr:uid="{E7775283-7413-4670-B027-849147469BE2}"/>
    <cellStyle name="Assumption Date Right 6" xfId="1953" xr:uid="{E9046458-F77E-4FDA-9AC9-7AAD6CF8F7FB}"/>
    <cellStyle name="Assumption Date Right 7" xfId="1954" xr:uid="{C5F9CEC0-1AC6-446C-AE01-7417CEEBA165}"/>
    <cellStyle name="Assumption Date Right 8" xfId="1955" xr:uid="{B2A2231B-5849-4E38-B25C-15C9B556CC79}"/>
    <cellStyle name="Assumption Date Right 9" xfId="1956" xr:uid="{7FD11549-929D-4E25-842B-666E2F1FB653}"/>
    <cellStyle name="Assumption Date Right_Incentives Summary" xfId="1957" xr:uid="{234E4DA9-9B8A-4289-9CAD-2A60B39F1A7D}"/>
    <cellStyle name="Assumption Multiple Centre" xfId="1958" xr:uid="{F056D9D7-8B0A-40CC-B377-8F0F5B13CA76}"/>
    <cellStyle name="Assumption Multiple Centre 10" xfId="1959" xr:uid="{AF880E7F-385F-48F1-A85A-D80A5DFA8BF2}"/>
    <cellStyle name="Assumption Multiple Centre 2" xfId="1960" xr:uid="{E895925F-B3E7-4D56-AF8C-6357E2A9F199}"/>
    <cellStyle name="Assumption Multiple Centre 2 2" xfId="1961" xr:uid="{690DE146-2029-49BD-8EDA-9808B76C3D5A}"/>
    <cellStyle name="Assumption Multiple Centre 2 2 2" xfId="1962" xr:uid="{CF065E18-AC52-4E49-9DB4-5B91CF93BB07}"/>
    <cellStyle name="Assumption Multiple Centre 2 2 3" xfId="1963" xr:uid="{912CA5B2-D7AE-4F2F-8D5F-044E0042BB40}"/>
    <cellStyle name="Assumption Multiple Centre 2 2_Incentives Summary" xfId="1964" xr:uid="{34C8689B-9C3C-4CB6-AB97-2D39ADCF975B}"/>
    <cellStyle name="Assumption Multiple Centre 2 3" xfId="1965" xr:uid="{67F7D011-F594-4606-93B4-8317532A1F4A}"/>
    <cellStyle name="Assumption Multiple Centre 2 4" xfId="1966" xr:uid="{92E60937-C019-4804-B894-41F89146D480}"/>
    <cellStyle name="Assumption Multiple Centre 2_Incentives Summary" xfId="1967" xr:uid="{94D329B3-9A2D-4668-B05D-BCE6A26B060C}"/>
    <cellStyle name="Assumption Multiple Centre 3" xfId="1968" xr:uid="{73FEBDE7-3C0D-412E-90AE-460FFF37A86E}"/>
    <cellStyle name="Assumption Multiple Centre 3 2" xfId="1969" xr:uid="{43FAED1B-4998-4105-AF27-29670AA681EA}"/>
    <cellStyle name="Assumption Multiple Centre 3 3" xfId="1970" xr:uid="{8C15164E-1CC9-4845-9C09-6632A4FE9EDA}"/>
    <cellStyle name="Assumption Multiple Centre 3_Incentives Summary" xfId="1971" xr:uid="{0581601D-81AD-4080-80A9-5793FF9AC996}"/>
    <cellStyle name="Assumption Multiple Centre 4" xfId="1972" xr:uid="{5893A8B5-4A5E-4986-ABE6-7F73142CDD16}"/>
    <cellStyle name="Assumption Multiple Centre 5" xfId="1973" xr:uid="{A74A9642-24BA-45A1-811E-AE0416AC0F76}"/>
    <cellStyle name="Assumption Multiple Centre 6" xfId="1974" xr:uid="{3C0FDF0B-75D8-478C-804C-0BE36AE8A87D}"/>
    <cellStyle name="Assumption Multiple Centre 7" xfId="1975" xr:uid="{B167870E-5549-413C-8016-2ED7DB6FCCA3}"/>
    <cellStyle name="Assumption Multiple Centre 8" xfId="1976" xr:uid="{7256C33E-E21B-498F-B1E2-CA79693B283B}"/>
    <cellStyle name="Assumption Multiple Centre 9" xfId="1977" xr:uid="{593A3879-1BE7-4BA6-B62E-D3AC2004995B}"/>
    <cellStyle name="Assumption Multiple Centre_Incentives Summary" xfId="1978" xr:uid="{52CB3E5B-A371-4C97-8066-97560353D0FD}"/>
    <cellStyle name="Assumption Multiple Right" xfId="1979" xr:uid="{1603777F-48D7-4CE1-92A7-7512973E98CE}"/>
    <cellStyle name="Assumption Multiple Right 10" xfId="1980" xr:uid="{FD383BBE-F8F6-47CB-B6F3-5755F2FB5F05}"/>
    <cellStyle name="Assumption Multiple Right 2" xfId="1981" xr:uid="{3C362D22-A82F-4DF9-B87B-1F9FF81B253A}"/>
    <cellStyle name="Assumption Multiple Right 2 2" xfId="1982" xr:uid="{C66C9605-60A7-4824-8EE0-62A4BE100C9D}"/>
    <cellStyle name="Assumption Multiple Right 2 2 2" xfId="1983" xr:uid="{5B0CA910-75C1-4C2B-B707-035684DD90F6}"/>
    <cellStyle name="Assumption Multiple Right 2 2 3" xfId="1984" xr:uid="{1AB61BAC-6DA9-4F48-BCC4-1EF40A25C11C}"/>
    <cellStyle name="Assumption Multiple Right 2 2_Incentives Summary" xfId="1985" xr:uid="{EF70954F-0C87-41D8-A8A0-E4B62F50AEAD}"/>
    <cellStyle name="Assumption Multiple Right 2 3" xfId="1986" xr:uid="{47666CD4-4809-4B03-84A6-EFDF28BAD6E4}"/>
    <cellStyle name="Assumption Multiple Right 2 4" xfId="1987" xr:uid="{D8B11844-93CF-4B7F-8400-2EA7EDC9B22B}"/>
    <cellStyle name="Assumption Multiple Right 2_Incentives Summary" xfId="1988" xr:uid="{AF5A497E-BF6C-46D7-A749-B8CA86E39C94}"/>
    <cellStyle name="Assumption Multiple Right 3" xfId="1989" xr:uid="{84F4523D-30B8-4885-BFE3-22555ADB38DE}"/>
    <cellStyle name="Assumption Multiple Right 3 2" xfId="1990" xr:uid="{23FD3B37-4B1F-4006-9C41-CAE6445F95AB}"/>
    <cellStyle name="Assumption Multiple Right 3 3" xfId="1991" xr:uid="{59B7D063-8369-499A-A394-A793378A01DD}"/>
    <cellStyle name="Assumption Multiple Right 3_Incentives Summary" xfId="1992" xr:uid="{1E16D6E8-0123-4A76-AF03-0F62FC8327E8}"/>
    <cellStyle name="Assumption Multiple Right 4" xfId="1993" xr:uid="{6D7866ED-21BB-4E84-9186-0F613F0CCB96}"/>
    <cellStyle name="Assumption Multiple Right 5" xfId="1994" xr:uid="{9F6FFC2B-FF00-4020-927F-F08F00F264CA}"/>
    <cellStyle name="Assumption Multiple Right 6" xfId="1995" xr:uid="{EF7E5872-9CFD-44D1-967E-E34FEC1A1D48}"/>
    <cellStyle name="Assumption Multiple Right 7" xfId="1996" xr:uid="{A05DE9B8-5670-4636-B26B-6C6FBB7BD528}"/>
    <cellStyle name="Assumption Multiple Right 8" xfId="1997" xr:uid="{EEB9453A-BE36-4497-BEAA-06D6CADB023A}"/>
    <cellStyle name="Assumption Multiple Right 9" xfId="1998" xr:uid="{FA04F14D-1C46-4A9D-91BA-25F2BC8A7981}"/>
    <cellStyle name="Assumption Multiple Right_Incentives Summary" xfId="1999" xr:uid="{B2F4B0F8-06D2-4316-8FAE-33C28428ADAE}"/>
    <cellStyle name="Assumption number" xfId="2000" xr:uid="{165A3C24-5C5C-43F8-9D92-E5AAA6F50776}"/>
    <cellStyle name="Assumption number 10" xfId="2001" xr:uid="{368E2456-6C12-417F-9E7D-20E25302BC1C}"/>
    <cellStyle name="Assumption number 2" xfId="2002" xr:uid="{A000FEF9-C94C-4AB2-B3DC-5B4B337FCE54}"/>
    <cellStyle name="Assumption number 2 2" xfId="2003" xr:uid="{1721FF04-B268-4A56-B17E-B64843289889}"/>
    <cellStyle name="Assumption number 2 2 2" xfId="2004" xr:uid="{F789C9A4-790F-4005-9A6F-0498EEE6F238}"/>
    <cellStyle name="Assumption number 2 2 3" xfId="2005" xr:uid="{189D7A13-93CB-4DB6-A6DF-FCE52A737FA3}"/>
    <cellStyle name="Assumption number 2 2_Incentives Summary" xfId="2006" xr:uid="{DBBD4D4C-12A3-4D06-9758-F62ABF0C7568}"/>
    <cellStyle name="Assumption number 2 3" xfId="2007" xr:uid="{968FFE01-8183-4B96-8E40-9260495C5013}"/>
    <cellStyle name="Assumption number 2 4" xfId="2008" xr:uid="{2BA86FE9-43DD-4ECB-9AFB-528453F51396}"/>
    <cellStyle name="Assumption number 2_Incentives Summary" xfId="2009" xr:uid="{9F147782-473F-49E3-9469-C351760A643A}"/>
    <cellStyle name="Assumption number 3" xfId="2010" xr:uid="{FC314A39-CF17-492F-BDFE-D9B09CC60B05}"/>
    <cellStyle name="Assumption number 3 2" xfId="2011" xr:uid="{7B2C84CD-13AC-4DED-8014-50AFC59AE2B6}"/>
    <cellStyle name="Assumption number 3 2 2" xfId="2012" xr:uid="{02DBDD7B-3757-478F-BD09-5C1C09FEA2B2}"/>
    <cellStyle name="Assumption number 3 2 3" xfId="2013" xr:uid="{D23406DA-2533-4096-BBAC-5F27BAB3D943}"/>
    <cellStyle name="Assumption number 3 2_Incentives Summary" xfId="2014" xr:uid="{7DFF8112-FEB1-4B34-93D1-B34087F69E1A}"/>
    <cellStyle name="Assumption number 3 3" xfId="2015" xr:uid="{52B7ED84-CD2E-44D4-8B5E-7962785BFC7D}"/>
    <cellStyle name="Assumption number 3 4" xfId="2016" xr:uid="{713BEB12-C8E4-40B2-B5AB-D8605614716B}"/>
    <cellStyle name="Assumption number 3_Incentives Summary" xfId="2017" xr:uid="{EEB781D9-5518-4701-B271-FA26313BB417}"/>
    <cellStyle name="Assumption number 4" xfId="2018" xr:uid="{39A9E246-F360-4B58-9C98-54E1775F0C1E}"/>
    <cellStyle name="Assumption number 4 2" xfId="2019" xr:uid="{703EA0C0-765F-4C27-A292-0875413AEB94}"/>
    <cellStyle name="Assumption number 4 3" xfId="2020" xr:uid="{2A858AA3-0BA8-4CB9-832F-DC5C0F88F0C1}"/>
    <cellStyle name="Assumption number 4_Incentives Summary" xfId="2021" xr:uid="{EFD4F524-9615-4010-AA53-553914C8F9D2}"/>
    <cellStyle name="Assumption number 5" xfId="2022" xr:uid="{7A119A58-546D-485B-BC25-32AA0BD5C04A}"/>
    <cellStyle name="Assumption number 6" xfId="2023" xr:uid="{0808601D-8A9B-48BC-97AD-4EDC83161ECA}"/>
    <cellStyle name="Assumption number 7" xfId="2024" xr:uid="{0DDC06B8-A055-449A-BECB-D6230BE5D7D0}"/>
    <cellStyle name="Assumption number 8" xfId="2025" xr:uid="{26DB315B-DF2A-4B4F-9842-C11C24D8CDB0}"/>
    <cellStyle name="Assumption number 9" xfId="2026" xr:uid="{71F4B294-866B-4339-A60C-FA09BC2992D7}"/>
    <cellStyle name="Assumption Number Centre" xfId="2027" xr:uid="{ADF121A1-85F5-47BC-9B7A-8E78B00C7741}"/>
    <cellStyle name="Assumption Number Centre 10" xfId="2028" xr:uid="{C357613D-094A-4EA7-8C0B-07BC50CFB26F}"/>
    <cellStyle name="Assumption Number Centre 2" xfId="2029" xr:uid="{518B775E-AFCC-4FE4-8A93-92295ADE71A2}"/>
    <cellStyle name="Assumption Number Centre 2 2" xfId="2030" xr:uid="{4D0377A8-94D0-4D98-BDE6-24C38489AA45}"/>
    <cellStyle name="Assumption Number Centre 2 2 2" xfId="2031" xr:uid="{6F07ECB1-68B3-4D5B-9B6B-E636628AE8A5}"/>
    <cellStyle name="Assumption Number Centre 2 2 3" xfId="2032" xr:uid="{4BA76FD9-00A3-4B63-A6D1-D5EE7D04D205}"/>
    <cellStyle name="Assumption Number Centre 2 2_Incentives Summary" xfId="2033" xr:uid="{050E09CA-A19E-42CC-8D2E-699F0C5076A3}"/>
    <cellStyle name="Assumption Number Centre 2 3" xfId="2034" xr:uid="{46F2723E-0C82-499E-B3B0-5CB36058CF2D}"/>
    <cellStyle name="Assumption Number Centre 2 4" xfId="2035" xr:uid="{4D444958-6E76-43C2-9D00-CBAABB4A517C}"/>
    <cellStyle name="Assumption Number Centre 2_Incentives Summary" xfId="2036" xr:uid="{C7339D2E-19A7-4743-805B-E251ECDA8D38}"/>
    <cellStyle name="Assumption Number Centre 3" xfId="2037" xr:uid="{C2A0B34E-F060-478D-96DE-C8B570A1DB87}"/>
    <cellStyle name="Assumption Number Centre 3 2" xfId="2038" xr:uid="{D286B078-1E3C-4DC4-8D35-DC9F0CE98446}"/>
    <cellStyle name="Assumption Number Centre 3 3" xfId="2039" xr:uid="{84A8849A-0826-48DB-A858-E29B0DB832DA}"/>
    <cellStyle name="Assumption Number Centre 3_Incentives Summary" xfId="2040" xr:uid="{31AF59FF-9F4F-4386-BEE1-1B3287AA5C52}"/>
    <cellStyle name="Assumption Number Centre 4" xfId="2041" xr:uid="{6D548A4C-3D47-401E-8C36-F2447FEC8EF2}"/>
    <cellStyle name="Assumption Number Centre 5" xfId="2042" xr:uid="{09968DC6-446F-4FC3-94F8-6E7A95AD40FC}"/>
    <cellStyle name="Assumption Number Centre 6" xfId="2043" xr:uid="{451B1273-9457-4E7B-A5CD-AC5CD353A9D1}"/>
    <cellStyle name="Assumption Number Centre 7" xfId="2044" xr:uid="{6BE0EEE7-DECF-4361-8B1B-42E19BD280E5}"/>
    <cellStyle name="Assumption Number Centre 8" xfId="2045" xr:uid="{C375BB91-1025-49DE-AF39-4023BD8621D7}"/>
    <cellStyle name="Assumption Number Centre 9" xfId="2046" xr:uid="{0B8D296F-1AFD-46AD-B25F-3430EB677DA6}"/>
    <cellStyle name="Assumption Number Centre_Incentives Summary" xfId="2047" xr:uid="{34CAC26A-A0F9-4EB8-A145-992114BCC2A7}"/>
    <cellStyle name="Assumption Number Right" xfId="2048" xr:uid="{AA7237E3-0728-4253-B804-FCCF78948CA0}"/>
    <cellStyle name="Assumption Number Right 10" xfId="2049" xr:uid="{6A115174-45F5-4208-84F0-FE2EAD6C4A5B}"/>
    <cellStyle name="Assumption Number Right 2" xfId="2050" xr:uid="{73FF8052-4690-446B-A69E-1AA3BB42FD92}"/>
    <cellStyle name="Assumption Number Right 2 2" xfId="2051" xr:uid="{D579A9BF-FA9B-488D-A098-0D6584297E48}"/>
    <cellStyle name="Assumption Number Right 2 2 2" xfId="2052" xr:uid="{95C7534A-B03E-4FCA-BC1E-45915E5173EE}"/>
    <cellStyle name="Assumption Number Right 2 2 3" xfId="2053" xr:uid="{46023463-8C99-4DA9-A2A2-AECC4D94914D}"/>
    <cellStyle name="Assumption Number Right 2 2_Incentives Summary" xfId="2054" xr:uid="{C0B266FB-9AC9-417C-84BB-7AC72F84DAA9}"/>
    <cellStyle name="Assumption Number Right 2 3" xfId="2055" xr:uid="{FFAAAB02-9519-4C9E-A08B-EB291EFBE328}"/>
    <cellStyle name="Assumption Number Right 2 4" xfId="2056" xr:uid="{D4B663A7-8473-4DE0-BFE1-61BB9C69C601}"/>
    <cellStyle name="Assumption Number Right 2_Incentives Summary" xfId="2057" xr:uid="{7EC61340-ECD5-4CDF-B0EC-C36BF4030A3F}"/>
    <cellStyle name="Assumption Number Right 3" xfId="2058" xr:uid="{EA465B8A-CDCB-489E-B691-142836AAFFD0}"/>
    <cellStyle name="Assumption Number Right 3 2" xfId="2059" xr:uid="{4EA0731F-8769-41CB-AA36-17C0E10E6FE9}"/>
    <cellStyle name="Assumption Number Right 3 3" xfId="2060" xr:uid="{26E27E23-814D-491E-9F93-8C496BEBA5C6}"/>
    <cellStyle name="Assumption Number Right 3_Incentives Summary" xfId="2061" xr:uid="{02F4E699-8AD4-4AE6-94C6-71EEBE186A11}"/>
    <cellStyle name="Assumption Number Right 4" xfId="2062" xr:uid="{78A6E082-6FB4-486A-87D2-335C6A25061A}"/>
    <cellStyle name="Assumption Number Right 5" xfId="2063" xr:uid="{0E91C857-0C03-46D4-AE28-B62455F15044}"/>
    <cellStyle name="Assumption Number Right 6" xfId="2064" xr:uid="{E0DBB94E-898D-4577-9D8A-2AF998DEBCDE}"/>
    <cellStyle name="Assumption Number Right 7" xfId="2065" xr:uid="{26CFDA77-E9E1-4490-80A8-9CDF494045CA}"/>
    <cellStyle name="Assumption Number Right 8" xfId="2066" xr:uid="{147CC1C0-E15F-4064-B6C0-713FA8D1B211}"/>
    <cellStyle name="Assumption Number Right 9" xfId="2067" xr:uid="{AE784884-821A-4B04-BA10-45D3A65179F9}"/>
    <cellStyle name="Assumption Number Right_Incentives Summary" xfId="2068" xr:uid="{AB7FE418-7966-4B88-9518-64003B97A710}"/>
    <cellStyle name="Assumption number_FFO - listed" xfId="2069" xr:uid="{71E3628A-ED15-4AE0-910D-18241E4AF838}"/>
    <cellStyle name="Assumption OnOff Centre" xfId="2070" xr:uid="{61E96A88-5895-46B2-8713-9E1831B353C7}"/>
    <cellStyle name="Assumption OnOff Centre 10" xfId="2071" xr:uid="{419E6218-9D86-4259-9005-3A49FF818B66}"/>
    <cellStyle name="Assumption OnOff Centre 2" xfId="2072" xr:uid="{ABCCD597-46E3-411B-B587-065B7074039A}"/>
    <cellStyle name="Assumption OnOff Centre 2 2" xfId="2073" xr:uid="{7B2287F3-0825-4AC8-BD53-97BDDA07467E}"/>
    <cellStyle name="Assumption OnOff Centre 2 2 2" xfId="2074" xr:uid="{285098E0-3C00-4C08-B955-31BF5DF990F7}"/>
    <cellStyle name="Assumption OnOff Centre 2 2 3" xfId="2075" xr:uid="{F6B00E61-B168-45EE-A112-024C2616BBFD}"/>
    <cellStyle name="Assumption OnOff Centre 2 2_Incentives Summary" xfId="2076" xr:uid="{C4D2C37F-AE91-4BB3-A3D7-171CF42E2F05}"/>
    <cellStyle name="Assumption OnOff Centre 2 3" xfId="2077" xr:uid="{CC57242D-572D-4055-91B9-C34D1DADBE5A}"/>
    <cellStyle name="Assumption OnOff Centre 2 4" xfId="2078" xr:uid="{E09F1804-878C-462B-B064-73BC26C37152}"/>
    <cellStyle name="Assumption OnOff Centre 2_Incentives Summary" xfId="2079" xr:uid="{2F4F0ADB-1466-4E76-B08A-B0EBE7B1ACE5}"/>
    <cellStyle name="Assumption OnOff Centre 3" xfId="2080" xr:uid="{9CC718DF-5A22-4255-A2E8-A681319F95A7}"/>
    <cellStyle name="Assumption OnOff Centre 3 2" xfId="2081" xr:uid="{5B9C1C1B-01AA-4F95-8A65-11DFB9177BFD}"/>
    <cellStyle name="Assumption OnOff Centre 3 3" xfId="2082" xr:uid="{19B354CA-3C5D-4743-A452-F35D95FFE5B4}"/>
    <cellStyle name="Assumption OnOff Centre 3_Incentives Summary" xfId="2083" xr:uid="{5C5B1855-5EAC-441A-84C6-B68547A38073}"/>
    <cellStyle name="Assumption OnOff Centre 4" xfId="2084" xr:uid="{041A8069-36A2-4C9C-8E26-BC8DAF9AB737}"/>
    <cellStyle name="Assumption OnOff Centre 5" xfId="2085" xr:uid="{C94FDE46-A8B6-49C1-BE70-328F59F17BA5}"/>
    <cellStyle name="Assumption OnOff Centre 6" xfId="2086" xr:uid="{7777ADAF-44DE-496B-98DE-A6D32E59F48E}"/>
    <cellStyle name="Assumption OnOff Centre 7" xfId="2087" xr:uid="{79C9457E-FDC7-449A-AF4B-66C679DDE708}"/>
    <cellStyle name="Assumption OnOff Centre 8" xfId="2088" xr:uid="{7D2F0B70-F625-4E0C-9B19-2FF36D3F0200}"/>
    <cellStyle name="Assumption OnOff Centre 9" xfId="2089" xr:uid="{8F31C15B-45F7-41A4-A311-EC0C79EC818E}"/>
    <cellStyle name="Assumption OnOff Centre_Incentives Summary" xfId="2090" xr:uid="{901E7F42-2E1D-4F78-A6E3-D5A03F951FD9}"/>
    <cellStyle name="Assumption OnOff Right" xfId="2091" xr:uid="{BA3BA8CE-568A-4B42-8CE6-1D718E82FFAA}"/>
    <cellStyle name="Assumption OnOff Right 10" xfId="2092" xr:uid="{9B86E4FA-F05A-4351-B775-0C4CD69EE420}"/>
    <cellStyle name="Assumption OnOff Right 2" xfId="2093" xr:uid="{5677D4E5-CEC9-484D-A206-23E3FFBFD8F3}"/>
    <cellStyle name="Assumption OnOff Right 2 2" xfId="2094" xr:uid="{8F94CE8B-B8F8-4135-B0C7-A4838F38D7FF}"/>
    <cellStyle name="Assumption OnOff Right 2 2 2" xfId="2095" xr:uid="{9E6FF1DF-D4D4-4771-8916-92D8B19CD3CE}"/>
    <cellStyle name="Assumption OnOff Right 2 2 3" xfId="2096" xr:uid="{3868FC8F-30B4-4C74-B717-DFBD02BADFAB}"/>
    <cellStyle name="Assumption OnOff Right 2 2_Incentives Summary" xfId="2097" xr:uid="{2C3446F8-EB7E-424D-A200-2F1382A77411}"/>
    <cellStyle name="Assumption OnOff Right 2 3" xfId="2098" xr:uid="{0B4257D5-0354-4C37-97CA-30A292C0B1D8}"/>
    <cellStyle name="Assumption OnOff Right 2 4" xfId="2099" xr:uid="{0D7F90C4-3276-42B5-A109-49D06DB12E20}"/>
    <cellStyle name="Assumption OnOff Right 2_Incentives Summary" xfId="2100" xr:uid="{6F089A10-89A3-4D3F-8170-4F7B91D99C22}"/>
    <cellStyle name="Assumption OnOff Right 3" xfId="2101" xr:uid="{E2677CDF-0408-4A50-8BC4-FC9D87EB5C69}"/>
    <cellStyle name="Assumption OnOff Right 3 2" xfId="2102" xr:uid="{D897A21E-5CBE-4249-8533-1D9F541F2E54}"/>
    <cellStyle name="Assumption OnOff Right 3 3" xfId="2103" xr:uid="{198B8B2C-E539-4B56-8D68-54B5C84A3D1E}"/>
    <cellStyle name="Assumption OnOff Right 3_Incentives Summary" xfId="2104" xr:uid="{D0D16031-8BF0-41B3-BD0E-7F7F83025BE0}"/>
    <cellStyle name="Assumption OnOff Right 4" xfId="2105" xr:uid="{FFB59855-F1A5-4BE5-B168-74D44A41A613}"/>
    <cellStyle name="Assumption OnOff Right 5" xfId="2106" xr:uid="{9FCF38AC-DEA1-427D-BB62-F834ECAD8DA6}"/>
    <cellStyle name="Assumption OnOff Right 6" xfId="2107" xr:uid="{97CF5D04-B18C-45D7-91DF-F5F1F871E1A0}"/>
    <cellStyle name="Assumption OnOff Right 7" xfId="2108" xr:uid="{02F87DB3-ECEF-4138-808B-3818087B6BDC}"/>
    <cellStyle name="Assumption OnOff Right 8" xfId="2109" xr:uid="{CFB796F3-6DEA-47B4-8AB4-35FB44C63B91}"/>
    <cellStyle name="Assumption OnOff Right 9" xfId="2110" xr:uid="{38FF6FA2-6D3D-4604-B147-8DDFB30C45D8}"/>
    <cellStyle name="Assumption OnOff Right_Incentives Summary" xfId="2111" xr:uid="{5105C213-D736-42C1-9866-80A105CDAD8B}"/>
    <cellStyle name="Assumption Percentage Centre" xfId="2112" xr:uid="{C8475A83-3E7D-41B4-8A20-AAD5ED9613E9}"/>
    <cellStyle name="Assumption Percentage Centre 10" xfId="2113" xr:uid="{80E4A449-DDF6-4FEC-927E-36B8C3DCB7B3}"/>
    <cellStyle name="Assumption Percentage Centre 2" xfId="2114" xr:uid="{308EE650-9C33-4AEC-B597-64AA55F87239}"/>
    <cellStyle name="Assumption Percentage Centre 2 2" xfId="2115" xr:uid="{0FB460A0-2791-4F9D-BD30-57B97B900CB4}"/>
    <cellStyle name="Assumption Percentage Centre 2 2 2" xfId="2116" xr:uid="{69F5831C-C975-4004-B6F4-25E78B49E737}"/>
    <cellStyle name="Assumption Percentage Centre 2 2 3" xfId="2117" xr:uid="{28CD11F8-DDF7-4184-A58C-493A6A451603}"/>
    <cellStyle name="Assumption Percentage Centre 2 2_Incentives Summary" xfId="2118" xr:uid="{D815E984-2060-460D-9F6E-2215ACC27ACF}"/>
    <cellStyle name="Assumption Percentage Centre 2 3" xfId="2119" xr:uid="{9646B0FC-272A-41B3-8956-45EC79F77045}"/>
    <cellStyle name="Assumption Percentage Centre 2 4" xfId="2120" xr:uid="{5D33C0A5-E721-409F-A3C9-1376DC14A45E}"/>
    <cellStyle name="Assumption Percentage Centre 2_Incentives Summary" xfId="2121" xr:uid="{E3839305-3F9E-4FD5-A23A-5A4C1541A230}"/>
    <cellStyle name="Assumption Percentage Centre 3" xfId="2122" xr:uid="{B684AF03-9C77-4B98-95D2-EE0BF5C063ED}"/>
    <cellStyle name="Assumption Percentage Centre 3 2" xfId="2123" xr:uid="{15C61F1E-0AA1-4B8F-BBAF-D66489D5815B}"/>
    <cellStyle name="Assumption Percentage Centre 3 3" xfId="2124" xr:uid="{5B2BDAA3-1122-426E-B5D2-5F138EB133FC}"/>
    <cellStyle name="Assumption Percentage Centre 3_Incentives Summary" xfId="2125" xr:uid="{18BA861D-DDD5-4DE3-A3FE-90FE26310295}"/>
    <cellStyle name="Assumption Percentage Centre 4" xfId="2126" xr:uid="{BAEED7A2-5B43-47E6-A595-03D651D70965}"/>
    <cellStyle name="Assumption Percentage Centre 5" xfId="2127" xr:uid="{CBF0390B-C72A-4144-BFF3-19DAE2005393}"/>
    <cellStyle name="Assumption Percentage Centre 6" xfId="2128" xr:uid="{6C037915-CD83-4F89-9EDF-F1A4F5F66527}"/>
    <cellStyle name="Assumption Percentage Centre 7" xfId="2129" xr:uid="{DB8F221F-B445-41E0-AC0E-8E55D771AAD0}"/>
    <cellStyle name="Assumption Percentage Centre 8" xfId="2130" xr:uid="{D0B2ED4A-98F2-4BF7-A8CC-954D4A80E427}"/>
    <cellStyle name="Assumption Percentage Centre 9" xfId="2131" xr:uid="{6440411A-6B91-4C10-A2A0-0ECF2432FD54}"/>
    <cellStyle name="Assumption Percentage Centre_Incentives Summary" xfId="2132" xr:uid="{2FD63E30-5345-4BA0-91AC-2DC8655EECEB}"/>
    <cellStyle name="Assumption Percentage Right" xfId="2133" xr:uid="{D399CE28-CF27-49BC-97F2-A454E222EF37}"/>
    <cellStyle name="Assumption Percentage Right 10" xfId="2134" xr:uid="{C12A559D-7E11-4D7C-998C-EA29EEA044B7}"/>
    <cellStyle name="Assumption Percentage Right 2" xfId="2135" xr:uid="{3AAE918F-0E96-4D92-82E8-CE9F3C495F34}"/>
    <cellStyle name="Assumption Percentage Right 2 2" xfId="2136" xr:uid="{57A78F2A-C26C-4D5B-989A-60ABF3968503}"/>
    <cellStyle name="Assumption Percentage Right 2 2 2" xfId="2137" xr:uid="{721BE70E-2FA3-4618-A03A-33AFA917332D}"/>
    <cellStyle name="Assumption Percentage Right 2 2 3" xfId="2138" xr:uid="{C43E10FB-30E8-43B0-B014-A2BF2CC11EEE}"/>
    <cellStyle name="Assumption Percentage Right 2 2_Incentives Summary" xfId="2139" xr:uid="{81F8B32C-090C-4D59-8579-2ADD5E866FF3}"/>
    <cellStyle name="Assumption Percentage Right 2 3" xfId="2140" xr:uid="{B74AA2C3-4A45-4107-8CA7-9E2E4684C146}"/>
    <cellStyle name="Assumption Percentage Right 2 4" xfId="2141" xr:uid="{2360F429-5FEB-41F2-94E4-980671335D5F}"/>
    <cellStyle name="Assumption Percentage Right 2_Incentives Summary" xfId="2142" xr:uid="{C1DF9471-AFA1-4C94-A2DC-C49B2B6B3369}"/>
    <cellStyle name="Assumption Percentage Right 3" xfId="2143" xr:uid="{6680352F-347C-4845-BB1F-21725D460B70}"/>
    <cellStyle name="Assumption Percentage Right 3 2" xfId="2144" xr:uid="{A8C7B14D-DB84-42C2-B51C-5FFE1C18EDBE}"/>
    <cellStyle name="Assumption Percentage Right 3 3" xfId="2145" xr:uid="{418670FC-0CEA-424C-99C6-2EE61F8CBF90}"/>
    <cellStyle name="Assumption Percentage Right 3_Incentives Summary" xfId="2146" xr:uid="{378B3227-F9B4-47D9-8748-7285D2389A17}"/>
    <cellStyle name="Assumption Percentage Right 4" xfId="2147" xr:uid="{13E114D0-2126-4EC3-9FA6-DBBD1B035DE2}"/>
    <cellStyle name="Assumption Percentage Right 5" xfId="2148" xr:uid="{171F4303-B146-4A6C-94F1-C071BBDB11B1}"/>
    <cellStyle name="Assumption Percentage Right 6" xfId="2149" xr:uid="{34955D37-E756-4686-AC81-3246B3A3E561}"/>
    <cellStyle name="Assumption Percentage Right 7" xfId="2150" xr:uid="{BA2BF2EF-C918-434A-B33B-51D5C6A4C784}"/>
    <cellStyle name="Assumption Percentage Right 8" xfId="2151" xr:uid="{19B0DCD2-7F7C-4D19-A1D9-9C80C7CF1220}"/>
    <cellStyle name="Assumption Percentage Right 9" xfId="2152" xr:uid="{3FFC16B1-3A8B-4DD2-A377-4DF850803D79}"/>
    <cellStyle name="Assumption Percentage Right_Incentives Summary" xfId="2153" xr:uid="{FDA5B3FD-6D9E-4554-8B2F-E8984A1A9DB8}"/>
    <cellStyle name="Assumption Years Centre" xfId="2154" xr:uid="{223B8A3F-BBCA-42C4-AA9B-3AF1B24768C5}"/>
    <cellStyle name="Assumption Years Centre 10" xfId="2155" xr:uid="{C4233AAF-9A50-4328-919F-90951817F51E}"/>
    <cellStyle name="Assumption Years Centre 2" xfId="2156" xr:uid="{8A1A5795-FB6C-4BDB-90D4-C13BEAE769D9}"/>
    <cellStyle name="Assumption Years Centre 2 2" xfId="2157" xr:uid="{6E0C002E-1E25-44CA-96DC-AEF39CCCEB6B}"/>
    <cellStyle name="Assumption Years Centre 2 2 2" xfId="2158" xr:uid="{FFAFC8CD-7A02-478C-BDC8-C19BBC7C740C}"/>
    <cellStyle name="Assumption Years Centre 2 2 3" xfId="2159" xr:uid="{B38366EC-61CF-42B4-9C63-53A39C2FE300}"/>
    <cellStyle name="Assumption Years Centre 2 2_Incentives Summary" xfId="2160" xr:uid="{0D3A746B-9FE4-4CF2-931A-1522C7A27042}"/>
    <cellStyle name="Assumption Years Centre 2 3" xfId="2161" xr:uid="{4B4386C0-7A61-44BA-B34E-98787E6EF9C6}"/>
    <cellStyle name="Assumption Years Centre 2 4" xfId="2162" xr:uid="{13C5B8C1-16E7-4577-8B41-E169A7E205CB}"/>
    <cellStyle name="Assumption Years Centre 2_Incentives Summary" xfId="2163" xr:uid="{FAEEF5F1-8A21-44CE-9121-715615426EF4}"/>
    <cellStyle name="Assumption Years Centre 3" xfId="2164" xr:uid="{96DA053D-DFAE-4F87-B02D-261BFE7EEED8}"/>
    <cellStyle name="Assumption Years Centre 3 2" xfId="2165" xr:uid="{66CC89EF-102E-4286-8165-E285C056AC1F}"/>
    <cellStyle name="Assumption Years Centre 3 3" xfId="2166" xr:uid="{28868F02-E67E-4F28-9A57-B4E1E9548090}"/>
    <cellStyle name="Assumption Years Centre 3_Incentives Summary" xfId="2167" xr:uid="{06E95E70-0775-4606-99A7-B04D95ADE8A4}"/>
    <cellStyle name="Assumption Years Centre 4" xfId="2168" xr:uid="{66B14F54-29A3-4B92-A39B-6889EB322769}"/>
    <cellStyle name="Assumption Years Centre 5" xfId="2169" xr:uid="{A53C3644-8CEB-4FCE-96CF-599A34FE56E5}"/>
    <cellStyle name="Assumption Years Centre 6" xfId="2170" xr:uid="{BB6BD89D-BE95-4CDE-93CB-878FC1770515}"/>
    <cellStyle name="Assumption Years Centre 7" xfId="2171" xr:uid="{E5DAB243-6EC4-4EFF-8D10-5AE617E6CA13}"/>
    <cellStyle name="Assumption Years Centre 8" xfId="2172" xr:uid="{1C8D399F-FA22-4529-86A5-5DE85C04CB5F}"/>
    <cellStyle name="Assumption Years Centre 9" xfId="2173" xr:uid="{3D9F0F27-D5C4-44F0-9D33-333620305D4C}"/>
    <cellStyle name="Assumption Years Centre_Incentives Summary" xfId="2174" xr:uid="{EBBDAD25-5E11-4AD1-91A0-C7C5773B6E08}"/>
    <cellStyle name="Assumption Years Right" xfId="2175" xr:uid="{65E29EDA-5491-4EF2-8183-636D3F1060E4}"/>
    <cellStyle name="Assumption Years Right 10" xfId="2176" xr:uid="{306EFCDD-802C-46A0-B74F-4FE91A63A7E0}"/>
    <cellStyle name="Assumption Years Right 2" xfId="2177" xr:uid="{BE0AEF2B-7B26-497A-A956-A276FCDA7710}"/>
    <cellStyle name="Assumption Years Right 2 2" xfId="2178" xr:uid="{5519CE16-99BD-465F-A453-F4DD85F7A561}"/>
    <cellStyle name="Assumption Years Right 2 2 2" xfId="2179" xr:uid="{F9899BA9-354A-42A5-A845-FEC224C6CF4F}"/>
    <cellStyle name="Assumption Years Right 2 2 3" xfId="2180" xr:uid="{34B95726-D340-40C7-BF5D-E89E16439B7D}"/>
    <cellStyle name="Assumption Years Right 2 2_Incentives Summary" xfId="2181" xr:uid="{7F356A25-736C-4DC5-A70E-8C16BD276A9B}"/>
    <cellStyle name="Assumption Years Right 2 3" xfId="2182" xr:uid="{B4F15986-311F-41FA-8E0A-7BD60F6363C4}"/>
    <cellStyle name="Assumption Years Right 2 4" xfId="2183" xr:uid="{07F03C7B-9F5E-41FE-933D-89128FC2169D}"/>
    <cellStyle name="Assumption Years Right 2_Incentives Summary" xfId="2184" xr:uid="{FA29FB90-C69D-4CAF-8DCC-A8D365F3FBED}"/>
    <cellStyle name="Assumption Years Right 3" xfId="2185" xr:uid="{508236AC-9CDA-48EE-95F3-C8B8C7B110C4}"/>
    <cellStyle name="Assumption Years Right 3 2" xfId="2186" xr:uid="{E17B0907-04E8-435C-855C-DDAFAC04FAC3}"/>
    <cellStyle name="Assumption Years Right 3 3" xfId="2187" xr:uid="{EEADFE83-D1CE-461B-89BD-39BF452D2307}"/>
    <cellStyle name="Assumption Years Right 3_Incentives Summary" xfId="2188" xr:uid="{045184BD-39F4-48C1-B1FF-7DB6111E6263}"/>
    <cellStyle name="Assumption Years Right 4" xfId="2189" xr:uid="{2D78B917-2126-4E08-AF77-E2EBD755C7E0}"/>
    <cellStyle name="Assumption Years Right 5" xfId="2190" xr:uid="{837AC8DC-0CA8-41E6-BB94-DDCE84EB2E61}"/>
    <cellStyle name="Assumption Years Right 6" xfId="2191" xr:uid="{1C473776-1838-41C9-B4CE-69CC391E1EC2}"/>
    <cellStyle name="Assumption Years Right 7" xfId="2192" xr:uid="{DEF9D328-C771-44D1-A8E6-B8894A6F838F}"/>
    <cellStyle name="Assumption Years Right 8" xfId="2193" xr:uid="{C360CAEF-BDEB-4037-8C9E-F0AE131A01ED}"/>
    <cellStyle name="Assumption Years Right 9" xfId="2194" xr:uid="{3718CA81-753C-40D9-8AB5-144EA32C8E38}"/>
    <cellStyle name="Assumption Years Right_Incentives Summary" xfId="2195" xr:uid="{89C8E1A6-68A3-437D-8CEE-B2CE7BEAB0E4}"/>
    <cellStyle name="Assumption YesNo Centre" xfId="2196" xr:uid="{089E305E-8A2A-4801-ABCC-3D9C33B71A6F}"/>
    <cellStyle name="Assumption YesNo Centre 10" xfId="2197" xr:uid="{A5867BC2-E1FD-4D7C-8769-DB5C89637E0B}"/>
    <cellStyle name="Assumption YesNo Centre 2" xfId="2198" xr:uid="{470BAF93-AB4D-487D-B69C-02B45A47F58B}"/>
    <cellStyle name="Assumption YesNo Centre 2 2" xfId="2199" xr:uid="{5415B999-C0BD-4E13-B149-E8ACA4ED836B}"/>
    <cellStyle name="Assumption YesNo Centre 2 2 2" xfId="2200" xr:uid="{F84D7C11-B874-4750-B3D3-0C460ADFCED2}"/>
    <cellStyle name="Assumption YesNo Centre 2 2 3" xfId="2201" xr:uid="{14EF7443-E3F1-4C23-A8EE-C7FDDD4E9777}"/>
    <cellStyle name="Assumption YesNo Centre 2 2_Incentives Summary" xfId="2202" xr:uid="{77701092-2425-4BA0-8BCE-0EE4285B1B3C}"/>
    <cellStyle name="Assumption YesNo Centre 2 3" xfId="2203" xr:uid="{2C8C4C08-0C0C-4CB5-B4A8-CA5F6FB5477E}"/>
    <cellStyle name="Assumption YesNo Centre 2 4" xfId="2204" xr:uid="{C3A5BA7C-C96D-4DF0-BA9F-F5DFFD460BFA}"/>
    <cellStyle name="Assumption YesNo Centre 2_Incentives Summary" xfId="2205" xr:uid="{EA97996E-4B3F-44D2-AC6E-B9AB2A6C2130}"/>
    <cellStyle name="Assumption YesNo Centre 3" xfId="2206" xr:uid="{EFC97F56-F62C-4D2E-97A0-F497946ADA63}"/>
    <cellStyle name="Assumption YesNo Centre 3 2" xfId="2207" xr:uid="{A8B5A04E-6503-48BA-92DE-D7522FC84279}"/>
    <cellStyle name="Assumption YesNo Centre 3 3" xfId="2208" xr:uid="{A7F3F1F6-1504-4FBB-BFF9-8304FE71622B}"/>
    <cellStyle name="Assumption YesNo Centre 3_Incentives Summary" xfId="2209" xr:uid="{8D7F6DE8-D628-4F90-9907-859691A3BC1B}"/>
    <cellStyle name="Assumption YesNo Centre 4" xfId="2210" xr:uid="{C0E5A18E-A333-4655-9544-8DACA91B4CF6}"/>
    <cellStyle name="Assumption YesNo Centre 5" xfId="2211" xr:uid="{3507ADC9-9D46-4331-B51F-41AE05FDD793}"/>
    <cellStyle name="Assumption YesNo Centre 6" xfId="2212" xr:uid="{78E9607E-23BE-49D5-AFF4-07F7BC0C581A}"/>
    <cellStyle name="Assumption YesNo Centre 7" xfId="2213" xr:uid="{439A53C9-0C39-41D0-B502-240473B0ED4F}"/>
    <cellStyle name="Assumption YesNo Centre 8" xfId="2214" xr:uid="{E7918170-EE63-4944-AD9A-CEA3036E42E2}"/>
    <cellStyle name="Assumption YesNo Centre 9" xfId="2215" xr:uid="{E4734534-FA4E-4D82-81B2-A2ADB674B58C}"/>
    <cellStyle name="Assumption YesNo Centre_Incentives Summary" xfId="2216" xr:uid="{FE10CA7C-7956-4346-8437-9AA19E734982}"/>
    <cellStyle name="Assumption YesNo Right" xfId="2217" xr:uid="{A81B6B2F-2829-4717-B35F-7A90D023BA67}"/>
    <cellStyle name="Assumption YesNo Right 10" xfId="2218" xr:uid="{957B50E6-49C8-42D6-B0FD-AA0007334C53}"/>
    <cellStyle name="Assumption YesNo Right 2" xfId="2219" xr:uid="{11D92229-473C-427B-B51C-448243BBE549}"/>
    <cellStyle name="Assumption YesNo Right 2 2" xfId="2220" xr:uid="{369DACB4-ECED-4F36-9A94-483584DA0696}"/>
    <cellStyle name="Assumption YesNo Right 2 2 2" xfId="2221" xr:uid="{BBD34CED-1D70-462F-9BCB-5C6642D6B9F3}"/>
    <cellStyle name="Assumption YesNo Right 2 2 3" xfId="2222" xr:uid="{800F56B5-16C2-4594-AF74-4F7926EC4A7E}"/>
    <cellStyle name="Assumption YesNo Right 2 2_Incentives Summary" xfId="2223" xr:uid="{F821D43B-955A-4A73-9BA3-42BA52271AB9}"/>
    <cellStyle name="Assumption YesNo Right 2 3" xfId="2224" xr:uid="{9430FA9D-4472-4562-9B3C-A4C6583F1579}"/>
    <cellStyle name="Assumption YesNo Right 2 4" xfId="2225" xr:uid="{884F71F7-506D-4064-AB88-3F75E80085BC}"/>
    <cellStyle name="Assumption YesNo Right 2_Incentives Summary" xfId="2226" xr:uid="{038E591E-2A17-49B1-8949-A068810444F7}"/>
    <cellStyle name="Assumption YesNo Right 3" xfId="2227" xr:uid="{BA041325-C821-4CB8-B7AC-0346D1B39E85}"/>
    <cellStyle name="Assumption YesNo Right 3 2" xfId="2228" xr:uid="{A0E51DD0-AFE4-40BE-B9F0-0400A5DAA1DE}"/>
    <cellStyle name="Assumption YesNo Right 3 3" xfId="2229" xr:uid="{36DC67BD-96A4-47D3-A206-256EB9D4DA9C}"/>
    <cellStyle name="Assumption YesNo Right 3_Incentives Summary" xfId="2230" xr:uid="{64D29A12-AB8E-4BB9-8FB1-0F1C965229FE}"/>
    <cellStyle name="Assumption YesNo Right 4" xfId="2231" xr:uid="{3BF360C7-FF22-4CF9-AC8B-828E35B28B9E}"/>
    <cellStyle name="Assumption YesNo Right 5" xfId="2232" xr:uid="{3DEE9263-6233-4B3A-9260-4F463604E5F2}"/>
    <cellStyle name="Assumption YesNo Right 6" xfId="2233" xr:uid="{DAF77DFB-B4D6-45E0-8BEC-C0C7A2FD76B1}"/>
    <cellStyle name="Assumption YesNo Right 7" xfId="2234" xr:uid="{4041FB4F-CE7F-4E3B-A69C-CD4E0CA3AFCA}"/>
    <cellStyle name="Assumption YesNo Right 8" xfId="2235" xr:uid="{F343647A-A73B-42EB-8E4D-B2415FE0A59A}"/>
    <cellStyle name="Assumption YesNo Right 9" xfId="2236" xr:uid="{4244DF03-FBA1-471A-9B28-B0469A8113F7}"/>
    <cellStyle name="Assumption YesNo Right_Incentives Summary" xfId="2237" xr:uid="{C27D8D27-A966-48EE-8BFD-0B4C07D71E88}"/>
    <cellStyle name="Assumptions Center Currency" xfId="2238" xr:uid="{DE088192-A215-461E-8D65-9FD6B748694F}"/>
    <cellStyle name="Assumptions Center Date" xfId="2239" xr:uid="{FAF76341-DB84-4D1B-8BF7-682B8774CCFB}"/>
    <cellStyle name="Assumptions Center Multiple" xfId="2240" xr:uid="{367CF74A-B9E2-4AC6-9BEB-77CAD4AD041D}"/>
    <cellStyle name="Assumptions Center Number" xfId="2241" xr:uid="{AEF24E6A-EA8C-47DA-880C-A2487CBB0034}"/>
    <cellStyle name="Assumptions Center Percentage" xfId="2242" xr:uid="{503DF704-4C64-451B-888B-19169B8870CB}"/>
    <cellStyle name="Assumptions Center Year" xfId="2243" xr:uid="{4692B5B6-7843-405B-8E81-8AC3B29B3DBC}"/>
    <cellStyle name="Assumptions Heading" xfId="2244" xr:uid="{9851E43B-3C9C-4611-BB4C-A87129A0A034}"/>
    <cellStyle name="Assumptions Right Currency" xfId="2245" xr:uid="{F39E3AA2-B22A-424F-B561-F06B62340631}"/>
    <cellStyle name="Assumptions Right Date" xfId="2246" xr:uid="{A3BE35C2-4A27-4242-87EE-0460C2E81D7E}"/>
    <cellStyle name="Assumptions Right Multiple" xfId="2247" xr:uid="{751E3977-643B-4FB8-8E61-A42F49C99EBB}"/>
    <cellStyle name="Assumptions Right Number" xfId="2248" xr:uid="{13D34D62-63F8-4B70-A69A-412B8AB8B4E5}"/>
    <cellStyle name="Assumptions Right Percentage" xfId="2249" xr:uid="{514F88E8-E3F1-43ED-8363-CD0E719C6A4F}"/>
    <cellStyle name="Assumptions Right Year" xfId="2250" xr:uid="{E775F33D-69D3-4141-B41A-FCEDE01C36C9}"/>
    <cellStyle name="Avertissement" xfId="2251" xr:uid="{0B81D280-2616-4ABD-AF01-C82F5F7064FF}"/>
    <cellStyle name="b" xfId="2252" xr:uid="{3C3CFD27-0152-4924-9C2A-F1700A39A25D}"/>
    <cellStyle name="b 2" xfId="2253" xr:uid="{02097F99-7D22-47D2-8CC6-2F2830CB713E}"/>
    <cellStyle name="b 2 2" xfId="2254" xr:uid="{944CF144-7CC6-4723-802E-19C9EDB19335}"/>
    <cellStyle name="b 3" xfId="2255" xr:uid="{74504F41-B47D-4CFC-8726-E26D7C26D324}"/>
    <cellStyle name="b 3 2" xfId="2256" xr:uid="{5DB607B8-BDDC-4C22-9B82-9A12D722920A}"/>
    <cellStyle name="b_6530 Rent-Free Incentives" xfId="2257" xr:uid="{682E9B30-6985-401D-AAA1-54FC59244852}"/>
    <cellStyle name="b_6530 Rent-Free Incentives 2" xfId="2258" xr:uid="{DF13E416-7ED0-45C9-AE88-D43A962FD291}"/>
    <cellStyle name="b_Balance Sheet" xfId="2259" xr:uid="{EBBE009D-24CF-4406-88E6-18A9645844E8}"/>
    <cellStyle name="b_Balance Sheet 2" xfId="2260" xr:uid="{6AFE50B1-313B-462D-BBBD-A00920783CE1}"/>
    <cellStyle name="b_Balance Sheet 2 2" xfId="2261" xr:uid="{9437C372-06AD-427D-891D-B1869AEED800}"/>
    <cellStyle name="b_Balance Sheet 3" xfId="2262" xr:uid="{59ACB39C-1757-4735-9F81-E37027B5EB82}"/>
    <cellStyle name="b_Balance Sheet 3 2" xfId="2263" xr:uid="{EE501515-A5F6-4D7B-8096-F9993B2E91A1}"/>
    <cellStyle name="b_Balance Sheet_6530 Rent-Free Incentives" xfId="2264" xr:uid="{5FE7876D-BDAB-4007-BFB1-8D61F3E151D6}"/>
    <cellStyle name="b_Balance Sheet_6530 Rent-Free Incentives 2" xfId="2265" xr:uid="{E3919ECE-154F-421B-808E-6F97B1C2A257}"/>
    <cellStyle name="b_Balance Sheet_FFO - listed" xfId="2266" xr:uid="{03B238F8-34DB-45F2-9D38-8DF661A11EFC}"/>
    <cellStyle name="b_Balance Sheet_FFO - listed 2" xfId="2267" xr:uid="{48A1775B-FC36-4CCD-BB42-BA757788E352}"/>
    <cellStyle name="b_Balance Sheet_FFO - listed 3" xfId="2268" xr:uid="{0700F3C2-FF37-4708-94AD-5F09F31ED074}"/>
    <cellStyle name="b_Balance Sheet_FFO - listed_1" xfId="2269" xr:uid="{2F5CDAF9-9443-44CC-859B-6D7EC4C370E7}"/>
    <cellStyle name="b_Balance Sheet_FFO - listed_1 2" xfId="2270" xr:uid="{3F4AFFC5-B350-4803-95CB-E5A5B0496C31}"/>
    <cellStyle name="b_Balance Sheet_FFO - listed_1 3" xfId="2271" xr:uid="{BB729ED8-49E7-4FD3-9315-18ADD85722F3}"/>
    <cellStyle name="b_Balance Sheet_FFO - listed_1_NOI - unlisted" xfId="2272" xr:uid="{BCC731E6-CFEF-43C8-85E4-AAA37F822A00}"/>
    <cellStyle name="b_Balance Sheet_FFO - listed_1_NOI - unlisted 2" xfId="2273" xr:uid="{395EDF7A-1365-4C6A-8D61-14F6D9D49427}"/>
    <cellStyle name="b_Balance Sheet_FFO - listed_FFO - listed" xfId="2274" xr:uid="{C2D7881B-9303-4EAD-A274-ADB6EAD61B33}"/>
    <cellStyle name="b_Balance Sheet_FFO - listed_FFO - listed 2" xfId="2275" xr:uid="{99AFA953-33FC-44B8-9053-DD6E609D404D}"/>
    <cellStyle name="b_Balance Sheet_FFO - listed_NOI - unlisted" xfId="2276" xr:uid="{CB3ACF85-61C6-4190-B06C-DAE682A94211}"/>
    <cellStyle name="b_Balance Sheet_FFO - listed_NOI - unlisted 2" xfId="2277" xr:uid="{3E72D0AC-83EB-49CD-9C56-8E140844CF05}"/>
    <cellStyle name="b_Balance Sheet_Leasing - Rent Assumption" xfId="2278" xr:uid="{976519DD-AFB3-4AAD-805A-E731A98EEB2F}"/>
    <cellStyle name="b_Balance Sheet_NOI - unlisted" xfId="2279" xr:uid="{452D0277-E6D2-471D-AADA-D7D1254D3A47}"/>
    <cellStyle name="b_Balance Sheet_NOI - unlisted 2" xfId="2280" xr:uid="{557D3C29-FBD3-4DE4-94F0-6C6EED0E588C}"/>
    <cellStyle name="b_Balance Sheet_Trs Ass" xfId="2281" xr:uid="{77CF561C-34B8-4483-BC60-2F8711369350}"/>
    <cellStyle name="b_Balance Sheet_Trs Ass 2" xfId="2282" xr:uid="{9DBE38EE-C343-4618-BB13-530448CC4954}"/>
    <cellStyle name="b_Balance Sheet_Trs Ass_Leasing - Rent Assumption" xfId="2283" xr:uid="{D966CBD5-16F5-4F2B-A564-462983BBF869}"/>
    <cellStyle name="b_DRT - Sep04 Ver 1" xfId="2284" xr:uid="{708028C3-B542-4A10-A44A-CCB72B43F063}"/>
    <cellStyle name="b_DRT - Sep04 Ver 1 2" xfId="2285" xr:uid="{6FC771DA-6C04-431B-8269-16B1A20FAE23}"/>
    <cellStyle name="b_DRT - Sep04 Ver 1 2 2" xfId="2286" xr:uid="{48012C9E-395B-40D6-88F1-DF1B46078568}"/>
    <cellStyle name="b_DRT - Sep04 Ver 1 3" xfId="2287" xr:uid="{BEDFF51B-27C8-433C-9099-90CA7773826F}"/>
    <cellStyle name="b_DRT - Sep04 Ver 1 3 2" xfId="2288" xr:uid="{378719BA-16B1-4327-B5E1-0BA60510C109}"/>
    <cellStyle name="b_DRT - Sep04 Ver 1_6530 Rent-Free Incentives" xfId="2289" xr:uid="{AB988ADF-0FD5-499F-8DF5-8F1C87E0627E}"/>
    <cellStyle name="b_DRT - Sep04 Ver 1_6530 Rent-Free Incentives 2" xfId="2290" xr:uid="{B24C9474-6E12-48DB-BA84-9E0D2DB3228C}"/>
    <cellStyle name="b_DRT - Sep04 Ver 1_FFO - listed" xfId="2291" xr:uid="{7B5E1630-A6F4-4B78-A274-ADE07A91625D}"/>
    <cellStyle name="b_DRT - Sep04 Ver 1_FFO - listed 2" xfId="2292" xr:uid="{C0850749-D391-45DA-8756-0AE67F8CAA09}"/>
    <cellStyle name="b_DRT - Sep04 Ver 1_FFO - listed 3" xfId="2293" xr:uid="{5D8F0B74-D6ED-45C4-B717-9E63EA96FEF6}"/>
    <cellStyle name="b_DRT - Sep04 Ver 1_FFO - listed_1" xfId="2294" xr:uid="{3047E665-C85C-4FF1-8EB6-EBFCF6558B18}"/>
    <cellStyle name="b_DRT - Sep04 Ver 1_FFO - listed_1 2" xfId="2295" xr:uid="{13B8C6B0-D643-4C49-A8F7-08CB4E95CB94}"/>
    <cellStyle name="b_DRT - Sep04 Ver 1_FFO - listed_1 3" xfId="2296" xr:uid="{3F70760C-92BE-455D-B3AE-0937D84EF861}"/>
    <cellStyle name="b_DRT - Sep04 Ver 1_FFO - listed_1_NOI - unlisted" xfId="2297" xr:uid="{6C96E35F-A3CA-4A29-B8CD-FBD2607BD1CA}"/>
    <cellStyle name="b_DRT - Sep04 Ver 1_FFO - listed_1_NOI - unlisted 2" xfId="2298" xr:uid="{1D4CF240-ED7E-41D1-A585-7D31EA2913A3}"/>
    <cellStyle name="b_DRT - Sep04 Ver 1_FFO - listed_FFO - listed" xfId="2299" xr:uid="{6DF81FB9-E671-4BA8-B46F-48C390D65E2C}"/>
    <cellStyle name="b_DRT - Sep04 Ver 1_FFO - listed_FFO - listed 2" xfId="2300" xr:uid="{82CEE203-A29F-4EE9-83F9-9C447F147315}"/>
    <cellStyle name="b_DRT - Sep04 Ver 1_FFO - listed_NOI - unlisted" xfId="2301" xr:uid="{B34CB90B-81B2-4B5A-A371-410A212E7AE3}"/>
    <cellStyle name="b_DRT - Sep04 Ver 1_FFO - listed_NOI - unlisted 2" xfId="2302" xr:uid="{ACACEB1F-8643-4406-85F5-13BFF88C502A}"/>
    <cellStyle name="b_DRT - Sep04 Ver 1_Leasing - Rent Assumption" xfId="2303" xr:uid="{B6AA172D-B96E-4F27-B00C-3DD679F37991}"/>
    <cellStyle name="b_DRT - Sep04 Ver 1_NOI - unlisted" xfId="2304" xr:uid="{B6B86AD7-0C05-40A0-97C7-9BD358B129A9}"/>
    <cellStyle name="b_DRT - Sep04 Ver 1_NOI - unlisted 2" xfId="2305" xr:uid="{B4DDA504-003B-442D-8716-E22887610C61}"/>
    <cellStyle name="b_DRT - Sep04 Ver 1_Trs Ass" xfId="2306" xr:uid="{C985B715-3AB9-4699-846B-5FCBBC64C141}"/>
    <cellStyle name="b_DRT - Sep04 Ver 1_Trs Ass 2" xfId="2307" xr:uid="{7A3F7697-F995-4386-BF85-6751605D4FBE}"/>
    <cellStyle name="b_DRT - Sep04 Ver 1_Trs Ass_Leasing - Rent Assumption" xfId="2308" xr:uid="{E6441B28-4662-4B2F-B134-0EFCFEB5E012}"/>
    <cellStyle name="b_DRT_CONS - Dec04_JD_240105245pm" xfId="2309" xr:uid="{D23082DE-903D-4567-83FE-8B9216E1FF04}"/>
    <cellStyle name="b_DRT_CONS - Dec04_JD_240105245pm 2" xfId="2310" xr:uid="{6977039F-612A-46AA-847D-7913ADC1D723}"/>
    <cellStyle name="b_DRT_CONS - Dec04_JD_240105245pm 2 2" xfId="2311" xr:uid="{617BC967-F2F7-4FC3-92DA-F77665E91EA6}"/>
    <cellStyle name="b_DRT_CONS - Dec04_JD_240105245pm 3" xfId="2312" xr:uid="{EB558CC2-4F94-4EB7-ADA5-5A1772DDEFC0}"/>
    <cellStyle name="b_DRT_CONS - Dec04_JD_240105245pm 3 2" xfId="2313" xr:uid="{5DE95908-74A0-44F3-BA94-55D7E0A3EB86}"/>
    <cellStyle name="b_DRT_CONS - Dec04_JD_240105245pm_6530 Rent-Free Incentives" xfId="2314" xr:uid="{46D2109A-6B0E-4418-8B0C-4EF64ED58A0B}"/>
    <cellStyle name="b_DRT_CONS - Dec04_JD_240105245pm_6530 Rent-Free Incentives 2" xfId="2315" xr:uid="{06A634D5-5E48-419A-AB9F-FBE00786B7DD}"/>
    <cellStyle name="b_DRT_CONS - Dec04_JD_240105245pm_FFO - listed" xfId="2316" xr:uid="{E03A3CCB-D6C7-4333-8E06-AA4665CBF88C}"/>
    <cellStyle name="b_DRT_CONS - Dec04_JD_240105245pm_FFO - listed 2" xfId="2317" xr:uid="{B48C7769-6FA3-4162-A247-A95589C40DF3}"/>
    <cellStyle name="b_DRT_CONS - Dec04_JD_240105245pm_FFO - listed 3" xfId="2318" xr:uid="{1A9109AB-5D6C-4F3D-9DB0-F6F1DE42E401}"/>
    <cellStyle name="b_DRT_CONS - Dec04_JD_240105245pm_FFO - listed_1" xfId="2319" xr:uid="{59CE7B74-286D-4EE6-9D01-A7047AC035FB}"/>
    <cellStyle name="b_DRT_CONS - Dec04_JD_240105245pm_FFO - listed_1 2" xfId="2320" xr:uid="{9A74BD6C-6B5E-4187-B142-C1EF7FFC6BF3}"/>
    <cellStyle name="b_DRT_CONS - Dec04_JD_240105245pm_FFO - listed_1 3" xfId="2321" xr:uid="{A5079804-C1BD-4AEB-9751-34F236270AE8}"/>
    <cellStyle name="b_DRT_CONS - Dec04_JD_240105245pm_FFO - listed_1_NOI - unlisted" xfId="2322" xr:uid="{7F4CFD4C-BAF4-41E6-B172-DBED194E275D}"/>
    <cellStyle name="b_DRT_CONS - Dec04_JD_240105245pm_FFO - listed_1_NOI - unlisted 2" xfId="2323" xr:uid="{A4EFDC21-45B0-4F02-A231-0FFF87C9D050}"/>
    <cellStyle name="b_DRT_CONS - Dec04_JD_240105245pm_FFO - listed_FFO - listed" xfId="2324" xr:uid="{1A4FEC72-DA56-4FAF-9B1B-A5089BE0D1E7}"/>
    <cellStyle name="b_DRT_CONS - Dec04_JD_240105245pm_FFO - listed_FFO - listed 2" xfId="2325" xr:uid="{5AA4EE06-D192-468E-AF0D-55CA69B6A4DC}"/>
    <cellStyle name="b_DRT_CONS - Dec04_JD_240105245pm_FFO - listed_NOI - unlisted" xfId="2326" xr:uid="{C82B6CCB-9072-46C7-8BEF-C09B6FCE135D}"/>
    <cellStyle name="b_DRT_CONS - Dec04_JD_240105245pm_FFO - listed_NOI - unlisted 2" xfId="2327" xr:uid="{593292B6-5CBE-4E9C-8E26-0EC02B6CC09D}"/>
    <cellStyle name="b_DRT_CONS - Dec04_JD_240105245pm_Leasing - Rent Assumption" xfId="2328" xr:uid="{D9C8B063-DA1A-4C1B-AC9A-B720777EDD04}"/>
    <cellStyle name="b_DRT_CONS - Dec04_JD_240105245pm_NOI - unlisted" xfId="2329" xr:uid="{52D9A42A-874D-4E31-BC60-81E9C710F3C0}"/>
    <cellStyle name="b_DRT_CONS - Dec04_JD_240105245pm_NOI - unlisted 2" xfId="2330" xr:uid="{E7ABCFF5-2010-446E-8C02-D554837B0168}"/>
    <cellStyle name="b_DRT_CONS - Dec04_JD_240105245pm_Trs Ass" xfId="2331" xr:uid="{CC500F8C-C68D-41E5-9EB3-20D038DFC8FB}"/>
    <cellStyle name="b_DRT_CONS - Dec04_JD_240105245pm_Trs Ass 2" xfId="2332" xr:uid="{25437D63-B33E-4C74-BD5E-105EADAEA4D8}"/>
    <cellStyle name="b_DRT_CONS - Dec04_JD_240105245pm_Trs Ass_Leasing - Rent Assumption" xfId="2333" xr:uid="{878DA352-81ED-485F-A9D1-790F6499B6B5}"/>
    <cellStyle name="b_DRT_CONS -Test" xfId="2334" xr:uid="{AAE63A90-69CA-46E0-B999-115DCFCCE7D0}"/>
    <cellStyle name="b_DRT_CONS -Test 2" xfId="2335" xr:uid="{6BB8DBED-DD57-4E43-8622-5957F2F049A8}"/>
    <cellStyle name="b_DRT_CONS -Test 2 2" xfId="2336" xr:uid="{3DCEE029-5C0A-485F-869B-412BE0B13A10}"/>
    <cellStyle name="b_DRT_CONS -Test 3" xfId="2337" xr:uid="{0F8DADE8-AB88-412D-B635-C41822036D66}"/>
    <cellStyle name="b_DRT_CONS -Test 3 2" xfId="2338" xr:uid="{B89F9D04-5641-4130-B468-A2F26662DE38}"/>
    <cellStyle name="b_DRT_CONS -Test_6530 Rent-Free Incentives" xfId="2339" xr:uid="{CBDBD5A1-03B2-44FE-ACA7-52D422A7075D}"/>
    <cellStyle name="b_DRT_CONS -Test_6530 Rent-Free Incentives 2" xfId="2340" xr:uid="{3C0896C7-54C0-4FB0-85FA-4EDAC73BB053}"/>
    <cellStyle name="b_DRT_CONS -Test_FFO - listed" xfId="2341" xr:uid="{D549BB1B-0227-43B2-82C4-BE3AD3BCDFF4}"/>
    <cellStyle name="b_DRT_CONS -Test_FFO - listed 2" xfId="2342" xr:uid="{2D9A9B52-5168-4CEF-949B-D6C0C03E583A}"/>
    <cellStyle name="b_DRT_CONS -Test_FFO - listed 3" xfId="2343" xr:uid="{9083E3FF-9241-435C-BF9B-D8AC5C2FEB88}"/>
    <cellStyle name="b_DRT_CONS -Test_FFO - listed_1" xfId="2344" xr:uid="{775A6C5B-56C6-45E7-AE29-13285E58B249}"/>
    <cellStyle name="b_DRT_CONS -Test_FFO - listed_1 2" xfId="2345" xr:uid="{D6B0D508-0E7E-4C1E-9C50-8057EC57FA64}"/>
    <cellStyle name="b_DRT_CONS -Test_FFO - listed_1 3" xfId="2346" xr:uid="{3A681D9C-B2FB-4407-859A-3F7A07C17894}"/>
    <cellStyle name="b_DRT_CONS -Test_FFO - listed_1_NOI - unlisted" xfId="2347" xr:uid="{5E71C128-0407-4484-AFAF-35F9AC95DAD8}"/>
    <cellStyle name="b_DRT_CONS -Test_FFO - listed_1_NOI - unlisted 2" xfId="2348" xr:uid="{9931D4E7-8525-4F80-AB83-54399E41B7BE}"/>
    <cellStyle name="b_DRT_CONS -Test_FFO - listed_FFO - listed" xfId="2349" xr:uid="{EC36F517-E461-4EB0-B4F2-0D6433A94D9F}"/>
    <cellStyle name="b_DRT_CONS -Test_FFO - listed_FFO - listed 2" xfId="2350" xr:uid="{1C3A1BC6-150D-485D-AF69-F9E7A52D0A13}"/>
    <cellStyle name="b_DRT_CONS -Test_FFO - listed_NOI - unlisted" xfId="2351" xr:uid="{A9E805DF-F141-48B5-8676-B715900A2239}"/>
    <cellStyle name="b_DRT_CONS -Test_FFO - listed_NOI - unlisted 2" xfId="2352" xr:uid="{30DFD824-B8AC-463B-BCAF-A545FD70457E}"/>
    <cellStyle name="b_DRT_CONS -Test_Leasing - Rent Assumption" xfId="2353" xr:uid="{947B2760-C991-4017-827F-DC733405F354}"/>
    <cellStyle name="b_DRT_CONS -Test_NOI - unlisted" xfId="2354" xr:uid="{C4146341-696C-4603-B801-613261175EA6}"/>
    <cellStyle name="b_DRT_CONS -Test_NOI - unlisted 2" xfId="2355" xr:uid="{9D922CEF-350A-445C-AC52-DA8940B6C942}"/>
    <cellStyle name="b_DRT_CONS -Test_Trs Ass" xfId="2356" xr:uid="{F54191C4-FA73-419A-9E9A-06C80309C463}"/>
    <cellStyle name="b_DRT_CONS -Test_Trs Ass 2" xfId="2357" xr:uid="{4C85BE48-D76B-4E4C-8C36-C6BA7D831FA1}"/>
    <cellStyle name="b_DRT_CONS -Test_Trs Ass_Leasing - Rent Assumption" xfId="2358" xr:uid="{A7DC1FFF-0E8B-4530-B7C9-266964E8DB9E}"/>
    <cellStyle name="b_FFO - listed" xfId="2359" xr:uid="{355E7620-66F2-45E0-8B68-B86D365F324D}"/>
    <cellStyle name="b_FFO - listed 2" xfId="2360" xr:uid="{66D61453-64E3-423D-BA7C-B059404EB16C}"/>
    <cellStyle name="b_FFO - listed 3" xfId="2361" xr:uid="{BF346DAC-7011-495A-97F7-C8DDFBCCD594}"/>
    <cellStyle name="b_FFO - listed_1" xfId="2362" xr:uid="{0862EE3F-109F-43DB-BAB8-E00F650BCC71}"/>
    <cellStyle name="b_FFO - listed_1 2" xfId="2363" xr:uid="{0463178D-25CF-4AF7-A803-229C7730D97C}"/>
    <cellStyle name="b_FFO - listed_1 3" xfId="2364" xr:uid="{50FF58B5-6A9D-4CA6-A828-218414F8607A}"/>
    <cellStyle name="b_FFO - listed_1_NOI - unlisted" xfId="2365" xr:uid="{8D85FADB-9F57-4F4E-B5CB-C0B0A76BEFEB}"/>
    <cellStyle name="b_FFO - listed_1_NOI - unlisted 2" xfId="2366" xr:uid="{07D7AC85-1D41-45A9-8155-872433B87104}"/>
    <cellStyle name="b_FFO - listed_FFO - listed" xfId="2367" xr:uid="{2FBC2F3C-7030-4731-A1D2-33B64F703D92}"/>
    <cellStyle name="b_FFO - listed_FFO - listed 2" xfId="2368" xr:uid="{3BE81062-A32E-4282-8E09-60DE840965FF}"/>
    <cellStyle name="b_FFO - listed_NOI - unlisted" xfId="2369" xr:uid="{2C96C8A0-80FC-43C0-8297-646C0FFA902A}"/>
    <cellStyle name="b_FFO - listed_NOI - unlisted 2" xfId="2370" xr:uid="{060F79C7-D2F1-4D19-A4DC-D8D404F3F3DD}"/>
    <cellStyle name="b_Leasing - Rent Assumption" xfId="2371" xr:uid="{3DCCFD63-4179-4762-8DD4-BE74B8A3CC1D}"/>
    <cellStyle name="b_NOI - unlisted" xfId="2372" xr:uid="{0BFA3A97-E90B-4666-9A1C-6AC52E173D97}"/>
    <cellStyle name="b_NOI - unlisted 2" xfId="2373" xr:uid="{B0478A0F-79CA-46BB-A62B-4D8587BB9855}"/>
    <cellStyle name="b_Project Spot - 02-08-04 - final units DRT v1" xfId="2374" xr:uid="{684EB9E1-B2B7-4C62-8531-0BF000EDB53C}"/>
    <cellStyle name="b_Project Spot - 02-08-04 - final units DRT v1 2" xfId="2375" xr:uid="{A89FC1D9-8A0A-44D3-AA48-AAEAB8A6E1EA}"/>
    <cellStyle name="b_Project Spot - 02-08-04 - final units DRT v1 2 2" xfId="2376" xr:uid="{C2BBF37D-E39E-489E-81E7-E95A47965A16}"/>
    <cellStyle name="b_Project Spot - 02-08-04 - final units DRT v1 3" xfId="2377" xr:uid="{6F97648A-7BCE-4407-B5CD-BD54C921167B}"/>
    <cellStyle name="b_Project Spot - 02-08-04 - final units DRT v1 3 2" xfId="2378" xr:uid="{DB3DE4F0-31E2-45C4-8C0F-BC256DB93C6A}"/>
    <cellStyle name="b_Project Spot - 02-08-04 - final units DRT v1_6530 Rent-Free Incentives" xfId="2379" xr:uid="{DEC3A2A1-3E4C-43B7-9EE7-D5BD6EE4A5ED}"/>
    <cellStyle name="b_Project Spot - 02-08-04 - final units DRT v1_6530 Rent-Free Incentives 2" xfId="2380" xr:uid="{B4FD4E77-BE4F-4E32-8F3D-9AF4B4765575}"/>
    <cellStyle name="b_Project Spot - 02-08-04 - final units DRT v1_FFO - listed" xfId="2381" xr:uid="{37315D17-D109-4CF4-A2B7-E99978B358B7}"/>
    <cellStyle name="b_Project Spot - 02-08-04 - final units DRT v1_FFO - listed 2" xfId="2382" xr:uid="{455F9E3F-29F5-413E-B02F-50FA7B64D5E5}"/>
    <cellStyle name="b_Project Spot - 02-08-04 - final units DRT v1_FFO - listed 3" xfId="2383" xr:uid="{23E99A7E-D623-4963-A959-5BD325371627}"/>
    <cellStyle name="b_Project Spot - 02-08-04 - final units DRT v1_FFO - listed_1" xfId="2384" xr:uid="{C9890E08-DF54-40A4-BA49-7EF88528DC9B}"/>
    <cellStyle name="b_Project Spot - 02-08-04 - final units DRT v1_FFO - listed_1 2" xfId="2385" xr:uid="{7DE267C0-79A7-41A0-BA0F-3F642B88F984}"/>
    <cellStyle name="b_Project Spot - 02-08-04 - final units DRT v1_FFO - listed_1 3" xfId="2386" xr:uid="{CA8159C4-1828-4BB8-826F-4BD6817234F3}"/>
    <cellStyle name="b_Project Spot - 02-08-04 - final units DRT v1_FFO - listed_1_NOI - unlisted" xfId="2387" xr:uid="{937184BD-A237-4A6D-90D5-361939265B97}"/>
    <cellStyle name="b_Project Spot - 02-08-04 - final units DRT v1_FFO - listed_1_NOI - unlisted 2" xfId="2388" xr:uid="{7E6081BC-19C2-4AC9-A044-57C31E8502FC}"/>
    <cellStyle name="b_Project Spot - 02-08-04 - final units DRT v1_FFO - listed_FFO - listed" xfId="2389" xr:uid="{E7E25FFD-0DFF-41A5-8A2A-71CDBB63464C}"/>
    <cellStyle name="b_Project Spot - 02-08-04 - final units DRT v1_FFO - listed_FFO - listed 2" xfId="2390" xr:uid="{9FF211EB-15FB-4318-BA63-664ACF7410E9}"/>
    <cellStyle name="b_Project Spot - 02-08-04 - final units DRT v1_FFO - listed_NOI - unlisted" xfId="2391" xr:uid="{C02F340E-8229-4565-B973-1893FFBF855E}"/>
    <cellStyle name="b_Project Spot - 02-08-04 - final units DRT v1_FFO - listed_NOI - unlisted 2" xfId="2392" xr:uid="{866BF7FF-E5C8-45AF-829C-86A1D6106ECE}"/>
    <cellStyle name="b_Project Spot - 02-08-04 - final units DRT v1_Leasing - Rent Assumption" xfId="2393" xr:uid="{9B250CD6-73FB-4BF0-A381-FD6A78CF91CE}"/>
    <cellStyle name="b_Project Spot - 02-08-04 - final units DRT v1_NOI - unlisted" xfId="2394" xr:uid="{C609F6FF-33DC-45EA-9A5C-00A036CAFDA6}"/>
    <cellStyle name="b_Project Spot - 02-08-04 - final units DRT v1_NOI - unlisted 2" xfId="2395" xr:uid="{990B4675-B5CE-4169-9501-F49A04FCE6DB}"/>
    <cellStyle name="b_Project Spot - 02-08-04 - final units DRT v1_Trs Ass" xfId="2396" xr:uid="{16786C6B-C06B-425C-95F4-2AE50A4F641E}"/>
    <cellStyle name="b_Project Spot - 02-08-04 - final units DRT v1_Trs Ass 2" xfId="2397" xr:uid="{4A426A18-5CC7-4323-8B9C-662F246FD2D9}"/>
    <cellStyle name="b_Project Spot - 02-08-04 - final units DRT v1_Trs Ass_Leasing - Rent Assumption" xfId="2398" xr:uid="{C90BC567-BB59-4800-B362-6EBC1926FF58}"/>
    <cellStyle name="b_Project Spot - 20-07-04" xfId="2399" xr:uid="{186C7979-AFE0-4369-93AF-CEF98306058E}"/>
    <cellStyle name="b_Project Spot - 20-07-04 2" xfId="2400" xr:uid="{193DC85E-4B15-4800-BC7A-E289EDB0E809}"/>
    <cellStyle name="b_Project Spot - 20-07-04 2 2" xfId="2401" xr:uid="{4544320E-26D4-46A7-BB3E-99ECC8965AA1}"/>
    <cellStyle name="b_Project Spot - 20-07-04 3" xfId="2402" xr:uid="{DC1241AB-2A33-457A-BFFA-2287A93977BD}"/>
    <cellStyle name="b_Project Spot - 20-07-04 3 2" xfId="2403" xr:uid="{7AD1140E-5962-4AF5-A238-4CD8FA2691A9}"/>
    <cellStyle name="b_Project Spot - 20-07-04_6530 Rent-Free Incentives" xfId="2404" xr:uid="{EC8FDC9F-0F33-494A-9F70-2362EAD72724}"/>
    <cellStyle name="b_Project Spot - 20-07-04_6530 Rent-Free Incentives 2" xfId="2405" xr:uid="{E227A966-DDFD-4BD5-B92E-0320CDB0C66E}"/>
    <cellStyle name="b_Project Spot - 20-07-04_FFO - listed" xfId="2406" xr:uid="{F66892EC-2A42-4795-B917-F0EE54DD7D35}"/>
    <cellStyle name="b_Project Spot - 20-07-04_FFO - listed 2" xfId="2407" xr:uid="{9AEC51D5-72B3-45F2-92CD-18F5EC622C4C}"/>
    <cellStyle name="b_Project Spot - 20-07-04_FFO - listed 3" xfId="2408" xr:uid="{FBB42A5A-A49A-4434-8D8A-68F532202DF4}"/>
    <cellStyle name="b_Project Spot - 20-07-04_FFO - listed_1" xfId="2409" xr:uid="{A813B0A3-23C8-4943-93C7-F1328E6B8CE8}"/>
    <cellStyle name="b_Project Spot - 20-07-04_FFO - listed_1 2" xfId="2410" xr:uid="{3327DDB3-C17E-405A-9D4E-86BE30EFFC7C}"/>
    <cellStyle name="b_Project Spot - 20-07-04_FFO - listed_1 3" xfId="2411" xr:uid="{5450D14B-52DE-47B8-9D74-156428D946C1}"/>
    <cellStyle name="b_Project Spot - 20-07-04_FFO - listed_1_NOI - unlisted" xfId="2412" xr:uid="{2C20EEB3-7F95-4144-9D1D-4FCDEBB2E206}"/>
    <cellStyle name="b_Project Spot - 20-07-04_FFO - listed_1_NOI - unlisted 2" xfId="2413" xr:uid="{2E11BA88-09B8-4D27-A68E-B7EA6A8689BC}"/>
    <cellStyle name="b_Project Spot - 20-07-04_FFO - listed_FFO - listed" xfId="2414" xr:uid="{02DAABEF-4FBD-4A98-9B25-B242839B8D17}"/>
    <cellStyle name="b_Project Spot - 20-07-04_FFO - listed_FFO - listed 2" xfId="2415" xr:uid="{BA9AC899-4454-4F42-A866-9E5FCA0D934E}"/>
    <cellStyle name="b_Project Spot - 20-07-04_FFO - listed_NOI - unlisted" xfId="2416" xr:uid="{9B3439BF-6C0E-4059-8F3E-2AC606E2B4C6}"/>
    <cellStyle name="b_Project Spot - 20-07-04_FFO - listed_NOI - unlisted 2" xfId="2417" xr:uid="{FFFB404D-08D5-42B0-980C-5F83AE5861BB}"/>
    <cellStyle name="b_Project Spot - 20-07-04_Leasing - Rent Assumption" xfId="2418" xr:uid="{77670E49-3B57-4B8F-8E39-96E1A1C5C52A}"/>
    <cellStyle name="b_Project Spot - 20-07-04_NOI - unlisted" xfId="2419" xr:uid="{D2966107-26B9-4462-BB55-BF4C5AA3AEBF}"/>
    <cellStyle name="b_Project Spot - 20-07-04_NOI - unlisted 2" xfId="2420" xr:uid="{634A3CC6-6BF6-4186-A045-6FFD3AA2153C}"/>
    <cellStyle name="b_Project Spot - 20-07-04_Trs Ass" xfId="2421" xr:uid="{51C554ED-4DAD-48A5-BFD0-BF66ED1892AD}"/>
    <cellStyle name="b_Project Spot - 20-07-04_Trs Ass 2" xfId="2422" xr:uid="{648BF3F7-4FF1-4E7A-A86D-78A1D6A3E5D8}"/>
    <cellStyle name="b_Project Spot - 20-07-04_Trs Ass_Leasing - Rent Assumption" xfId="2423" xr:uid="{5D7262B7-91EE-4D1B-814C-1AB86C000481}"/>
    <cellStyle name="b_Project Spot - 24-06-04" xfId="2424" xr:uid="{1C425341-5F88-4D00-9105-4236BDA6C99E}"/>
    <cellStyle name="b_Project Spot - 24-06-04 2" xfId="2425" xr:uid="{32D7C639-68CE-4F65-ABDC-10D97292A23D}"/>
    <cellStyle name="b_Project Spot - 24-06-04 2 2" xfId="2426" xr:uid="{1FEE84DE-B4AE-42A6-9907-78E4999B2FF9}"/>
    <cellStyle name="b_Project Spot - 24-06-04 3" xfId="2427" xr:uid="{A387FA89-8FF5-4BD9-AC12-E54D1E50799C}"/>
    <cellStyle name="b_Project Spot - 24-06-04 3 2" xfId="2428" xr:uid="{74D12630-9D84-43A5-87E5-1A758288AA6C}"/>
    <cellStyle name="b_Project Spot - 24-06-04_6530 Rent-Free Incentives" xfId="2429" xr:uid="{FF07452C-912F-43D6-86EB-3B47D1DDB0EF}"/>
    <cellStyle name="b_Project Spot - 24-06-04_6530 Rent-Free Incentives 2" xfId="2430" xr:uid="{C340A046-301F-453E-825D-EAB0B8654F7E}"/>
    <cellStyle name="b_Project Spot - 24-06-04_FFO - listed" xfId="2431" xr:uid="{EEAEC3BE-D692-4E5E-A8CB-A65C2F802AC4}"/>
    <cellStyle name="b_Project Spot - 24-06-04_FFO - listed 2" xfId="2432" xr:uid="{C3AE57D9-1F0E-45AB-9DB1-61CA77D4309A}"/>
    <cellStyle name="b_Project Spot - 24-06-04_FFO - listed 3" xfId="2433" xr:uid="{2A0540E2-8CAE-4D3E-A000-FB0779D5008D}"/>
    <cellStyle name="b_Project Spot - 24-06-04_FFO - listed_1" xfId="2434" xr:uid="{6682598C-F48E-4898-8D77-D2DC78019258}"/>
    <cellStyle name="b_Project Spot - 24-06-04_FFO - listed_1 2" xfId="2435" xr:uid="{A964F6AF-3F07-4983-86F1-594D766A263B}"/>
    <cellStyle name="b_Project Spot - 24-06-04_FFO - listed_1 3" xfId="2436" xr:uid="{651C3AD2-9FC8-4D38-90D9-E20FC2378902}"/>
    <cellStyle name="b_Project Spot - 24-06-04_FFO - listed_1_NOI - unlisted" xfId="2437" xr:uid="{9CEC2EAA-7C7C-464E-939A-D8242DBBF9A6}"/>
    <cellStyle name="b_Project Spot - 24-06-04_FFO - listed_1_NOI - unlisted 2" xfId="2438" xr:uid="{50E6B01F-E60D-497E-BE54-3CBBAD311C26}"/>
    <cellStyle name="b_Project Spot - 24-06-04_FFO - listed_FFO - listed" xfId="2439" xr:uid="{D0475A48-380F-4550-B9C3-304BF7220887}"/>
    <cellStyle name="b_Project Spot - 24-06-04_FFO - listed_FFO - listed 2" xfId="2440" xr:uid="{E819F5BC-8E6B-4899-BC1A-583F22EED2B9}"/>
    <cellStyle name="b_Project Spot - 24-06-04_FFO - listed_NOI - unlisted" xfId="2441" xr:uid="{4928F20F-073A-4E78-8176-C94BF95B8790}"/>
    <cellStyle name="b_Project Spot - 24-06-04_FFO - listed_NOI - unlisted 2" xfId="2442" xr:uid="{962D98E3-822B-4287-9A6A-E56FB7DAA2AB}"/>
    <cellStyle name="b_Project Spot - 24-06-04_Leasing - Rent Assumption" xfId="2443" xr:uid="{F89284BC-46EF-42B8-860F-20D7C204D3AB}"/>
    <cellStyle name="b_Project Spot - 24-06-04_NOI - unlisted" xfId="2444" xr:uid="{2A1DA1CC-AC5A-4903-95F6-E207BCD21359}"/>
    <cellStyle name="b_Project Spot - 24-06-04_NOI - unlisted 2" xfId="2445" xr:uid="{FE7B73F0-38F3-4DF8-BABF-5424896940B4}"/>
    <cellStyle name="b_Project Spot - 24-06-04_Trs Ass" xfId="2446" xr:uid="{B1923634-712A-4F16-AEA9-1F7F04438707}"/>
    <cellStyle name="b_Project Spot - 24-06-04_Trs Ass 2" xfId="2447" xr:uid="{4C791CC5-1C5A-4D2F-8D11-D332313DB153}"/>
    <cellStyle name="b_Project Spot - 24-06-04_Trs Ass_Leasing - Rent Assumption" xfId="2448" xr:uid="{4AE80CA5-22BB-40C4-BEC8-457E5320FD04}"/>
    <cellStyle name="b_Project Spot - 29-06-04" xfId="2449" xr:uid="{F7904801-7482-4C14-B3DF-C0CA906B8F5F}"/>
    <cellStyle name="b_Project Spot - 29-06-04 2" xfId="2450" xr:uid="{EB1988B0-F553-43F0-92A5-2173F34FBC2A}"/>
    <cellStyle name="b_Project Spot - 29-06-04 2 2" xfId="2451" xr:uid="{3CAF9821-9835-4CA2-BCBA-43F8B352B294}"/>
    <cellStyle name="b_Project Spot - 29-06-04 3" xfId="2452" xr:uid="{717C9C8B-FC1A-45A4-908B-74BFAF81DC7D}"/>
    <cellStyle name="b_Project Spot - 29-06-04 3 2" xfId="2453" xr:uid="{74442F1B-9EEE-4286-81B8-9FEE94A7E6F4}"/>
    <cellStyle name="b_Project Spot - 29-06-04_6530 Rent-Free Incentives" xfId="2454" xr:uid="{69D63AFF-08C8-42FA-944D-2C1EBA6F1104}"/>
    <cellStyle name="b_Project Spot - 29-06-04_6530 Rent-Free Incentives 2" xfId="2455" xr:uid="{FE6EDF27-7CF7-46CB-816A-CDEA4A8AE416}"/>
    <cellStyle name="b_Project Spot - 29-06-04_FFO - listed" xfId="2456" xr:uid="{69F77BAD-B60D-4460-BCE7-D60A4A4DF817}"/>
    <cellStyle name="b_Project Spot - 29-06-04_FFO - listed 2" xfId="2457" xr:uid="{187DFE72-98EA-4DE8-9D69-E68542CEC446}"/>
    <cellStyle name="b_Project Spot - 29-06-04_FFO - listed 3" xfId="2458" xr:uid="{D079BCFC-109F-45BA-9042-1890B6567318}"/>
    <cellStyle name="b_Project Spot - 29-06-04_FFO - listed_1" xfId="2459" xr:uid="{A7B675CA-D34D-40BF-BA5D-91B251E45FE5}"/>
    <cellStyle name="b_Project Spot - 29-06-04_FFO - listed_1 2" xfId="2460" xr:uid="{D7AC6175-0370-4FEA-B1E1-7365B7CFD5F6}"/>
    <cellStyle name="b_Project Spot - 29-06-04_FFO - listed_1 3" xfId="2461" xr:uid="{59EC5F10-D71C-44B0-A137-44A2A00A4A20}"/>
    <cellStyle name="b_Project Spot - 29-06-04_FFO - listed_1_NOI - unlisted" xfId="2462" xr:uid="{6BAFEE4A-E7EB-456E-B0E6-4546768A7EB7}"/>
    <cellStyle name="b_Project Spot - 29-06-04_FFO - listed_1_NOI - unlisted 2" xfId="2463" xr:uid="{16DF0EB6-A2CD-44A1-B613-9E223DA57066}"/>
    <cellStyle name="b_Project Spot - 29-06-04_FFO - listed_FFO - listed" xfId="2464" xr:uid="{D86884CD-B6CD-4CB5-84C5-61073F774918}"/>
    <cellStyle name="b_Project Spot - 29-06-04_FFO - listed_FFO - listed 2" xfId="2465" xr:uid="{B15AF49A-C161-4E10-8179-6DBED78CDB00}"/>
    <cellStyle name="b_Project Spot - 29-06-04_FFO - listed_NOI - unlisted" xfId="2466" xr:uid="{CE8F99BB-0D00-4D2D-989A-B565FB9878F3}"/>
    <cellStyle name="b_Project Spot - 29-06-04_FFO - listed_NOI - unlisted 2" xfId="2467" xr:uid="{A0381847-A8FE-4AB9-B75A-EBF595115407}"/>
    <cellStyle name="b_Project Spot - 29-06-04_Leasing - Rent Assumption" xfId="2468" xr:uid="{D4138BF0-B980-414A-8411-50A4DA92977E}"/>
    <cellStyle name="b_Project Spot - 29-06-04_NOI - unlisted" xfId="2469" xr:uid="{0A05A86F-7ECD-439E-B467-BE63B1F499C7}"/>
    <cellStyle name="b_Project Spot - 29-06-04_NOI - unlisted 2" xfId="2470" xr:uid="{E41ACAEA-24F6-4927-B6CD-575E7C5C06BE}"/>
    <cellStyle name="b_Project Spot - 29-06-04_Trs Ass" xfId="2471" xr:uid="{2D0AF06B-BC76-4108-8DA2-F9671EED40B5}"/>
    <cellStyle name="b_Project Spot - 29-06-04_Trs Ass 2" xfId="2472" xr:uid="{4A563E97-2628-44AF-A74E-5A91B8ECE775}"/>
    <cellStyle name="b_Project Spot - 29-06-04_Trs Ass_Leasing - Rent Assumption" xfId="2473" xr:uid="{52F0A15F-1645-4D72-A047-D55B24D27B85}"/>
    <cellStyle name="b_Treasury Model v1" xfId="2474" xr:uid="{DCA24CEB-62BF-4961-81A7-81082C49841E}"/>
    <cellStyle name="b_Treasury Model v1 2" xfId="2475" xr:uid="{ECF5B123-35FE-4F97-ADB9-6F691F360132}"/>
    <cellStyle name="b_Treasury Model v1 2 2" xfId="2476" xr:uid="{1C2B5EA4-E63D-428B-8EA5-DF5F06FCD808}"/>
    <cellStyle name="b_Treasury Model v1 3" xfId="2477" xr:uid="{E6C83D5C-DFB3-461B-905C-738ABB0B091B}"/>
    <cellStyle name="b_Treasury Model v1 3 2" xfId="2478" xr:uid="{97BEF29D-17E3-4013-823C-8943D7DD34D7}"/>
    <cellStyle name="b_Treasury Model v1_6530 Rent-Free Incentives" xfId="2479" xr:uid="{1BF635FA-0ED5-4B4D-AFD7-B0477BE6E9D0}"/>
    <cellStyle name="b_Treasury Model v1_6530 Rent-Free Incentives 2" xfId="2480" xr:uid="{34BF85F2-5621-4A73-BB4F-2B88DBA3022F}"/>
    <cellStyle name="b_Treasury Model v1_FFO - listed" xfId="2481" xr:uid="{6A514A5D-5269-4C19-901B-2966D41BCA75}"/>
    <cellStyle name="b_Treasury Model v1_FFO - listed 2" xfId="2482" xr:uid="{E51B862A-3F01-4A81-A899-CADA88D565C1}"/>
    <cellStyle name="b_Treasury Model v1_FFO - listed 3" xfId="2483" xr:uid="{5E774074-649C-4A35-947B-7E181C1C25BF}"/>
    <cellStyle name="b_Treasury Model v1_FFO - listed_1" xfId="2484" xr:uid="{46C280C0-670B-4E41-8333-9A895B5C8F08}"/>
    <cellStyle name="b_Treasury Model v1_FFO - listed_1 2" xfId="2485" xr:uid="{C88197A3-1186-4438-B8CA-D8575EF5DD6C}"/>
    <cellStyle name="b_Treasury Model v1_FFO - listed_1 3" xfId="2486" xr:uid="{028EF7DD-E666-4F25-A890-238DA45ED9A5}"/>
    <cellStyle name="b_Treasury Model v1_FFO - listed_1_NOI - unlisted" xfId="2487" xr:uid="{5E6FD545-75CE-43C2-A1F3-40C3ADE8A7A5}"/>
    <cellStyle name="b_Treasury Model v1_FFO - listed_1_NOI - unlisted 2" xfId="2488" xr:uid="{95D3FA92-EAD4-4FF3-A521-CB8018EB0CFC}"/>
    <cellStyle name="b_Treasury Model v1_FFO - listed_FFO - listed" xfId="2489" xr:uid="{B75F5191-2CF4-4E3D-A640-BD44663266F4}"/>
    <cellStyle name="b_Treasury Model v1_FFO - listed_FFO - listed 2" xfId="2490" xr:uid="{165F8097-D65A-487C-B277-64A4FB9AFC66}"/>
    <cellStyle name="b_Treasury Model v1_FFO - listed_NOI - unlisted" xfId="2491" xr:uid="{E19B4628-15C4-4D5C-AD35-BF5B387690D3}"/>
    <cellStyle name="b_Treasury Model v1_FFO - listed_NOI - unlisted 2" xfId="2492" xr:uid="{13A036D3-C6C1-477F-BA01-B6DDE20A4740}"/>
    <cellStyle name="b_Treasury Model v1_Leasing - Rent Assumption" xfId="2493" xr:uid="{C078C1FA-8B17-46D9-A54A-1C61F273225D}"/>
    <cellStyle name="b_Treasury Model v1_NOI - unlisted" xfId="2494" xr:uid="{CD00A00C-7B20-4F74-9103-267896A275AF}"/>
    <cellStyle name="b_Treasury Model v1_NOI - unlisted 2" xfId="2495" xr:uid="{0E95B168-FBAD-4E7A-8A42-B195F0AD91CC}"/>
    <cellStyle name="b_Treasury Model v1_Trs Ass" xfId="2496" xr:uid="{7AB7DD6B-9393-4AF7-BDCB-F777E9647266}"/>
    <cellStyle name="b_Treasury Model v1_Trs Ass 2" xfId="2497" xr:uid="{B92E360F-248E-42BF-B67B-DB568830D2F2}"/>
    <cellStyle name="b_Treasury Model v1_Trs Ass_Leasing - Rent Assumption" xfId="2498" xr:uid="{B92FEE50-6DA3-4C3E-BC9C-F46DC7E9831F}"/>
    <cellStyle name="b_Trs Ass" xfId="2499" xr:uid="{D68F07BF-5387-4D15-BDFE-6BA428FE82BE}"/>
    <cellStyle name="b_Trs Ass 2" xfId="2500" xr:uid="{0198BFF2-A563-4A37-818D-51A91EC39255}"/>
    <cellStyle name="b_Trs Ass_Leasing - Rent Assumption" xfId="2501" xr:uid="{B8C7120F-8224-4553-AF90-DE2B7C997CA8}"/>
    <cellStyle name="background" xfId="2502" xr:uid="{5C2BB931-65D2-4DBB-B266-EA51CCCBADAC}"/>
    <cellStyle name="background 2" xfId="2503" xr:uid="{1E2069B1-F4CA-4561-A8CC-AAEB0540B1DE}"/>
    <cellStyle name="background 3" xfId="2504" xr:uid="{723B30FD-236C-446D-AABA-3CFBF8A2D354}"/>
    <cellStyle name="background 3 2" xfId="2505" xr:uid="{FFACC973-FAE4-4016-958F-41A2129E5424}"/>
    <cellStyle name="background 4" xfId="2506" xr:uid="{B33E0A3D-2863-4555-8624-18D40F386056}"/>
    <cellStyle name="background 4 2" xfId="2507" xr:uid="{08911096-9265-40DB-9F51-4039B8D132E3}"/>
    <cellStyle name="background_Leasing - Rent Assumption" xfId="2508" xr:uid="{2675F269-1FD8-4A34-BFE1-8CA7BFFC8A02}"/>
    <cellStyle name="Bad 2" xfId="2509" xr:uid="{7EDDEE8C-7BB3-49FE-90FE-FF372695AEF6}"/>
    <cellStyle name="Bad 2 2" xfId="2510" xr:uid="{43985B82-87F7-47D3-92CA-08C96EA3F235}"/>
    <cellStyle name="Bad 2 2 2" xfId="2511" xr:uid="{913047E5-1F63-4ED0-90BD-5887C4D48ACA}"/>
    <cellStyle name="Bad 2 2 3" xfId="2512" xr:uid="{115978C8-3E80-4E30-B150-B569AAFCD3C9}"/>
    <cellStyle name="Bad 2 2 4" xfId="2513" xr:uid="{FF7C22F6-5682-4408-BC00-8B54B31160E2}"/>
    <cellStyle name="Bad 2 3" xfId="2514" xr:uid="{4C2BA5F0-76A7-428D-B601-5B6704015176}"/>
    <cellStyle name="Bad 2 3 2" xfId="2515" xr:uid="{D68E1EDA-B7CE-45A4-9DE8-57B7E5DDF971}"/>
    <cellStyle name="Bad 2 3_Leasing - Rent Assumption" xfId="2516" xr:uid="{A0739824-913F-4A17-8FEE-A7825D5863D7}"/>
    <cellStyle name="Bad 2 4" xfId="2517" xr:uid="{180E8FB4-2D4C-4D32-A5F5-3EB30FC13D9A}"/>
    <cellStyle name="Bad 2_Arrears" xfId="2518" xr:uid="{DF2BA0BF-CBB2-4FC0-947A-6DB4D24FA0EB}"/>
    <cellStyle name="Bad 3" xfId="2519" xr:uid="{3FDA53CA-7C91-4CF1-A2BA-649C66A63188}"/>
    <cellStyle name="Bad 3 2" xfId="2520" xr:uid="{0CB8282D-D6D0-4E47-9BCE-528EECFFB500}"/>
    <cellStyle name="Bad 3 3" xfId="2521" xr:uid="{AEDF3FCE-C8FE-4003-A717-863000635EF3}"/>
    <cellStyle name="Bad 4" xfId="2522" xr:uid="{013770F0-02A7-4C85-9EAA-CD2D37B29398}"/>
    <cellStyle name="Bad 4 2" xfId="2523" xr:uid="{9CD294C2-8672-4ABE-B4DF-D2E07D61C27D}"/>
    <cellStyle name="Bad 4_Leasing - Rent Assumption" xfId="2524" xr:uid="{B0CBA007-F65F-4876-8C6E-D43A01494831}"/>
    <cellStyle name="Bad 5" xfId="2525" xr:uid="{582C4BE7-4454-4C48-B9C8-9857AC8D790B}"/>
    <cellStyle name="Bad 6" xfId="2526" xr:uid="{DCB47BE8-43C7-4F0F-8A38-D3D13766D096}"/>
    <cellStyle name="Bad 7" xfId="2527" xr:uid="{A6CB362D-738C-43CC-A7D2-5018A69D2AAE}"/>
    <cellStyle name="Bad 8" xfId="2528" xr:uid="{094B711C-DABE-4B57-B1FC-E5F9E4005A91}"/>
    <cellStyle name="banner" xfId="2529" xr:uid="{517CC27C-158A-4B96-A0E4-FEB6D5231439}"/>
    <cellStyle name="banner 2" xfId="2530" xr:uid="{E4AC0823-550C-4605-825E-DA7BEBD2F507}"/>
    <cellStyle name="banner_Leasing - Rent Assumption" xfId="2531" xr:uid="{DD74FBD1-704B-46F0-876E-B0D258D2B057}"/>
    <cellStyle name="Blank [$]" xfId="2532" xr:uid="{26A2BFFA-C5CC-41A0-8B65-54640F1EDDB5}"/>
    <cellStyle name="Blank [$] 2" xfId="2533" xr:uid="{23A56DEC-E9F7-4C18-A001-007F03598836}"/>
    <cellStyle name="Blank [%]" xfId="2534" xr:uid="{54B4FE7A-0604-4DE5-BD34-F485A14253F7}"/>
    <cellStyle name="Blank [%] 2" xfId="2535" xr:uid="{95C93D86-5DE2-4588-BB08-B17B3DCAD1B0}"/>
    <cellStyle name="Blank [,]" xfId="2536" xr:uid="{64768256-1F1C-4434-9057-07E4E5CAA5A7}"/>
    <cellStyle name="Blank [,] 2" xfId="2537" xr:uid="{4455C84B-E13F-49ED-BA46-B348BA589E99}"/>
    <cellStyle name="Blank [1$]" xfId="2538" xr:uid="{05F34A90-F358-4CFB-BFB8-692C1A9FE7A2}"/>
    <cellStyle name="Blank [1$] 2" xfId="2539" xr:uid="{73FBF422-3976-4ADC-91C5-9326C247B470}"/>
    <cellStyle name="Blank [1%]" xfId="2540" xr:uid="{AC6D161B-4D57-42EB-BACD-FB0B64F7470C}"/>
    <cellStyle name="Blank [1%] 2" xfId="2541" xr:uid="{42AF9EEB-52FF-40BB-B86A-8BD3FCA71492}"/>
    <cellStyle name="Blank [1,]" xfId="2542" xr:uid="{E094E100-AADF-4132-B91C-4D22FDB92AD3}"/>
    <cellStyle name="Blank [1,] 2" xfId="2543" xr:uid="{DD1C0F86-B0E5-4A93-B03F-A04A81C43A0F}"/>
    <cellStyle name="Blank [2$]" xfId="2544" xr:uid="{6F31F2B0-34EF-4521-808F-EA1A6F1647A8}"/>
    <cellStyle name="Blank [2$] 2" xfId="2545" xr:uid="{8916AA12-4D1E-45D2-9EF9-C7F12D79C209}"/>
    <cellStyle name="Blank [2%]" xfId="2546" xr:uid="{69DC23CB-434F-4269-8EFE-D961FD3C981D}"/>
    <cellStyle name="Blank [2%] 2" xfId="2547" xr:uid="{DFD108E9-CD51-4B7F-9A9A-DD6836554A36}"/>
    <cellStyle name="Blank [2,]" xfId="2548" xr:uid="{4FCC6CA6-1085-45A9-A802-C0296AE3AD3B}"/>
    <cellStyle name="Blank [2,] 2" xfId="2549" xr:uid="{51D82616-644F-423E-B83D-0DE072C258FF}"/>
    <cellStyle name="Blank [3$]" xfId="2550" xr:uid="{B3D30B81-0B44-4B46-9A3D-5C89A767C13D}"/>
    <cellStyle name="Blank [3$] 2" xfId="2551" xr:uid="{3BDC70FA-1301-466F-A191-830679DDD588}"/>
    <cellStyle name="Blank [3%]" xfId="2552" xr:uid="{8B27FF31-9BD8-418D-965D-378A27B439CC}"/>
    <cellStyle name="Blank [3%] 2" xfId="2553" xr:uid="{F3688087-66FC-4100-B164-59ABE8FB585D}"/>
    <cellStyle name="Blank [3,]" xfId="2554" xr:uid="{50085878-75C9-435F-A8F1-66AEFE6B0196}"/>
    <cellStyle name="Blank [3,] 2" xfId="2555" xr:uid="{779C590F-150C-4CDB-84A0-6C548FB11BA8}"/>
    <cellStyle name="Blank [D-M-Y]" xfId="2556" xr:uid="{D8F75C6F-E577-4D09-8957-91209D1498A1}"/>
    <cellStyle name="Blank [D-M-Y] 2" xfId="2557" xr:uid="{88873A0F-46B5-4464-9EF7-9C6D51810718}"/>
    <cellStyle name="Blank [K,]" xfId="2558" xr:uid="{99813658-45E6-4CDA-AA7E-B8F58A70F7E3}"/>
    <cellStyle name="Blank [K,] 2" xfId="2559" xr:uid="{A580092F-2B25-402D-9246-72D4461CA4FA}"/>
    <cellStyle name="Blue" xfId="2560" xr:uid="{AC39A8D7-3899-42E5-B71D-CD485D6F83D5}"/>
    <cellStyle name="Blue 2" xfId="2561" xr:uid="{9D12C81F-DCF2-45AE-9FE5-CBBBDD1E4317}"/>
    <cellStyle name="Blue_Leasing - Rent Assumption" xfId="2562" xr:uid="{4D71C0B6-230C-4D9B-AF4C-6F73BC795B99}"/>
    <cellStyle name="blueBar1" xfId="2563" xr:uid="{72699AEF-B1D7-463E-8318-C33BBB5240DE}"/>
    <cellStyle name="Body" xfId="2564" xr:uid="{9ABA8BF9-44BE-4317-9F3E-546D3D47373C}"/>
    <cellStyle name="Body 2" xfId="2565" xr:uid="{B12DE215-618A-4100-BCF1-3E7900A0A7D6}"/>
    <cellStyle name="Body_Leasing - Rent Assumption" xfId="2566" xr:uid="{14AB5967-543B-4C52-A229-578CB37F4A58}"/>
    <cellStyle name="Bold/Border" xfId="2567" xr:uid="{DE685E6E-59BA-4829-AC61-E6A7B6C897A6}"/>
    <cellStyle name="Bold/Border 2" xfId="2568" xr:uid="{AD3A148B-2A49-4F17-AF5F-57E41455FE66}"/>
    <cellStyle name="Bold/Border_Leasing - Rent Assumption" xfId="2569" xr:uid="{CB30FD9F-5851-4221-A47F-EE7BA64927EC}"/>
    <cellStyle name="Border Heavy" xfId="2570" xr:uid="{362322EA-11F3-4FCA-A813-616F87D5C40D}"/>
    <cellStyle name="Border Heavy 2" xfId="2571" xr:uid="{FE0C7E00-03EF-459B-9CD6-735D2BA8BEA6}"/>
    <cellStyle name="Border Thin" xfId="2572" xr:uid="{F6136261-8FFE-4716-9FF7-02298AF76C1D}"/>
    <cellStyle name="Border Thin 2" xfId="2573" xr:uid="{958E3CD6-D4A9-4867-8A25-4E603445B87C}"/>
    <cellStyle name="Branch" xfId="2574" xr:uid="{671C74CE-7F5F-4C46-9E2F-76807F622CB2}"/>
    <cellStyle name="Branch 2" xfId="2575" xr:uid="{E3009510-1D35-42EE-8212-47C4F029A1A3}"/>
    <cellStyle name="Branch_Leasing - Rent Assumption" xfId="2576" xr:uid="{71262AF9-270B-4366-8E60-92EE3376D373}"/>
    <cellStyle name="Bullet" xfId="2577" xr:uid="{8473E0AF-B355-4B1D-A684-9225390DFF13}"/>
    <cellStyle name="Bullet 2" xfId="2578" xr:uid="{E649A1BA-4B9A-442F-B467-26279210800B}"/>
    <cellStyle name="C00L" xfId="2579" xr:uid="{74310754-3C54-46D5-B4BF-11785D2779BA}"/>
    <cellStyle name="C00L 10" xfId="2580" xr:uid="{9FCD2CA1-9A86-49F9-B353-6877106F64E8}"/>
    <cellStyle name="C00L 2" xfId="2581" xr:uid="{47D7EEF3-60D4-4678-B06C-90F3E34A2335}"/>
    <cellStyle name="C00L 2 2" xfId="2582" xr:uid="{C4157BCA-DBE5-4ED6-9EFF-0A6CA77F4F70}"/>
    <cellStyle name="C00L 2 2 2" xfId="2583" xr:uid="{70028D43-89CD-43BB-BFBF-7AD12DBDBE6E}"/>
    <cellStyle name="C00L 2 2 3" xfId="2584" xr:uid="{F9982AE0-AA22-4549-B391-FBE83EB58D31}"/>
    <cellStyle name="C00L 2 2_Incentives Summary" xfId="2585" xr:uid="{C854363C-74FB-432C-97BD-E424AB72857F}"/>
    <cellStyle name="C00L 2 3" xfId="2586" xr:uid="{91B45B77-8DA2-4300-A9F7-E2BE63009A7B}"/>
    <cellStyle name="C00L 2 4" xfId="2587" xr:uid="{D9003EC7-4011-4944-8DE9-3C03E909C90D}"/>
    <cellStyle name="C00L 2_Incentives Summary" xfId="2588" xr:uid="{27A6D5FD-928B-416D-BE93-928E4CD4F9D7}"/>
    <cellStyle name="C00L 3" xfId="2589" xr:uid="{385DD37D-E537-4CF9-B716-B850DA8D28F7}"/>
    <cellStyle name="C00L 3 2" xfId="2590" xr:uid="{3BBE69DA-C7D3-4DDE-860B-0DE5BBFE1331}"/>
    <cellStyle name="C00L 3 3" xfId="2591" xr:uid="{C2F4BA22-17D6-4A01-8376-D9002A418490}"/>
    <cellStyle name="C00L 3_Incentives Summary" xfId="2592" xr:uid="{DB0A4F61-ED22-4465-9F7D-B2BC031D8FF4}"/>
    <cellStyle name="C00L 4" xfId="2593" xr:uid="{6599B81F-B73B-4119-861E-52783E9ADB30}"/>
    <cellStyle name="C00L 5" xfId="2594" xr:uid="{0603CF99-81AF-4AF6-874D-4EC6214B7A89}"/>
    <cellStyle name="C00L 6" xfId="2595" xr:uid="{F66C9A24-38C7-4529-816E-BB5A6DE74EC1}"/>
    <cellStyle name="C00L 7" xfId="2596" xr:uid="{2DA9FB89-FBFB-4ACD-BCB0-F5AEEE910EAC}"/>
    <cellStyle name="C00L 8" xfId="2597" xr:uid="{F4434072-E0E8-4F7C-9DAE-030EC2D86A61}"/>
    <cellStyle name="C00L 9" xfId="2598" xr:uid="{B560B737-FA28-428B-9C92-7CDC415BCE12}"/>
    <cellStyle name="C00L_Incentives Summary" xfId="2599" xr:uid="{7013D688-81F5-4FE5-BB93-DE7F2DB428AE}"/>
    <cellStyle name="C01H" xfId="2600" xr:uid="{B285095B-F183-4F91-9A4F-D079AD3E05A4}"/>
    <cellStyle name="C01H 10" xfId="2601" xr:uid="{A2977959-3945-4313-B9BF-A2EC668ACE0C}"/>
    <cellStyle name="C01H 10 2" xfId="2602" xr:uid="{30691F02-91D7-4309-AB67-D5E9607B5E3B}"/>
    <cellStyle name="C01H 10 2 2" xfId="2603" xr:uid="{A2613094-C456-4CBD-A56E-3EFB8ED42992}"/>
    <cellStyle name="C01H 10 2 2 2" xfId="2604" xr:uid="{F8C124C0-A82E-46CC-99F1-FF541AD41260}"/>
    <cellStyle name="C01H 10 2 2 3" xfId="2605" xr:uid="{FAB40000-3FB2-4FC8-86EB-103123BD4D12}"/>
    <cellStyle name="C01H 10 2 2_Incentives Summary" xfId="2606" xr:uid="{66B9F93F-CB7F-4426-8601-036D77254369}"/>
    <cellStyle name="C01H 10 2 3" xfId="2607" xr:uid="{C4DC2C6E-916A-4A5B-9633-2E0148994887}"/>
    <cellStyle name="C01H 10 2 4" xfId="2608" xr:uid="{FC258E9E-197D-4955-9AA9-58EDFB56F3DF}"/>
    <cellStyle name="C01H 10 2_Incentives Summary" xfId="2609" xr:uid="{E9CBFB44-DC00-43F5-9CAF-DA0903EDF8ED}"/>
    <cellStyle name="C01H 10 3" xfId="2610" xr:uid="{1FA76C49-F447-4280-B424-63C7214BE812}"/>
    <cellStyle name="C01H 10 3 2" xfId="2611" xr:uid="{EAA7A4D9-3732-4E4F-8BBA-5705CB3CB69F}"/>
    <cellStyle name="C01H 10 3 3" xfId="2612" xr:uid="{CA618AF3-4F38-451B-A4F5-59C8A21DAF8E}"/>
    <cellStyle name="C01H 10 3_Incentives Summary" xfId="2613" xr:uid="{206D180F-6E65-46A8-A54A-5956D86D4CB2}"/>
    <cellStyle name="C01H 10 4" xfId="2614" xr:uid="{C6BE57B5-5780-4532-9AE6-909042124A6D}"/>
    <cellStyle name="C01H 10 5" xfId="2615" xr:uid="{7AC09BD9-EF42-41D6-BC87-15B792BEAA2B}"/>
    <cellStyle name="C01H 10_Incentives Summary" xfId="2616" xr:uid="{BCC92314-50A2-4356-ADBF-A360ACA03946}"/>
    <cellStyle name="C01H 11" xfId="2617" xr:uid="{F5310CC4-9325-4FC7-BA5C-DF2E963EDC87}"/>
    <cellStyle name="C01H 11 2" xfId="2618" xr:uid="{A7354A29-89FA-48D2-955D-DE0DD75081A0}"/>
    <cellStyle name="C01H 11 2 2" xfId="2619" xr:uid="{B08C9B1F-CD55-466E-8BD2-FD3BA7B9A228}"/>
    <cellStyle name="C01H 11 2 2 2" xfId="2620" xr:uid="{195AAE42-0229-482B-AFB1-D346C3595793}"/>
    <cellStyle name="C01H 11 2 2 3" xfId="2621" xr:uid="{9274CEE6-33D9-40FB-BD34-FB6DFBE9E89C}"/>
    <cellStyle name="C01H 11 2 2_Incentives Summary" xfId="2622" xr:uid="{755CFC76-D41B-4F41-83A4-D64C4D8312D6}"/>
    <cellStyle name="C01H 11 2 3" xfId="2623" xr:uid="{C7E17ECA-5F9E-44CA-B330-CC3D7A44C4C7}"/>
    <cellStyle name="C01H 11 2 4" xfId="2624" xr:uid="{89350B49-1C8E-4A93-B9A6-96D84A914038}"/>
    <cellStyle name="C01H 11 2_Incentives Summary" xfId="2625" xr:uid="{3BB367CA-BAB4-4BC6-A00E-4618438D5310}"/>
    <cellStyle name="C01H 11 3" xfId="2626" xr:uid="{27FFC8F1-56A0-47EA-A00D-99B56C999B80}"/>
    <cellStyle name="C01H 11 3 2" xfId="2627" xr:uid="{4C1A813F-231D-43FD-9094-96B7C20FFCA1}"/>
    <cellStyle name="C01H 11 3 3" xfId="2628" xr:uid="{68F6EBA4-C169-4364-B2C6-E990FC56582E}"/>
    <cellStyle name="C01H 11 3_Incentives Summary" xfId="2629" xr:uid="{C3B1FE35-6931-4F23-BAF9-920C41398473}"/>
    <cellStyle name="C01H 11 4" xfId="2630" xr:uid="{0F81514B-2767-4820-86AB-11D344278073}"/>
    <cellStyle name="C01H 11 5" xfId="2631" xr:uid="{612FFD0D-1881-42F5-9E4C-5F52360EA30E}"/>
    <cellStyle name="C01H 11_Incentives Summary" xfId="2632" xr:uid="{C1299952-8079-4D12-AE51-678F9961A111}"/>
    <cellStyle name="C01H 12" xfId="2633" xr:uid="{7013CA42-E6BA-4CA6-826C-B2191D1FC32B}"/>
    <cellStyle name="C01H 12 2" xfId="2634" xr:uid="{A552FC17-0F19-44F3-944A-021EC1C53AA6}"/>
    <cellStyle name="C01H 12 2 2" xfId="2635" xr:uid="{39A425E0-CEC1-4BFB-A2B6-1645558B5F06}"/>
    <cellStyle name="C01H 12 2 2 2" xfId="2636" xr:uid="{BB4FD6A2-FE8E-4767-B4FC-3BD91779F8CE}"/>
    <cellStyle name="C01H 12 2 2 3" xfId="2637" xr:uid="{FEFBC282-A42B-431B-B12B-302858FE8925}"/>
    <cellStyle name="C01H 12 2 2_Incentives Summary" xfId="2638" xr:uid="{9CDC2502-C594-409D-AEF1-4C53D1E5141B}"/>
    <cellStyle name="C01H 12 2 3" xfId="2639" xr:uid="{DFBAE720-4BE0-4251-AF24-4D1374E10921}"/>
    <cellStyle name="C01H 12 2 4" xfId="2640" xr:uid="{478676C3-4F0D-4D23-8CC0-9CA1F8ADBFFD}"/>
    <cellStyle name="C01H 12 2_Incentives Summary" xfId="2641" xr:uid="{D0E9D9A3-EDB6-4F71-B418-248A09BBF20E}"/>
    <cellStyle name="C01H 12 3" xfId="2642" xr:uid="{79317427-810E-4567-A340-7F0535A50A4B}"/>
    <cellStyle name="C01H 12 3 2" xfId="2643" xr:uid="{4B1377B6-931D-4B77-B5AB-1FF195E09491}"/>
    <cellStyle name="C01H 12 3 3" xfId="2644" xr:uid="{46B555A7-B544-46CC-AA6D-C11592A43303}"/>
    <cellStyle name="C01H 12 3_Incentives Summary" xfId="2645" xr:uid="{3FE2C650-B1F3-4BEE-B994-0BF1D500FFDF}"/>
    <cellStyle name="C01H 12 4" xfId="2646" xr:uid="{EE0A2493-F242-4C34-8711-06D260B65B68}"/>
    <cellStyle name="C01H 12 5" xfId="2647" xr:uid="{33EF1618-AAAA-48BB-8731-8CAE00F9B257}"/>
    <cellStyle name="C01H 12_Incentives Summary" xfId="2648" xr:uid="{3A73E661-B48C-4A9A-8C9C-732772704F1C}"/>
    <cellStyle name="C01H 13" xfId="2649" xr:uid="{620679FA-25BD-4C0B-AEE6-F860367800E4}"/>
    <cellStyle name="C01H 13 2" xfId="2650" xr:uid="{1FE49391-4A30-42F6-A718-854FF8DE28FC}"/>
    <cellStyle name="C01H 13 2 2" xfId="2651" xr:uid="{86B95FB5-648C-4D9E-9C51-D414D0067EF7}"/>
    <cellStyle name="C01H 13 2 2 2" xfId="2652" xr:uid="{2CC20897-5F9E-4974-89AA-813766FBBA39}"/>
    <cellStyle name="C01H 13 2 2 3" xfId="2653" xr:uid="{B0FA538E-66F9-4955-AB57-1E688D65C101}"/>
    <cellStyle name="C01H 13 2 2_Incentives Summary" xfId="2654" xr:uid="{279E37CA-3D48-4A18-AA42-E23F15005840}"/>
    <cellStyle name="C01H 13 2 3" xfId="2655" xr:uid="{EF577230-9783-4771-998F-66E90D91B1EC}"/>
    <cellStyle name="C01H 13 2 4" xfId="2656" xr:uid="{1D9C4032-117B-4EEF-9B1A-0D457C7921CD}"/>
    <cellStyle name="C01H 13 2_Incentives Summary" xfId="2657" xr:uid="{03714FA5-6CD4-4349-8F2A-7633966D1A0C}"/>
    <cellStyle name="C01H 13 3" xfId="2658" xr:uid="{B81EAF23-294B-42D6-9F96-A0FC9FF58EC0}"/>
    <cellStyle name="C01H 13 3 2" xfId="2659" xr:uid="{0D4E4732-6D46-4B7C-A55F-E00FFCD19724}"/>
    <cellStyle name="C01H 13 3 3" xfId="2660" xr:uid="{8DB25ACC-F883-403F-9EC1-825CD9D5D786}"/>
    <cellStyle name="C01H 13 3_Incentives Summary" xfId="2661" xr:uid="{9B7E9DBA-1C02-4016-9260-190E825E14F3}"/>
    <cellStyle name="C01H 13 4" xfId="2662" xr:uid="{4463F0B8-E8FF-4D97-B5BB-04D3B4869BEB}"/>
    <cellStyle name="C01H 13 5" xfId="2663" xr:uid="{226A69DA-EAC7-4183-A6F0-D99EE43A6A8C}"/>
    <cellStyle name="C01H 13_Incentives Summary" xfId="2664" xr:uid="{986B7ED5-98BB-4079-B397-381DA5F3929F}"/>
    <cellStyle name="C01H 14" xfId="2665" xr:uid="{E6620E0F-46A1-47DF-A33E-F172662C5EB2}"/>
    <cellStyle name="C01H 14 2" xfId="2666" xr:uid="{3A2A6607-C8DB-4878-9C7E-605729461A10}"/>
    <cellStyle name="C01H 14 2 2" xfId="2667" xr:uid="{A4B22229-F694-4089-BE4F-387CD7740754}"/>
    <cellStyle name="C01H 14 2 2 2" xfId="2668" xr:uid="{F1EBB185-8F23-4339-9620-D8BDC50D6F7F}"/>
    <cellStyle name="C01H 14 2 2 3" xfId="2669" xr:uid="{D20366F1-4608-4EE6-AAB0-7F2673E981FB}"/>
    <cellStyle name="C01H 14 2 2_Incentives Summary" xfId="2670" xr:uid="{DD96C616-B5EF-478F-B1F4-7E2962452928}"/>
    <cellStyle name="C01H 14 2 3" xfId="2671" xr:uid="{2855FF73-8494-43E9-9313-5304573A943F}"/>
    <cellStyle name="C01H 14 2 4" xfId="2672" xr:uid="{D7471553-F4FE-4391-8E98-4AF899D0F9A8}"/>
    <cellStyle name="C01H 14 2_Incentives Summary" xfId="2673" xr:uid="{23F90FA1-5143-43B4-B4CC-E236D620FFCB}"/>
    <cellStyle name="C01H 14 3" xfId="2674" xr:uid="{07833304-BC59-468E-BEC2-75DF75C7E31A}"/>
    <cellStyle name="C01H 14 3 2" xfId="2675" xr:uid="{CBE05653-ACB2-4221-B851-AD5D232944B4}"/>
    <cellStyle name="C01H 14 3 3" xfId="2676" xr:uid="{5EC67A1D-3DC9-4E69-AA86-D7DDE40EA08B}"/>
    <cellStyle name="C01H 14 3_Incentives Summary" xfId="2677" xr:uid="{572F7522-6906-44F5-8911-1B98DC2918BA}"/>
    <cellStyle name="C01H 14 4" xfId="2678" xr:uid="{6C8C88A9-4612-4D71-BC9E-367DFBEF2B87}"/>
    <cellStyle name="C01H 14 5" xfId="2679" xr:uid="{892CE6F7-38FD-4691-9075-B735DB9DD248}"/>
    <cellStyle name="C01H 14_Incentives Summary" xfId="2680" xr:uid="{A63A4B3D-31DC-4F8D-8AF5-D94038D22BB6}"/>
    <cellStyle name="C01H 15" xfId="2681" xr:uid="{5AA14B9B-6A7F-4812-9D37-5B42C0F49C9C}"/>
    <cellStyle name="C01H 15 2" xfId="2682" xr:uid="{2FE52DB6-23DE-4D81-9372-0F507276D3C2}"/>
    <cellStyle name="C01H 15 2 2" xfId="2683" xr:uid="{F81E3E65-A8F2-4558-800E-ECD8A64B6B21}"/>
    <cellStyle name="C01H 15 2 2 2" xfId="2684" xr:uid="{6F7CAE71-EA8F-4145-84EC-46A7D85A7782}"/>
    <cellStyle name="C01H 15 2 2 3" xfId="2685" xr:uid="{18616726-9BA6-4D73-AF2B-0113FF2F9C0A}"/>
    <cellStyle name="C01H 15 2 2_Incentives Summary" xfId="2686" xr:uid="{6AEEA980-0171-4B74-8879-6BE544842B15}"/>
    <cellStyle name="C01H 15 2 3" xfId="2687" xr:uid="{46AC7040-052E-4C56-BA83-D82768B8FD40}"/>
    <cellStyle name="C01H 15 2 4" xfId="2688" xr:uid="{7A5850D4-7F10-4B65-AC2F-EEC7EB0B2E84}"/>
    <cellStyle name="C01H 15 2_Incentives Summary" xfId="2689" xr:uid="{972B9ED0-66B1-480C-9797-D184893CB27F}"/>
    <cellStyle name="C01H 15 3" xfId="2690" xr:uid="{007CEFFB-C54F-4CB8-AD76-CD5AC1C7D786}"/>
    <cellStyle name="C01H 15 3 2" xfId="2691" xr:uid="{0E12D370-8FFB-420E-9703-7EDB84030D15}"/>
    <cellStyle name="C01H 15 3 3" xfId="2692" xr:uid="{32BDD93C-CA9C-4F7E-812D-2ABF3CA4A0E1}"/>
    <cellStyle name="C01H 15 3_Incentives Summary" xfId="2693" xr:uid="{C9704265-F329-49FE-A3AD-F78DD3CC7B65}"/>
    <cellStyle name="C01H 15 4" xfId="2694" xr:uid="{0C940360-FBFF-4CD6-8263-B7777992C040}"/>
    <cellStyle name="C01H 15 5" xfId="2695" xr:uid="{591223CE-E6FF-4FA7-A094-F11BD8EFE33E}"/>
    <cellStyle name="C01H 15_Incentives Summary" xfId="2696" xr:uid="{14FFC7A8-14F0-4B1E-B888-BF20454076E1}"/>
    <cellStyle name="C01H 16" xfId="2697" xr:uid="{0C27A9FA-B1AB-4094-980B-90DB5CDCAAAE}"/>
    <cellStyle name="C01H 16 2" xfId="2698" xr:uid="{F9A67080-EE99-4709-801A-369B8EB74F46}"/>
    <cellStyle name="C01H 16 2 2" xfId="2699" xr:uid="{E69A139A-F6C7-4C33-8D87-10AE86B31C74}"/>
    <cellStyle name="C01H 16 2 2 2" xfId="2700" xr:uid="{D59787DC-F27F-4818-A4F4-9A3F5C1DD39B}"/>
    <cellStyle name="C01H 16 2 2 3" xfId="2701" xr:uid="{152AEAB9-DF03-4567-9EB7-CDC99C1C2E79}"/>
    <cellStyle name="C01H 16 2 2_Incentives Summary" xfId="2702" xr:uid="{83A5293C-E58A-46EF-90B7-5EA8591433D4}"/>
    <cellStyle name="C01H 16 2 3" xfId="2703" xr:uid="{275A219A-752E-436F-82B5-89B3FC1AB152}"/>
    <cellStyle name="C01H 16 2 4" xfId="2704" xr:uid="{22FFF311-C242-4ECE-88F6-FD08E9B49305}"/>
    <cellStyle name="C01H 16 2_Incentives Summary" xfId="2705" xr:uid="{46219664-AEFA-406E-BC0D-4C6DE609D076}"/>
    <cellStyle name="C01H 16 3" xfId="2706" xr:uid="{0FC31244-8A20-434B-AC7A-E72C76C2C8C9}"/>
    <cellStyle name="C01H 16 3 2" xfId="2707" xr:uid="{5109A949-EC71-46B5-85AA-28F4451E30A3}"/>
    <cellStyle name="C01H 16 3 3" xfId="2708" xr:uid="{89EB7FD4-5231-41A6-A17E-D9430520D1FB}"/>
    <cellStyle name="C01H 16 3_Incentives Summary" xfId="2709" xr:uid="{A7186877-7273-40A1-A9E0-B5CB7BD1B2DF}"/>
    <cellStyle name="C01H 16 4" xfId="2710" xr:uid="{3EF4B13E-55BA-43C7-88A1-8E6FD8C8B125}"/>
    <cellStyle name="C01H 16 5" xfId="2711" xr:uid="{137960B3-FE31-4587-A7E1-7667285F059E}"/>
    <cellStyle name="C01H 16_Incentives Summary" xfId="2712" xr:uid="{27834BE8-2AF1-47D3-96C3-9864B4DEBB34}"/>
    <cellStyle name="C01H 17" xfId="2713" xr:uid="{C4B7CA94-1A79-447D-82B9-6532C4CEE83A}"/>
    <cellStyle name="C01H 17 2" xfId="2714" xr:uid="{E520B4F7-BD91-41F1-B6FA-627B083DEF8B}"/>
    <cellStyle name="C01H 17 2 2" xfId="2715" xr:uid="{9447C685-2B36-4D77-B010-70244834733B}"/>
    <cellStyle name="C01H 17 2 2 2" xfId="2716" xr:uid="{533D971A-A5E8-47C1-911C-0E7368FEBF15}"/>
    <cellStyle name="C01H 17 2 2 3" xfId="2717" xr:uid="{5158A038-F2E8-4151-9A82-EA32DB73C349}"/>
    <cellStyle name="C01H 17 2 2_Incentives Summary" xfId="2718" xr:uid="{A1571DF9-BC7A-4C84-915B-F4F76FB3C8EF}"/>
    <cellStyle name="C01H 17 2 3" xfId="2719" xr:uid="{9CA722E3-B96F-4E4C-B417-D9987DB720A0}"/>
    <cellStyle name="C01H 17 2 4" xfId="2720" xr:uid="{2CA4EC69-8895-4173-9190-8A409D497564}"/>
    <cellStyle name="C01H 17 2_Incentives Summary" xfId="2721" xr:uid="{B2348610-A8C4-4D7B-A6F1-1F738DF46A56}"/>
    <cellStyle name="C01H 17 3" xfId="2722" xr:uid="{01590D67-5E26-4FB2-BAB4-25FF6A9B44C5}"/>
    <cellStyle name="C01H 17 3 2" xfId="2723" xr:uid="{D8A4F8BE-0709-4B2E-A57D-88E809E3966A}"/>
    <cellStyle name="C01H 17 3 3" xfId="2724" xr:uid="{37DC028A-F210-4631-9287-14C80A4AEC60}"/>
    <cellStyle name="C01H 17 3_Incentives Summary" xfId="2725" xr:uid="{6EB181B9-8F76-4E6A-B306-7A534462C717}"/>
    <cellStyle name="C01H 17 4" xfId="2726" xr:uid="{520A9B30-3207-4721-B7FA-448B7D0DCE99}"/>
    <cellStyle name="C01H 17 5" xfId="2727" xr:uid="{85773800-DA78-41A0-B495-0C0A6703443A}"/>
    <cellStyle name="C01H 17_Incentives Summary" xfId="2728" xr:uid="{80B978AC-7F61-4919-A61D-0C5DB9638C5F}"/>
    <cellStyle name="C01H 18" xfId="2729" xr:uid="{7B9526DB-CBC6-444F-8B0D-A7043351A249}"/>
    <cellStyle name="C01H 18 2" xfId="2730" xr:uid="{D4551FEA-B0D8-49F0-B1FD-4BC7254950A4}"/>
    <cellStyle name="C01H 18 2 2" xfId="2731" xr:uid="{415F2452-4A62-40FF-9799-D833B2D2DD30}"/>
    <cellStyle name="C01H 18 2 2 2" xfId="2732" xr:uid="{0ACF9009-E052-4227-A4DD-217CC98E2544}"/>
    <cellStyle name="C01H 18 2 2 3" xfId="2733" xr:uid="{7D2D26EF-415C-4D16-83DE-FB4BFB66E40D}"/>
    <cellStyle name="C01H 18 2 2_Incentives Summary" xfId="2734" xr:uid="{44E5B574-15DA-4284-B3F4-1CB983557BC6}"/>
    <cellStyle name="C01H 18 2 3" xfId="2735" xr:uid="{CD125809-EB52-497A-9499-E8EAB3464A2F}"/>
    <cellStyle name="C01H 18 2 4" xfId="2736" xr:uid="{160C7484-AB73-46B6-B07C-368FE09F4A1C}"/>
    <cellStyle name="C01H 18 2_Incentives Summary" xfId="2737" xr:uid="{4AF8E85D-C35E-447D-A31B-21C0B2456AAF}"/>
    <cellStyle name="C01H 18 3" xfId="2738" xr:uid="{A9A4FBA1-08F5-41FE-A743-98B0ECDA9C55}"/>
    <cellStyle name="C01H 18 3 2" xfId="2739" xr:uid="{8E716677-80D4-43D9-AC32-393C3E761E74}"/>
    <cellStyle name="C01H 18 3 3" xfId="2740" xr:uid="{5E4CF053-4EB7-41EC-AF6C-94B818BE530C}"/>
    <cellStyle name="C01H 18 3_Incentives Summary" xfId="2741" xr:uid="{87B12506-1C9B-4EBA-9A2E-7F5C4E9FA109}"/>
    <cellStyle name="C01H 18 4" xfId="2742" xr:uid="{33B09682-F035-435A-A1B8-15DB446C4B23}"/>
    <cellStyle name="C01H 18 5" xfId="2743" xr:uid="{16AA80DC-C76D-4B41-AAB6-36DC48A0539F}"/>
    <cellStyle name="C01H 18_Incentives Summary" xfId="2744" xr:uid="{3BC0F734-69CE-49B3-9F74-144925FC294F}"/>
    <cellStyle name="C01H 19" xfId="2745" xr:uid="{F49CD744-84B7-4C12-A962-89316F041595}"/>
    <cellStyle name="C01H 19 2" xfId="2746" xr:uid="{B33966A4-6BAB-48DD-BB46-5FF8B6B1F08E}"/>
    <cellStyle name="C01H 19 2 2" xfId="2747" xr:uid="{C039C82E-29A5-464B-B310-D7552199FCFB}"/>
    <cellStyle name="C01H 19 2 2 2" xfId="2748" xr:uid="{06788C11-FA4F-41E2-B9CA-20A83159CCC5}"/>
    <cellStyle name="C01H 19 2 2 3" xfId="2749" xr:uid="{FD432F7E-6964-47FE-A478-9A68FC91E85F}"/>
    <cellStyle name="C01H 19 2 2_Incentives Summary" xfId="2750" xr:uid="{A803233E-24CB-497C-893E-59E9890A3BC1}"/>
    <cellStyle name="C01H 19 2 3" xfId="2751" xr:uid="{BEFB6383-0562-468A-8C83-169E129DBD25}"/>
    <cellStyle name="C01H 19 2 4" xfId="2752" xr:uid="{721D432C-82A9-4FB3-9D20-644BC18885D2}"/>
    <cellStyle name="C01H 19 2_Incentives Summary" xfId="2753" xr:uid="{9BFF3CEE-ED1F-44D8-948A-83E036C692AD}"/>
    <cellStyle name="C01H 19 3" xfId="2754" xr:uid="{BE945BB7-6944-4E6B-8BE5-C555BCDCEBF7}"/>
    <cellStyle name="C01H 19 3 2" xfId="2755" xr:uid="{3DCEBE80-ADFB-46F6-BD8E-261F021F3194}"/>
    <cellStyle name="C01H 19 3 3" xfId="2756" xr:uid="{35BF5367-165A-4BF5-93BD-9AB0B706EFF3}"/>
    <cellStyle name="C01H 19 3_Incentives Summary" xfId="2757" xr:uid="{F41275D3-784F-4D1E-B360-4DE8AC873150}"/>
    <cellStyle name="C01H 19 4" xfId="2758" xr:uid="{8317D12A-D054-4E89-8603-49D01A75E10B}"/>
    <cellStyle name="C01H 19 5" xfId="2759" xr:uid="{6140D772-718C-4003-82D1-D237FBC8336E}"/>
    <cellStyle name="C01H 19_Incentives Summary" xfId="2760" xr:uid="{EF2416A0-A534-40C0-B760-0DEC9291B727}"/>
    <cellStyle name="C01H 2" xfId="2761" xr:uid="{95DC41BD-D644-415C-ABF6-1E502321E518}"/>
    <cellStyle name="C01H 2 2" xfId="2762" xr:uid="{7FA759E6-872F-4AB6-8B10-4B88489F3FD4}"/>
    <cellStyle name="C01H 2 2 2" xfId="2763" xr:uid="{E8D41B86-2B77-4A66-9F1C-285E380E8C61}"/>
    <cellStyle name="C01H 2 2 2 2" xfId="2764" xr:uid="{1A5660A7-8E00-48F8-A255-5C1B61F71EE7}"/>
    <cellStyle name="C01H 2 2 2 3" xfId="2765" xr:uid="{45F3031B-8A87-402C-BB52-68225D91BBCE}"/>
    <cellStyle name="C01H 2 2 2_Incentives Summary" xfId="2766" xr:uid="{F5351D4B-00BB-4AEF-BE70-FFF128357468}"/>
    <cellStyle name="C01H 2 2 3" xfId="2767" xr:uid="{7300D750-77BD-46A9-A22C-76B854FD689C}"/>
    <cellStyle name="C01H 2 2 4" xfId="2768" xr:uid="{B29941A6-3E2F-4FE4-9B87-D0FCD7D4DF8C}"/>
    <cellStyle name="C01H 2 2_Incentives Summary" xfId="2769" xr:uid="{891A1A6D-70FE-45FC-82AB-B2EE6D8FD1DC}"/>
    <cellStyle name="C01H 2 3" xfId="2770" xr:uid="{BA9B71F7-1A27-4E03-BD79-C2C817C94910}"/>
    <cellStyle name="C01H 2 3 2" xfId="2771" xr:uid="{40C7FA77-8D95-48F2-899E-B5B29A159FAE}"/>
    <cellStyle name="C01H 2 3 3" xfId="2772" xr:uid="{2A9A8AE1-0693-4684-BB9D-D80204BC0BBD}"/>
    <cellStyle name="C01H 2 3_Incentives Summary" xfId="2773" xr:uid="{08C40308-D1AE-43E5-834B-BC74F6672CFF}"/>
    <cellStyle name="C01H 2 4" xfId="2774" xr:uid="{26934C29-0D99-4955-BCC8-CE99F95F8C02}"/>
    <cellStyle name="C01H 2 5" xfId="2775" xr:uid="{CBF9ACED-1DB3-4EF8-8C5A-E251221DE3EA}"/>
    <cellStyle name="C01H 2_Incentives Summary" xfId="2776" xr:uid="{3E6563E0-8C86-448E-95E0-B69E80297F6A}"/>
    <cellStyle name="C01H 20" xfId="2777" xr:uid="{BFAC4C68-E515-49A1-B4C7-042615B35424}"/>
    <cellStyle name="C01H 20 2" xfId="2778" xr:uid="{467D12DF-CFD7-4559-969F-E24139A02AE7}"/>
    <cellStyle name="C01H 20 2 2" xfId="2779" xr:uid="{C4961966-D0C6-4051-99C3-3199B42B825D}"/>
    <cellStyle name="C01H 20 2 2 2" xfId="2780" xr:uid="{307DB7CD-1710-4A3F-AC7C-849932DBDFB9}"/>
    <cellStyle name="C01H 20 2 2 3" xfId="2781" xr:uid="{21360F96-8037-4429-80FC-7794D46AFC83}"/>
    <cellStyle name="C01H 20 2 2_Incentives Summary" xfId="2782" xr:uid="{A27762E0-32DC-4DBA-9C0C-1B5D24208E05}"/>
    <cellStyle name="C01H 20 2 3" xfId="2783" xr:uid="{345CF35B-C3A4-4FBA-A0A0-8A56D0889EE1}"/>
    <cellStyle name="C01H 20 2 4" xfId="2784" xr:uid="{DA1C24D9-F935-4884-8EC1-2D1C65AEE461}"/>
    <cellStyle name="C01H 20 2_Incentives Summary" xfId="2785" xr:uid="{9127F199-7B56-4891-A3B1-CC73396323FD}"/>
    <cellStyle name="C01H 20 3" xfId="2786" xr:uid="{23F3F3D5-2241-4923-AA82-E2DD8B0B6D04}"/>
    <cellStyle name="C01H 20 3 2" xfId="2787" xr:uid="{73736A0E-7E40-45DE-B220-FEEBA68CC6DF}"/>
    <cellStyle name="C01H 20 3 3" xfId="2788" xr:uid="{2F15729E-FB8A-4468-B9E2-034725318679}"/>
    <cellStyle name="C01H 20 3_Incentives Summary" xfId="2789" xr:uid="{513423C0-7968-4B87-AC7F-1D445928E884}"/>
    <cellStyle name="C01H 20 4" xfId="2790" xr:uid="{FCDBA1C8-7EE1-4AE9-9478-9F65B190946D}"/>
    <cellStyle name="C01H 20 5" xfId="2791" xr:uid="{74C74742-8C6D-4BA8-929D-E694132D0CB3}"/>
    <cellStyle name="C01H 20_Incentives Summary" xfId="2792" xr:uid="{06987F20-8E32-4829-86A6-90E6DE658278}"/>
    <cellStyle name="C01H 21" xfId="2793" xr:uid="{7F8218CB-90EC-4307-9F10-8DB439D4D6F5}"/>
    <cellStyle name="C01H 21 2" xfId="2794" xr:uid="{A3056E2E-59AF-4BB8-A4B2-F7BAC99359B5}"/>
    <cellStyle name="C01H 21 2 2" xfId="2795" xr:uid="{BB54EC27-02B6-41AB-8868-1DED0AF13041}"/>
    <cellStyle name="C01H 21 2 2 2" xfId="2796" xr:uid="{4D1662F2-E1F1-44AA-A488-7819A34FBB87}"/>
    <cellStyle name="C01H 21 2 2 3" xfId="2797" xr:uid="{A7C8E098-6036-40A6-A34E-74338699CC8C}"/>
    <cellStyle name="C01H 21 2 2_Incentives Summary" xfId="2798" xr:uid="{2D5BCE18-4E5B-4A82-90C4-42188BA1D34B}"/>
    <cellStyle name="C01H 21 2 3" xfId="2799" xr:uid="{E24A8E52-903A-467D-BED7-8362C3405865}"/>
    <cellStyle name="C01H 21 2 4" xfId="2800" xr:uid="{3E8937F2-53FD-459A-AA94-32B13BC3B544}"/>
    <cellStyle name="C01H 21 2_Incentives Summary" xfId="2801" xr:uid="{2F76F963-1068-4782-AB99-934E12D2A4AE}"/>
    <cellStyle name="C01H 21 3" xfId="2802" xr:uid="{211A54B8-48C3-405E-8DB8-9A0D1DD25EAA}"/>
    <cellStyle name="C01H 21 3 2" xfId="2803" xr:uid="{3F0E9EAB-F4DF-4646-933C-7D143F874845}"/>
    <cellStyle name="C01H 21 3 3" xfId="2804" xr:uid="{E17C450E-95C7-4793-B6C3-9C98CA240223}"/>
    <cellStyle name="C01H 21 3_Incentives Summary" xfId="2805" xr:uid="{4533DF07-E39C-4AC1-893E-372390B8DA51}"/>
    <cellStyle name="C01H 21 4" xfId="2806" xr:uid="{57B5ADBC-46D1-45D3-B062-54D0C13A2EA8}"/>
    <cellStyle name="C01H 21 5" xfId="2807" xr:uid="{90891CC5-723C-4D02-B981-F7ADFFA579F6}"/>
    <cellStyle name="C01H 21_Incentives Summary" xfId="2808" xr:uid="{60691D2C-C861-4761-9816-18935B36C0B8}"/>
    <cellStyle name="C01H 22" xfId="2809" xr:uid="{B9361145-398E-49D9-BDD0-4DD9575743EB}"/>
    <cellStyle name="C01H 22 2" xfId="2810" xr:uid="{5023F07D-E147-4D14-9918-3AC013A583E4}"/>
    <cellStyle name="C01H 22 2 2" xfId="2811" xr:uid="{5865A8F3-830D-43AE-9699-C93B2019A168}"/>
    <cellStyle name="C01H 22 2 2 2" xfId="2812" xr:uid="{0E99407B-1A95-408C-AA9E-AB1064C9DBB4}"/>
    <cellStyle name="C01H 22 2 2 3" xfId="2813" xr:uid="{E5CD1544-AF57-48F0-B73B-D4EF6F7F15A6}"/>
    <cellStyle name="C01H 22 2 2_Incentives Summary" xfId="2814" xr:uid="{404BFFE8-C1C3-4776-92FE-742801808CAC}"/>
    <cellStyle name="C01H 22 2 3" xfId="2815" xr:uid="{C8D6E94B-7DD2-428E-A21A-262F6EF8ECAC}"/>
    <cellStyle name="C01H 22 2 4" xfId="2816" xr:uid="{7832CC0D-6A43-4F57-844A-A3EB97369292}"/>
    <cellStyle name="C01H 22 2_Incentives Summary" xfId="2817" xr:uid="{7CB28C19-2E5C-49B1-8ACC-B3B3DB2AB307}"/>
    <cellStyle name="C01H 22 3" xfId="2818" xr:uid="{ECF99585-2CA5-4E08-8EE2-E2360113DD6D}"/>
    <cellStyle name="C01H 22 3 2" xfId="2819" xr:uid="{6F450F7D-1FDE-47B5-8079-28CA6322E151}"/>
    <cellStyle name="C01H 22 3 3" xfId="2820" xr:uid="{DF36A1CE-0C4C-4843-944E-84934F37B790}"/>
    <cellStyle name="C01H 22 3_Incentives Summary" xfId="2821" xr:uid="{C4562633-5EE1-49B1-BE7F-9C60FF3F6E6D}"/>
    <cellStyle name="C01H 22 4" xfId="2822" xr:uid="{8626ABCF-6136-4839-BC68-CF0AD997A4C2}"/>
    <cellStyle name="C01H 22 5" xfId="2823" xr:uid="{788F4799-EB95-4A97-9325-FB77B567F5C1}"/>
    <cellStyle name="C01H 22_Incentives Summary" xfId="2824" xr:uid="{E4107D1C-E78A-4160-A243-50CFF3AB79ED}"/>
    <cellStyle name="C01H 23" xfId="2825" xr:uid="{807AC94E-89D5-4AE9-9D3D-611048A43631}"/>
    <cellStyle name="C01H 23 2" xfId="2826" xr:uid="{DDF85B42-EE4E-43BF-BF73-8DB4832FD1BC}"/>
    <cellStyle name="C01H 23 2 2" xfId="2827" xr:uid="{CF4CBDB2-6B93-4DFC-ABD4-123E151C8024}"/>
    <cellStyle name="C01H 23 2 2 2" xfId="2828" xr:uid="{69CE1545-DBED-41A5-9523-C81FF2CC3A8C}"/>
    <cellStyle name="C01H 23 2 2 3" xfId="2829" xr:uid="{02E2EC36-1EAB-43EE-AC97-A2577834C069}"/>
    <cellStyle name="C01H 23 2 2_Incentives Summary" xfId="2830" xr:uid="{048DF0B8-C2B9-4D39-AA4E-1BBB4CD40405}"/>
    <cellStyle name="C01H 23 2 3" xfId="2831" xr:uid="{43FF6A44-1481-443F-B6C6-61F9CD6FA9B8}"/>
    <cellStyle name="C01H 23 2 4" xfId="2832" xr:uid="{4A775A9B-2C34-4DB2-B3E1-D5C71B701019}"/>
    <cellStyle name="C01H 23 2_Incentives Summary" xfId="2833" xr:uid="{91B86F5D-A4FD-4932-821D-EA64DAD9FB95}"/>
    <cellStyle name="C01H 23 3" xfId="2834" xr:uid="{979A2A5A-2330-411D-8C2E-4B4F96B383A8}"/>
    <cellStyle name="C01H 23 3 2" xfId="2835" xr:uid="{18AE2C2E-10F2-4EC1-A494-4B5EF4996841}"/>
    <cellStyle name="C01H 23 3 3" xfId="2836" xr:uid="{0FF9779D-6877-431D-B217-43154CB5C289}"/>
    <cellStyle name="C01H 23 3_Incentives Summary" xfId="2837" xr:uid="{ADA2AFF0-0597-476F-A20F-35ABDED73686}"/>
    <cellStyle name="C01H 23 4" xfId="2838" xr:uid="{A1DD1E39-BEDE-439B-B8FA-20C203C3C320}"/>
    <cellStyle name="C01H 23 5" xfId="2839" xr:uid="{FF71E93A-261B-4913-ABEB-C78C94F21D5E}"/>
    <cellStyle name="C01H 23_Incentives Summary" xfId="2840" xr:uid="{D5A1D75F-0D59-46E7-BCBF-9CCAAA651CEC}"/>
    <cellStyle name="C01H 24" xfId="2841" xr:uid="{CFFB5B4B-220A-4682-B408-F3FA26044E0E}"/>
    <cellStyle name="C01H 24 2" xfId="2842" xr:uid="{150A6EAA-7618-420E-AB6F-78369B20E467}"/>
    <cellStyle name="C01H 24 2 2" xfId="2843" xr:uid="{66A1CECB-9094-49C3-9BC9-F157E0580041}"/>
    <cellStyle name="C01H 24 2 2 2" xfId="2844" xr:uid="{92FA5587-F8BC-4B27-ACFF-07BE682E835A}"/>
    <cellStyle name="C01H 24 2 2 3" xfId="2845" xr:uid="{EA85EE1F-4D66-4910-8EE3-6AFD0A538BBC}"/>
    <cellStyle name="C01H 24 2 2_Incentives Summary" xfId="2846" xr:uid="{11BC3389-A02E-46CD-94C4-85D790E7BE4B}"/>
    <cellStyle name="C01H 24 2 3" xfId="2847" xr:uid="{BBB86D69-C808-49DC-AFAD-F99C4ED3A401}"/>
    <cellStyle name="C01H 24 2 4" xfId="2848" xr:uid="{0359880C-3002-455D-B413-D24FCB963D2C}"/>
    <cellStyle name="C01H 24 2_Incentives Summary" xfId="2849" xr:uid="{4F64C481-145E-4F22-B603-96DB217B64CB}"/>
    <cellStyle name="C01H 24 3" xfId="2850" xr:uid="{0D25A2FC-0C78-4C86-95F3-B2D521E1B214}"/>
    <cellStyle name="C01H 24 3 2" xfId="2851" xr:uid="{7B09F5A1-88D3-4D22-AA3A-D63AF4D49696}"/>
    <cellStyle name="C01H 24 3 3" xfId="2852" xr:uid="{8415E953-7F58-4FDF-BD5B-07BEFC3DBDD7}"/>
    <cellStyle name="C01H 24 3_Incentives Summary" xfId="2853" xr:uid="{196F6628-5899-4E8A-BFCD-CBBFD8D83431}"/>
    <cellStyle name="C01H 24 4" xfId="2854" xr:uid="{C1D401DF-282F-4CDD-BF8C-FE70116B95B7}"/>
    <cellStyle name="C01H 24 5" xfId="2855" xr:uid="{323421DA-94B5-44C0-9E93-7434E7CA4656}"/>
    <cellStyle name="C01H 24_Incentives Summary" xfId="2856" xr:uid="{F507947F-7103-4709-8AAD-A4B7B9E9EB5F}"/>
    <cellStyle name="C01H 25" xfId="2857" xr:uid="{EB626A9A-AD19-425E-8E12-FBE1B6D9E6A8}"/>
    <cellStyle name="C01H 25 2" xfId="2858" xr:uid="{408BE277-0102-4FBA-B9A8-573A4DFCD17A}"/>
    <cellStyle name="C01H 25 2 2" xfId="2859" xr:uid="{650099B6-E095-4822-84EA-DEA8487F0CC1}"/>
    <cellStyle name="C01H 25 2 2 2" xfId="2860" xr:uid="{425D3CC5-E3A7-4602-8255-C571B244ECA2}"/>
    <cellStyle name="C01H 25 2 2 3" xfId="2861" xr:uid="{B514C817-004B-403B-B18D-426B1266D7D5}"/>
    <cellStyle name="C01H 25 2 2_Incentives Summary" xfId="2862" xr:uid="{5730F8CA-28CA-4EF5-AE67-348E7012441F}"/>
    <cellStyle name="C01H 25 2 3" xfId="2863" xr:uid="{3A81D4A8-447D-4E8B-AA45-E52DDF408011}"/>
    <cellStyle name="C01H 25 2 4" xfId="2864" xr:uid="{FD63C118-A06F-4375-A42D-1F0A68291D0E}"/>
    <cellStyle name="C01H 25 2_Incentives Summary" xfId="2865" xr:uid="{256D8C87-7AC2-443C-9AB8-8F881CDF0A3F}"/>
    <cellStyle name="C01H 25 3" xfId="2866" xr:uid="{DB3D9FB5-4151-49B4-90EC-12414B7C960C}"/>
    <cellStyle name="C01H 25 3 2" xfId="2867" xr:uid="{6637F6E9-797D-4E86-AF6F-9D2E1C0F593D}"/>
    <cellStyle name="C01H 25 3 3" xfId="2868" xr:uid="{855E1231-E0F5-4A78-B738-EC0FFCB0B135}"/>
    <cellStyle name="C01H 25 3_Incentives Summary" xfId="2869" xr:uid="{5D616BCA-1CB7-45BF-8684-FE3E6A6505D2}"/>
    <cellStyle name="C01H 25 4" xfId="2870" xr:uid="{79ED2A67-8B3A-4179-8FF6-068B7A05BB1C}"/>
    <cellStyle name="C01H 25 5" xfId="2871" xr:uid="{C3D462F8-675D-4166-967A-208346D74AEE}"/>
    <cellStyle name="C01H 25_Incentives Summary" xfId="2872" xr:uid="{156ED414-B261-4AAE-BFC2-B2418EDF81A6}"/>
    <cellStyle name="C01H 26" xfId="2873" xr:uid="{29412583-1FBC-486A-9108-765C659E9E25}"/>
    <cellStyle name="C01H 26 2" xfId="2874" xr:uid="{B26E3E81-CCEB-4363-BE78-DEF2D4068BD9}"/>
    <cellStyle name="C01H 26 2 2" xfId="2875" xr:uid="{BAD29AE9-56AC-4035-8EDF-FC294F249508}"/>
    <cellStyle name="C01H 26 2 2 2" xfId="2876" xr:uid="{37503038-3847-477F-A2FA-7E0B92C129A6}"/>
    <cellStyle name="C01H 26 2 2 3" xfId="2877" xr:uid="{C9C03245-204C-420F-A26E-1673A8567083}"/>
    <cellStyle name="C01H 26 2 2_Incentives Summary" xfId="2878" xr:uid="{A0557974-DCDB-48C8-A7F3-6A11BDC9A6B4}"/>
    <cellStyle name="C01H 26 2 3" xfId="2879" xr:uid="{357E595E-D524-4EB7-AF36-826A82F1F710}"/>
    <cellStyle name="C01H 26 2 4" xfId="2880" xr:uid="{D69904F0-2E05-48B1-92B9-A889424AB8D1}"/>
    <cellStyle name="C01H 26 2_Incentives Summary" xfId="2881" xr:uid="{C61610D4-D287-4FCA-92F9-FC90E1256982}"/>
    <cellStyle name="C01H 26 3" xfId="2882" xr:uid="{674561A3-7B70-4E42-B437-33F9F8C0C937}"/>
    <cellStyle name="C01H 26 3 2" xfId="2883" xr:uid="{9EEFEF0E-B942-41FF-B039-7DE89E8BACEE}"/>
    <cellStyle name="C01H 26 3 3" xfId="2884" xr:uid="{D6691378-8595-4940-AC13-ED120D9B6926}"/>
    <cellStyle name="C01H 26 3_Incentives Summary" xfId="2885" xr:uid="{AB04295A-8D8C-46F6-B805-B4E2C0836049}"/>
    <cellStyle name="C01H 26 4" xfId="2886" xr:uid="{6FFD45A0-5534-4050-BF4F-F82DBDCB77D1}"/>
    <cellStyle name="C01H 26 5" xfId="2887" xr:uid="{A4DF7C93-4DDD-4630-A3E6-06273740E3D3}"/>
    <cellStyle name="C01H 26_Incentives Summary" xfId="2888" xr:uid="{E02E1079-8BDA-4CC2-B288-A141828D8F14}"/>
    <cellStyle name="C01H 27" xfId="2889" xr:uid="{CB4DF284-71D5-4239-BCB9-D93F8CC78F95}"/>
    <cellStyle name="C01H 27 2" xfId="2890" xr:uid="{B9A3E73D-861A-492F-BE43-507EE777B3EC}"/>
    <cellStyle name="C01H 27 2 2" xfId="2891" xr:uid="{6849D368-7374-42D4-93D8-48948393B1A2}"/>
    <cellStyle name="C01H 27 2 3" xfId="2892" xr:uid="{9AB2A025-D9FC-48F0-BBC1-3DD93C03D9D1}"/>
    <cellStyle name="C01H 27 2_Incentives Summary" xfId="2893" xr:uid="{FE18F0E1-1085-421C-BF33-451F2861B3EC}"/>
    <cellStyle name="C01H 27 3" xfId="2894" xr:uid="{0D067DB0-151B-4D68-9EFA-6430CD08E401}"/>
    <cellStyle name="C01H 27 4" xfId="2895" xr:uid="{55E0943D-C458-41DF-BE7D-24706BED1C48}"/>
    <cellStyle name="C01H 27_Incentives Summary" xfId="2896" xr:uid="{D6738B5B-8526-4D31-AA3A-B4AEC9057D74}"/>
    <cellStyle name="C01H 28" xfId="2897" xr:uid="{E915C49A-7FA1-4479-9D6A-7C8252781CA3}"/>
    <cellStyle name="C01H 28 2" xfId="2898" xr:uid="{DCE5F66B-CC38-41F4-B26C-7C8C1ABFD6DD}"/>
    <cellStyle name="C01H 28 3" xfId="2899" xr:uid="{D7FAEA06-5547-45BB-9E15-81982AF8EBF5}"/>
    <cellStyle name="C01H 28_Incentives Summary" xfId="2900" xr:uid="{BCBD046F-84F0-4971-87DC-69BE5EA1B02D}"/>
    <cellStyle name="C01H 29" xfId="2901" xr:uid="{72767228-D872-4FF1-AEC0-870CDC0211B4}"/>
    <cellStyle name="C01H 3" xfId="2902" xr:uid="{FA0ED7CE-C29F-4329-B45D-571D6AEB590B}"/>
    <cellStyle name="C01H 3 2" xfId="2903" xr:uid="{E7ABF0C2-650F-4B25-8614-8A981A1C8723}"/>
    <cellStyle name="C01H 3 2 2" xfId="2904" xr:uid="{3F5E0510-7F1D-42DB-8701-A03CD85B12DC}"/>
    <cellStyle name="C01H 3 2 2 2" xfId="2905" xr:uid="{555C6B25-BBA8-4614-A618-11D0350E8195}"/>
    <cellStyle name="C01H 3 2 2 3" xfId="2906" xr:uid="{51E5DEB7-57B6-46F3-9C75-BEAB958A00C7}"/>
    <cellStyle name="C01H 3 2 2_Incentives Summary" xfId="2907" xr:uid="{9660B499-18D6-4C3C-9A00-33E1412B0589}"/>
    <cellStyle name="C01H 3 2 3" xfId="2908" xr:uid="{675D2A8C-607A-4312-B723-009C8C2DC0E8}"/>
    <cellStyle name="C01H 3 2 4" xfId="2909" xr:uid="{D06FF1EA-096F-409E-B16A-FA2C67EAE361}"/>
    <cellStyle name="C01H 3 2_Incentives Summary" xfId="2910" xr:uid="{68E20390-AB2C-4CAB-A053-34409EDBA25D}"/>
    <cellStyle name="C01H 3 3" xfId="2911" xr:uid="{769EE8D9-A081-428D-A221-7B1067A3FD3B}"/>
    <cellStyle name="C01H 3 3 2" xfId="2912" xr:uid="{D133938F-6FAD-4384-A045-40D7085CC5EF}"/>
    <cellStyle name="C01H 3 3 3" xfId="2913" xr:uid="{654C4D3E-0442-4767-9FFB-70ED205F2219}"/>
    <cellStyle name="C01H 3 3_Incentives Summary" xfId="2914" xr:uid="{393D505B-3868-44F3-A4E9-FF8972038218}"/>
    <cellStyle name="C01H 3 4" xfId="2915" xr:uid="{049327AE-C486-43EC-BF74-79F89E4E0446}"/>
    <cellStyle name="C01H 3 5" xfId="2916" xr:uid="{C79602BC-1F7D-4588-9D3E-7BD9CC17EB1D}"/>
    <cellStyle name="C01H 3_Incentives Summary" xfId="2917" xr:uid="{D77AF6E7-8AF1-4714-B245-47E45CDE5EAC}"/>
    <cellStyle name="C01H 30" xfId="2918" xr:uid="{D6541F33-2DE1-4EDA-9C6C-F665F99F843F}"/>
    <cellStyle name="C01H 4" xfId="2919" xr:uid="{054C05ED-BA19-495D-8BC7-45A517FF72D2}"/>
    <cellStyle name="C01H 4 2" xfId="2920" xr:uid="{C568488A-C4A1-42FB-908A-1ACDE5A7BF42}"/>
    <cellStyle name="C01H 4 2 2" xfId="2921" xr:uid="{D90EBA23-A171-48E8-8DA1-CC6177AE3C6F}"/>
    <cellStyle name="C01H 4 2 2 2" xfId="2922" xr:uid="{C7E30BFF-ABA0-4ACB-8FE0-DC6528E6CBA5}"/>
    <cellStyle name="C01H 4 2 2 3" xfId="2923" xr:uid="{F9B81F49-FDA6-4BC3-B219-D2825EA5E3A0}"/>
    <cellStyle name="C01H 4 2 2_Incentives Summary" xfId="2924" xr:uid="{FBEE5D70-5470-4C36-A506-2E420FA10F58}"/>
    <cellStyle name="C01H 4 2 3" xfId="2925" xr:uid="{249EB315-45F6-436A-A901-DB29C432C1A6}"/>
    <cellStyle name="C01H 4 2 4" xfId="2926" xr:uid="{5919050E-1866-4744-ACD8-961888C25207}"/>
    <cellStyle name="C01H 4 2_Incentives Summary" xfId="2927" xr:uid="{F76A0717-B67D-4021-9AA8-24DF604C87D5}"/>
    <cellStyle name="C01H 4 3" xfId="2928" xr:uid="{32114687-3695-47AC-9A67-F1FD4ED3936C}"/>
    <cellStyle name="C01H 4 3 2" xfId="2929" xr:uid="{934D34C0-DF8E-47EB-B43C-35E812D45B78}"/>
    <cellStyle name="C01H 4 3 3" xfId="2930" xr:uid="{5CD12A55-AE2D-44C3-8113-B5DE8CD55599}"/>
    <cellStyle name="C01H 4 3_Incentives Summary" xfId="2931" xr:uid="{06361F59-B62E-4699-A3F1-141C50E5A61D}"/>
    <cellStyle name="C01H 4 4" xfId="2932" xr:uid="{4FA4CA1E-B882-427D-AEDE-6C1A081FEE91}"/>
    <cellStyle name="C01H 4 5" xfId="2933" xr:uid="{2ABBAF23-F98A-4FD5-8FBC-07AEC7A21B73}"/>
    <cellStyle name="C01H 4_Incentives Summary" xfId="2934" xr:uid="{31028807-0989-4854-AACB-46685CB9FCEF}"/>
    <cellStyle name="C01H 5" xfId="2935" xr:uid="{7E9563E5-8A7D-4415-A35A-346CEDBD323B}"/>
    <cellStyle name="C01H 5 2" xfId="2936" xr:uid="{D30C79D3-1354-4F4A-94EC-19052DF49854}"/>
    <cellStyle name="C01H 5 2 2" xfId="2937" xr:uid="{5E0C2B2E-931C-4037-8A17-93DCC6AE12CE}"/>
    <cellStyle name="C01H 5 2 2 2" xfId="2938" xr:uid="{16BBAE19-B795-4B8B-A14F-C86215DA92D6}"/>
    <cellStyle name="C01H 5 2 2 3" xfId="2939" xr:uid="{0A33A79C-3022-4F81-BBBD-F74B219AF6E6}"/>
    <cellStyle name="C01H 5 2 2_Incentives Summary" xfId="2940" xr:uid="{79DBB250-2C09-4EED-8EF3-57A431E01B2A}"/>
    <cellStyle name="C01H 5 2 3" xfId="2941" xr:uid="{9F96AE6C-AE05-42F5-A63F-1BF229EA54C7}"/>
    <cellStyle name="C01H 5 2 4" xfId="2942" xr:uid="{644ABC1B-0A32-43CB-A114-DBD838F65316}"/>
    <cellStyle name="C01H 5 2_Incentives Summary" xfId="2943" xr:uid="{6723772D-01DD-42C1-9388-EC64D03E221D}"/>
    <cellStyle name="C01H 5 3" xfId="2944" xr:uid="{10BA3893-6F8E-488B-9FCF-05910426038A}"/>
    <cellStyle name="C01H 5 3 2" xfId="2945" xr:uid="{B24BEA61-A1D5-4CE9-BF9F-FF3D63E425DF}"/>
    <cellStyle name="C01H 5 3 3" xfId="2946" xr:uid="{173DECA7-1E3A-4A26-ACEF-9B53BED9377C}"/>
    <cellStyle name="C01H 5 3_Incentives Summary" xfId="2947" xr:uid="{AE182700-C909-44E8-9A47-703BDCA7668E}"/>
    <cellStyle name="C01H 5 4" xfId="2948" xr:uid="{EDCBFE65-FFCB-4AD0-83B2-E1AD21F97919}"/>
    <cellStyle name="C01H 5 5" xfId="2949" xr:uid="{C0ABB729-F4AD-41EB-89CB-BCDE5610630F}"/>
    <cellStyle name="C01H 5_Incentives Summary" xfId="2950" xr:uid="{E4B3A16D-74FB-470F-A52B-F07350EFE494}"/>
    <cellStyle name="C01H 6" xfId="2951" xr:uid="{F99370C8-9FAD-410F-BE0F-E486DCD5A851}"/>
    <cellStyle name="C01H 6 2" xfId="2952" xr:uid="{5F37AC75-AD6F-4EEC-B1F7-534AE71637B0}"/>
    <cellStyle name="C01H 6 2 2" xfId="2953" xr:uid="{8A94847C-48AD-4A45-B52F-7041997CB706}"/>
    <cellStyle name="C01H 6 2 2 2" xfId="2954" xr:uid="{829D4DEF-046E-4E47-9E16-23FBC60688D0}"/>
    <cellStyle name="C01H 6 2 2 3" xfId="2955" xr:uid="{1C313F01-559B-4B3C-B721-627C5F38B207}"/>
    <cellStyle name="C01H 6 2 2_Incentives Summary" xfId="2956" xr:uid="{A1CAEA57-2290-40DA-87E8-6527FC2AB53A}"/>
    <cellStyle name="C01H 6 2 3" xfId="2957" xr:uid="{870E5250-412D-443C-8D8B-060027BD7A94}"/>
    <cellStyle name="C01H 6 2 4" xfId="2958" xr:uid="{2B2E4D11-EC78-405C-BD38-BBDEA4EB854C}"/>
    <cellStyle name="C01H 6 2_Incentives Summary" xfId="2959" xr:uid="{D1DB2674-2724-4074-BF10-A7ECE1D55D38}"/>
    <cellStyle name="C01H 6 3" xfId="2960" xr:uid="{50C0B88B-EDEA-4551-BFCD-4BB4A591C83D}"/>
    <cellStyle name="C01H 6 3 2" xfId="2961" xr:uid="{3578CCB3-DC52-48C3-9B34-4FE9C5448595}"/>
    <cellStyle name="C01H 6 3 3" xfId="2962" xr:uid="{D7E646AD-2978-4786-941E-A1586F543C19}"/>
    <cellStyle name="C01H 6 3_Incentives Summary" xfId="2963" xr:uid="{70F7A712-937C-48AD-84F9-91E32C12F278}"/>
    <cellStyle name="C01H 6 4" xfId="2964" xr:uid="{2F4E842B-A0F9-41D7-A4D1-D79181E4CFA8}"/>
    <cellStyle name="C01H 6 5" xfId="2965" xr:uid="{15A9C338-5453-45A4-B85E-AB8CEF8C5C31}"/>
    <cellStyle name="C01H 6_Incentives Summary" xfId="2966" xr:uid="{C7146625-73AF-4020-8D61-1342262A574E}"/>
    <cellStyle name="C01H 7" xfId="2967" xr:uid="{F15A391A-21EB-4B0E-A77E-2621EB7FBCB8}"/>
    <cellStyle name="C01H 7 2" xfId="2968" xr:uid="{65F33DFD-EE71-4D7F-A767-E5198FBA64CB}"/>
    <cellStyle name="C01H 7 2 2" xfId="2969" xr:uid="{61BBC13E-53CD-4031-9148-69BB633A401C}"/>
    <cellStyle name="C01H 7 2 2 2" xfId="2970" xr:uid="{B807F0EF-2D23-4AE8-83E4-A456701C4799}"/>
    <cellStyle name="C01H 7 2 2 3" xfId="2971" xr:uid="{51FD4848-36FC-4D0E-8376-06ADC71DA8C4}"/>
    <cellStyle name="C01H 7 2 2_Incentives Summary" xfId="2972" xr:uid="{924E5FE3-2AA5-413E-A443-D09056A11FF2}"/>
    <cellStyle name="C01H 7 2 3" xfId="2973" xr:uid="{A17440A9-893A-4B38-89FD-D5B9443950E7}"/>
    <cellStyle name="C01H 7 2 4" xfId="2974" xr:uid="{93EAF23F-4B96-4AFB-8386-6172FE18A993}"/>
    <cellStyle name="C01H 7 2_Incentives Summary" xfId="2975" xr:uid="{E8FF2C95-A955-4E83-9171-F7B16AA62952}"/>
    <cellStyle name="C01H 7 3" xfId="2976" xr:uid="{536D9C37-2274-486D-915F-A2DBCD713072}"/>
    <cellStyle name="C01H 7 3 2" xfId="2977" xr:uid="{876B1074-450F-4917-8916-F1EB911CEC7B}"/>
    <cellStyle name="C01H 7 3 3" xfId="2978" xr:uid="{7F77E5B5-0A22-463A-99B5-9AA12FA428FF}"/>
    <cellStyle name="C01H 7 3_Incentives Summary" xfId="2979" xr:uid="{E44DDC3A-2628-4F41-8D91-FB2B508B3146}"/>
    <cellStyle name="C01H 7 4" xfId="2980" xr:uid="{F120357A-17FC-4A4A-81E2-806D0AFE4193}"/>
    <cellStyle name="C01H 7 5" xfId="2981" xr:uid="{BC533783-D73A-41D5-A99B-C193BB77FCBB}"/>
    <cellStyle name="C01H 7_Incentives Summary" xfId="2982" xr:uid="{43B64800-C5E2-4170-8B76-96E13712AE9D}"/>
    <cellStyle name="C01H 8" xfId="2983" xr:uid="{AA65AC93-F439-4566-A228-018FF0D2BA22}"/>
    <cellStyle name="C01H 8 2" xfId="2984" xr:uid="{3AC9163B-01E4-4465-BE29-192E4950BB52}"/>
    <cellStyle name="C01H 8 2 2" xfId="2985" xr:uid="{9181941B-D4D2-4397-96D1-26E009378649}"/>
    <cellStyle name="C01H 8 2 2 2" xfId="2986" xr:uid="{4D9AE3AD-6660-4AEE-8D68-D2559882C04F}"/>
    <cellStyle name="C01H 8 2 2 3" xfId="2987" xr:uid="{E607B57B-B29E-4C4B-B44C-23815A64B5F5}"/>
    <cellStyle name="C01H 8 2 2_Incentives Summary" xfId="2988" xr:uid="{9B18F497-78AE-4760-9A72-DB1BDFD72AE6}"/>
    <cellStyle name="C01H 8 2 3" xfId="2989" xr:uid="{906AB788-8D59-4075-BB7A-46FDAE692DCA}"/>
    <cellStyle name="C01H 8 2 4" xfId="2990" xr:uid="{7E136C00-BBC0-4C3F-BF2C-FF93BA6689BF}"/>
    <cellStyle name="C01H 8 2_Incentives Summary" xfId="2991" xr:uid="{58BCCEE5-25B0-41F0-9D03-620B84D17613}"/>
    <cellStyle name="C01H 8 3" xfId="2992" xr:uid="{75DA9383-9A66-4219-BB3A-1DBDE8E02B4B}"/>
    <cellStyle name="C01H 8 3 2" xfId="2993" xr:uid="{59497330-0052-4057-B2B0-C64EE4D5F805}"/>
    <cellStyle name="C01H 8 3 3" xfId="2994" xr:uid="{165BB58B-B4A8-4C3B-8A33-812FD136011E}"/>
    <cellStyle name="C01H 8 3_Incentives Summary" xfId="2995" xr:uid="{37C988AE-0C16-4032-988F-02407A60D1D6}"/>
    <cellStyle name="C01H 8 4" xfId="2996" xr:uid="{E3C9882F-B317-4B01-8C2F-7E481CB2DB95}"/>
    <cellStyle name="C01H 8 5" xfId="2997" xr:uid="{AEC755C6-F3C7-4488-8EFB-A0D0D22416A3}"/>
    <cellStyle name="C01H 8_Incentives Summary" xfId="2998" xr:uid="{F5CF1660-811E-4D37-953D-F2927993CBC6}"/>
    <cellStyle name="C01H 9" xfId="2999" xr:uid="{2F2B1FFF-2D9B-4098-8AFC-506FDBE4C85E}"/>
    <cellStyle name="C01H 9 2" xfId="3000" xr:uid="{5D8ADF2A-858F-45C5-AFBE-B1B2388A07F8}"/>
    <cellStyle name="C01H 9 2 2" xfId="3001" xr:uid="{53EFE87E-4959-4329-91AE-3F5F32470ADF}"/>
    <cellStyle name="C01H 9 2 2 2" xfId="3002" xr:uid="{BBBA8678-9F05-4745-810A-B23029513C26}"/>
    <cellStyle name="C01H 9 2 2 3" xfId="3003" xr:uid="{DA686945-A2B6-430D-B169-EA69018752C8}"/>
    <cellStyle name="C01H 9 2 2_Incentives Summary" xfId="3004" xr:uid="{D2007D70-6920-43C8-AB97-CDAE482DDA6E}"/>
    <cellStyle name="C01H 9 2 3" xfId="3005" xr:uid="{692B9482-A045-4040-950E-C69F9D004197}"/>
    <cellStyle name="C01H 9 2 4" xfId="3006" xr:uid="{5A6ACE6A-8411-42B9-8E35-AB7DBF137571}"/>
    <cellStyle name="C01H 9 2_Incentives Summary" xfId="3007" xr:uid="{1E5530D4-A729-40D1-B992-F67F52373B55}"/>
    <cellStyle name="C01H 9 3" xfId="3008" xr:uid="{8F7D0710-2BE1-4858-84BB-F3DD6DFE4100}"/>
    <cellStyle name="C01H 9 3 2" xfId="3009" xr:uid="{5F7007F1-59F3-45F2-9997-4351FF2EA7BC}"/>
    <cellStyle name="C01H 9 3 3" xfId="3010" xr:uid="{959D06FF-5C82-4421-95EC-977C0DD50409}"/>
    <cellStyle name="C01H 9 3_Incentives Summary" xfId="3011" xr:uid="{4E9CEECF-7C97-4FFC-877D-88EFC998D986}"/>
    <cellStyle name="C01H 9 4" xfId="3012" xr:uid="{4715EB32-E48C-4549-A326-6F252E576CE5}"/>
    <cellStyle name="C01H 9 5" xfId="3013" xr:uid="{B2F5F52A-7DC1-4CBE-9ED1-79BC6E17999A}"/>
    <cellStyle name="C01H 9_Incentives Summary" xfId="3014" xr:uid="{CD5F0289-8ABC-4F18-9599-4CE30A4DA687}"/>
    <cellStyle name="C01H_Incentives Summary" xfId="3015" xr:uid="{E64E3C7E-E0EE-44BD-9594-FD2790007598}"/>
    <cellStyle name="C01L" xfId="3016" xr:uid="{B8250443-90A0-4EED-A627-F0A23E0791B4}"/>
    <cellStyle name="C01L 10" xfId="3017" xr:uid="{1043E608-C8E1-46CE-AEA2-9252F55970EB}"/>
    <cellStyle name="C01L 10 2" xfId="3018" xr:uid="{15574B6C-849D-4E44-8ED2-6A558E68E419}"/>
    <cellStyle name="C01L 10 2 2" xfId="3019" xr:uid="{3BB11D7C-4DDE-478C-96B9-729338CFE999}"/>
    <cellStyle name="C01L 10 2 2 2" xfId="3020" xr:uid="{5A333C5F-AEA2-43AD-8379-FDFBEB020435}"/>
    <cellStyle name="C01L 10 2 2 3" xfId="3021" xr:uid="{92056543-5E4F-4B28-8A4A-93E6AAE5D21D}"/>
    <cellStyle name="C01L 10 2 2_Incentives Summary" xfId="3022" xr:uid="{9DA14869-49FD-48A4-B94B-F5E554124DF2}"/>
    <cellStyle name="C01L 10 2 3" xfId="3023" xr:uid="{E6613FA4-5FBC-4ED1-B53F-F76D20883B7D}"/>
    <cellStyle name="C01L 10 2 4" xfId="3024" xr:uid="{F573470B-EE53-4656-89D8-0BF3486939B0}"/>
    <cellStyle name="C01L 10 2_Incentives Summary" xfId="3025" xr:uid="{E4EAFCF1-E2E8-4F68-AA1C-98911B63F8FF}"/>
    <cellStyle name="C01L 10 3" xfId="3026" xr:uid="{231CC5A6-D57B-4B54-8B63-282DEB00C162}"/>
    <cellStyle name="C01L 10 3 2" xfId="3027" xr:uid="{A61BF76C-E0AE-4998-87E8-D489F0744B62}"/>
    <cellStyle name="C01L 10 3 3" xfId="3028" xr:uid="{C482425E-F8F4-4D23-A7AB-72C851E3CDCA}"/>
    <cellStyle name="C01L 10 3_Incentives Summary" xfId="3029" xr:uid="{A9513802-DFC2-42FF-8E93-0A54C3AF2E16}"/>
    <cellStyle name="C01L 10 4" xfId="3030" xr:uid="{AF8F95A5-D946-4EC9-A5C4-C1D1DB154457}"/>
    <cellStyle name="C01L 10 5" xfId="3031" xr:uid="{AD0F6AC6-69C7-4FC3-B702-0CE24B9F8DEB}"/>
    <cellStyle name="C01L 10_Incentives Summary" xfId="3032" xr:uid="{81879503-8954-4BAC-9194-3C76E0AE92C1}"/>
    <cellStyle name="C01L 11" xfId="3033" xr:uid="{A4A74098-F8BD-479E-905C-D72381BC5EA5}"/>
    <cellStyle name="C01L 11 2" xfId="3034" xr:uid="{09F8086C-989D-43A8-9558-BEF66BEB108E}"/>
    <cellStyle name="C01L 11 2 2" xfId="3035" xr:uid="{99B57A1A-1CB0-407F-8A5F-B8CE537A0229}"/>
    <cellStyle name="C01L 11 2 2 2" xfId="3036" xr:uid="{2D9FCC07-7BD5-4673-A64E-FD7ADE194BC0}"/>
    <cellStyle name="C01L 11 2 2 3" xfId="3037" xr:uid="{EC1B751C-3CCE-46BF-AABF-F5BAEB909A94}"/>
    <cellStyle name="C01L 11 2 2_Incentives Summary" xfId="3038" xr:uid="{2EAD5619-047F-4676-964E-C7EED30C822D}"/>
    <cellStyle name="C01L 11 2 3" xfId="3039" xr:uid="{6094C1AC-BD91-4152-A4C3-6ACBBE39B80A}"/>
    <cellStyle name="C01L 11 2 4" xfId="3040" xr:uid="{C23550C4-9EF2-4B1A-B9F8-AEA4A9646B3D}"/>
    <cellStyle name="C01L 11 2_Incentives Summary" xfId="3041" xr:uid="{6C565313-3842-4CE5-B249-8EF2DA2CED88}"/>
    <cellStyle name="C01L 11 3" xfId="3042" xr:uid="{7AFA725F-C55A-4839-9396-5BE66F5A33DF}"/>
    <cellStyle name="C01L 11 3 2" xfId="3043" xr:uid="{45D041FD-7826-4BB8-B1EF-5C322143986F}"/>
    <cellStyle name="C01L 11 3 3" xfId="3044" xr:uid="{1EA18CD4-7784-4EB2-B601-F91ED8286E30}"/>
    <cellStyle name="C01L 11 3_Incentives Summary" xfId="3045" xr:uid="{D6B65023-F9DE-4A3C-B664-F7D9943E6488}"/>
    <cellStyle name="C01L 11 4" xfId="3046" xr:uid="{3D8C3103-0192-4BC0-99DA-C5702DE1226F}"/>
    <cellStyle name="C01L 11 5" xfId="3047" xr:uid="{1876D387-0760-4BD4-B54C-AF675F3871FA}"/>
    <cellStyle name="C01L 11_Incentives Summary" xfId="3048" xr:uid="{31CCA17B-75EA-41FB-9343-3A5B1D310C2B}"/>
    <cellStyle name="C01L 12" xfId="3049" xr:uid="{7F6B99FC-8FF1-4BF5-9A46-4A3E2996F07A}"/>
    <cellStyle name="C01L 12 2" xfId="3050" xr:uid="{D2353A88-E982-4C1B-B984-13D10E691DDB}"/>
    <cellStyle name="C01L 12 2 2" xfId="3051" xr:uid="{38D5DFB7-6C98-4F62-B30D-5E4DDD7D9D6E}"/>
    <cellStyle name="C01L 12 2 2 2" xfId="3052" xr:uid="{241635F0-8981-490D-B749-96895D56B270}"/>
    <cellStyle name="C01L 12 2 2 3" xfId="3053" xr:uid="{004083A5-E5A7-45AB-ACEE-2D6EE2D2C2CF}"/>
    <cellStyle name="C01L 12 2 2_Incentives Summary" xfId="3054" xr:uid="{A41D4602-6C64-4381-9279-65A75DCF606D}"/>
    <cellStyle name="C01L 12 2 3" xfId="3055" xr:uid="{276F53DF-8AD4-4DEC-AA4C-9F804816D7C5}"/>
    <cellStyle name="C01L 12 2 4" xfId="3056" xr:uid="{652B4339-4C89-48C5-B790-0E709AB2EE01}"/>
    <cellStyle name="C01L 12 2_Incentives Summary" xfId="3057" xr:uid="{572B8957-6451-461C-B298-BDA3A2385E4C}"/>
    <cellStyle name="C01L 12 3" xfId="3058" xr:uid="{978827FA-9D5C-4C36-BAA9-3CB73284E5D4}"/>
    <cellStyle name="C01L 12 3 2" xfId="3059" xr:uid="{1859D914-CF46-4D88-B0C7-0B67F05D56A1}"/>
    <cellStyle name="C01L 12 3 3" xfId="3060" xr:uid="{311923F7-E3FD-4BDB-979F-8BE9316CC6EF}"/>
    <cellStyle name="C01L 12 3_Incentives Summary" xfId="3061" xr:uid="{4E405324-060B-4E88-93F9-0B03F2EBC8B0}"/>
    <cellStyle name="C01L 12 4" xfId="3062" xr:uid="{64038B33-9A8B-4200-BEAC-4571E30E2D06}"/>
    <cellStyle name="C01L 12 5" xfId="3063" xr:uid="{D05436E7-241E-4D83-AADE-50C3296FEFB8}"/>
    <cellStyle name="C01L 12_Incentives Summary" xfId="3064" xr:uid="{9D3EFB6B-DD57-43E8-AF81-5234D6E5148B}"/>
    <cellStyle name="C01L 13" xfId="3065" xr:uid="{1F1E252F-A0AF-4B77-95CA-3449E558EADB}"/>
    <cellStyle name="C01L 13 2" xfId="3066" xr:uid="{C1D50FE9-1764-4452-B7D6-E48949BD7827}"/>
    <cellStyle name="C01L 13 2 2" xfId="3067" xr:uid="{D0479B71-102B-465B-A61A-05767B613C7D}"/>
    <cellStyle name="C01L 13 2 2 2" xfId="3068" xr:uid="{21A57804-6AD0-4C46-9A34-128803533AB4}"/>
    <cellStyle name="C01L 13 2 2 3" xfId="3069" xr:uid="{21BB123B-0889-4895-BF10-8103585222A8}"/>
    <cellStyle name="C01L 13 2 2_Incentives Summary" xfId="3070" xr:uid="{10BF9F27-AD31-4ABC-B6F1-E7A309586889}"/>
    <cellStyle name="C01L 13 2 3" xfId="3071" xr:uid="{A2ED8312-3872-49DC-B245-DAD383A31938}"/>
    <cellStyle name="C01L 13 2 4" xfId="3072" xr:uid="{2AB2CDDC-1BD0-4CE2-8095-91A34556AA2C}"/>
    <cellStyle name="C01L 13 2_Incentives Summary" xfId="3073" xr:uid="{5D76A4E9-9E42-4BD5-80C5-7A572EAC93CE}"/>
    <cellStyle name="C01L 13 3" xfId="3074" xr:uid="{D2383636-F6C7-4B02-8416-478049D4A7CC}"/>
    <cellStyle name="C01L 13 3 2" xfId="3075" xr:uid="{34E36B47-33D4-49E4-B4FE-FB174EF74809}"/>
    <cellStyle name="C01L 13 3 3" xfId="3076" xr:uid="{F4DB3EE3-A9A5-48EB-B4E0-935F2129F187}"/>
    <cellStyle name="C01L 13 3_Incentives Summary" xfId="3077" xr:uid="{222F4F61-72B8-4690-B54A-D4AE0FFF69CC}"/>
    <cellStyle name="C01L 13 4" xfId="3078" xr:uid="{B6CDC803-2120-4542-88C7-F47B83033FD2}"/>
    <cellStyle name="C01L 13 5" xfId="3079" xr:uid="{542C2CE2-A76D-46E5-902B-6F5762940C13}"/>
    <cellStyle name="C01L 13_Incentives Summary" xfId="3080" xr:uid="{80B78832-7636-445A-AAC6-671AE38186AF}"/>
    <cellStyle name="C01L 14" xfId="3081" xr:uid="{124FBBEC-7E6F-4094-9199-4C623E6FF1FF}"/>
    <cellStyle name="C01L 14 2" xfId="3082" xr:uid="{E748951A-19F1-41CB-844E-986D71FA853A}"/>
    <cellStyle name="C01L 14 2 2" xfId="3083" xr:uid="{29D41DED-C247-4BC0-9EB7-7DF57CDD51CD}"/>
    <cellStyle name="C01L 14 2 2 2" xfId="3084" xr:uid="{1458BEF4-DDBF-4383-9749-EFF814AE1190}"/>
    <cellStyle name="C01L 14 2 2 3" xfId="3085" xr:uid="{0A511BC0-7FEE-4B24-8742-A75A3733F871}"/>
    <cellStyle name="C01L 14 2 2_Incentives Summary" xfId="3086" xr:uid="{9AF40D7B-C186-4B9A-B665-E7F76E6D731A}"/>
    <cellStyle name="C01L 14 2 3" xfId="3087" xr:uid="{FDD1030A-A6BC-44AE-B2AE-C4C0F27DF75F}"/>
    <cellStyle name="C01L 14 2 4" xfId="3088" xr:uid="{43EAF8C1-EE53-46E9-857F-548FA149C3D3}"/>
    <cellStyle name="C01L 14 2_Incentives Summary" xfId="3089" xr:uid="{3A300AB2-FD2E-444D-9479-76555788FA5B}"/>
    <cellStyle name="C01L 14 3" xfId="3090" xr:uid="{770B653D-4D1A-46BD-BDAF-C619D59C2418}"/>
    <cellStyle name="C01L 14 3 2" xfId="3091" xr:uid="{C8695BAD-CCC0-401A-A47E-A14C3EF4EE00}"/>
    <cellStyle name="C01L 14 3 3" xfId="3092" xr:uid="{238C3FB5-7F5F-4CC0-A7FB-C06F3928AEDC}"/>
    <cellStyle name="C01L 14 3_Incentives Summary" xfId="3093" xr:uid="{BB895F9C-A82F-4500-A9F2-FE71D4BA7F27}"/>
    <cellStyle name="C01L 14 4" xfId="3094" xr:uid="{062AB0C4-9D16-44AB-A0E8-AD311413FE40}"/>
    <cellStyle name="C01L 14 5" xfId="3095" xr:uid="{834675BE-08F9-460B-8D1D-E2E027757DD3}"/>
    <cellStyle name="C01L 14_Incentives Summary" xfId="3096" xr:uid="{2DB80ABF-7263-4C0C-896A-11551A0D55D0}"/>
    <cellStyle name="C01L 15" xfId="3097" xr:uid="{1079EF0C-3BE3-4ABA-8153-6B414D6D8DAB}"/>
    <cellStyle name="C01L 15 2" xfId="3098" xr:uid="{3153658A-9C96-4D00-BF1A-2B224A82C646}"/>
    <cellStyle name="C01L 15 2 2" xfId="3099" xr:uid="{CE627DF2-EB93-4814-8444-32487DDFC033}"/>
    <cellStyle name="C01L 15 2 2 2" xfId="3100" xr:uid="{5799913F-B93D-4851-821B-27517F342909}"/>
    <cellStyle name="C01L 15 2 2 3" xfId="3101" xr:uid="{9BB09F45-3CC0-4FD4-9C68-BC2B45DBBF9D}"/>
    <cellStyle name="C01L 15 2 2_Incentives Summary" xfId="3102" xr:uid="{D021A200-C69B-4527-97EB-C83E581B71F3}"/>
    <cellStyle name="C01L 15 2 3" xfId="3103" xr:uid="{18B1538C-C9B6-47D4-8B09-004DC54BDFA4}"/>
    <cellStyle name="C01L 15 2 4" xfId="3104" xr:uid="{6A7FD17A-BFCD-4DC2-93AD-B8803C43D88E}"/>
    <cellStyle name="C01L 15 2_Incentives Summary" xfId="3105" xr:uid="{976BF57C-17A8-4657-9E2D-5DAEAD8D7684}"/>
    <cellStyle name="C01L 15 3" xfId="3106" xr:uid="{65A1C11C-FD0C-40F0-AB48-E57BB726DE30}"/>
    <cellStyle name="C01L 15 3 2" xfId="3107" xr:uid="{C8749188-A4EA-4B21-8941-931E3A4D6AB5}"/>
    <cellStyle name="C01L 15 3 3" xfId="3108" xr:uid="{D4506543-5568-4CA0-96DB-992AEFF3F666}"/>
    <cellStyle name="C01L 15 3_Incentives Summary" xfId="3109" xr:uid="{96585D43-6839-42BB-83EE-89E6C3F1E6EB}"/>
    <cellStyle name="C01L 15 4" xfId="3110" xr:uid="{086F03E9-6CAE-4A7F-9B42-0326CB9A0AB2}"/>
    <cellStyle name="C01L 15 5" xfId="3111" xr:uid="{06033972-8BD4-4834-94B7-D9019BF57599}"/>
    <cellStyle name="C01L 15_Incentives Summary" xfId="3112" xr:uid="{75D32DB4-444A-4429-940B-F8830502529A}"/>
    <cellStyle name="C01L 16" xfId="3113" xr:uid="{5CB79E84-8F81-4AB6-931D-05F43A92596A}"/>
    <cellStyle name="C01L 16 2" xfId="3114" xr:uid="{D9FACB94-FC37-4908-9498-50FDB4C9628C}"/>
    <cellStyle name="C01L 16 2 2" xfId="3115" xr:uid="{F465ACF7-32FA-40DF-9DB9-961E5E11CF02}"/>
    <cellStyle name="C01L 16 2 2 2" xfId="3116" xr:uid="{00D2FFD4-BB99-44D9-9BAB-C6AEC5EB82EE}"/>
    <cellStyle name="C01L 16 2 2 3" xfId="3117" xr:uid="{BC0BE6D0-E3AC-4860-9AFC-4E6551FA1A31}"/>
    <cellStyle name="C01L 16 2 2_Incentives Summary" xfId="3118" xr:uid="{178AC0C1-686E-43C9-9FD3-E371A1109073}"/>
    <cellStyle name="C01L 16 2 3" xfId="3119" xr:uid="{E14B392B-71BC-4610-A5EC-DCB5D496D697}"/>
    <cellStyle name="C01L 16 2 4" xfId="3120" xr:uid="{CD35B58F-3BBF-43BF-9100-6BCBFA0BC70C}"/>
    <cellStyle name="C01L 16 2_Incentives Summary" xfId="3121" xr:uid="{F2BA259A-E7B6-478B-A336-C071EB1A714C}"/>
    <cellStyle name="C01L 16 3" xfId="3122" xr:uid="{DC189FD3-E07D-4EF7-85C3-8F839AAC3A4D}"/>
    <cellStyle name="C01L 16 3 2" xfId="3123" xr:uid="{5F5DBA31-0B1B-4049-A68A-E10FB129349C}"/>
    <cellStyle name="C01L 16 3 3" xfId="3124" xr:uid="{07C36EAC-1776-4E7A-8033-3948A40E087C}"/>
    <cellStyle name="C01L 16 3_Incentives Summary" xfId="3125" xr:uid="{937DDC9A-13C7-489F-BE9B-EDC13FFBEE92}"/>
    <cellStyle name="C01L 16 4" xfId="3126" xr:uid="{8B45E812-0C0C-43CC-9848-8550B67C46FC}"/>
    <cellStyle name="C01L 16 5" xfId="3127" xr:uid="{02FB1BA2-4FC2-4890-9EAF-A1EB9CE62FED}"/>
    <cellStyle name="C01L 16_Incentives Summary" xfId="3128" xr:uid="{89FAA71B-B3D6-4C0A-8275-63336782F12C}"/>
    <cellStyle name="C01L 17" xfId="3129" xr:uid="{FDB90FB3-65C4-4690-9BF2-41E73256B8E5}"/>
    <cellStyle name="C01L 17 2" xfId="3130" xr:uid="{88607BD0-3DBC-4846-A8CC-9ECAA009FEA1}"/>
    <cellStyle name="C01L 17 2 2" xfId="3131" xr:uid="{69F548D6-817D-4B39-948E-64AC94550067}"/>
    <cellStyle name="C01L 17 2 2 2" xfId="3132" xr:uid="{EE2BC415-1CD8-4132-B87B-49FB54490D2A}"/>
    <cellStyle name="C01L 17 2 2 3" xfId="3133" xr:uid="{B5E05C16-B795-45FC-9C3E-856C1BA3C4CD}"/>
    <cellStyle name="C01L 17 2 2_Incentives Summary" xfId="3134" xr:uid="{9CEA415F-48FA-4247-BA86-DBAA577C4872}"/>
    <cellStyle name="C01L 17 2 3" xfId="3135" xr:uid="{E37F4FD5-A89D-45F6-A848-585AF407DD61}"/>
    <cellStyle name="C01L 17 2 4" xfId="3136" xr:uid="{3D4DFF10-3723-46A2-93F4-4D7E3034E6BB}"/>
    <cellStyle name="C01L 17 2_Incentives Summary" xfId="3137" xr:uid="{5C1806D2-17BC-4093-B57F-C574E0A5AA90}"/>
    <cellStyle name="C01L 17 3" xfId="3138" xr:uid="{468B8DF8-7DCF-419A-9CD6-F6E93437EF6A}"/>
    <cellStyle name="C01L 17 3 2" xfId="3139" xr:uid="{9B06809D-F078-4F94-84BC-27E3E0FF450C}"/>
    <cellStyle name="C01L 17 3 3" xfId="3140" xr:uid="{45B141FF-BFDF-4084-A02C-AD856555E09C}"/>
    <cellStyle name="C01L 17 3_Incentives Summary" xfId="3141" xr:uid="{9AA9D71C-1DB3-41BC-8B9D-9336673B37BE}"/>
    <cellStyle name="C01L 17 4" xfId="3142" xr:uid="{85B30E01-65A8-4288-A413-9928EE16B7C0}"/>
    <cellStyle name="C01L 17 5" xfId="3143" xr:uid="{28B5FE3A-6057-400A-A9B5-F8A4C169CBE0}"/>
    <cellStyle name="C01L 17_Incentives Summary" xfId="3144" xr:uid="{39104095-2BB3-4E86-AC0F-91A0282B02AE}"/>
    <cellStyle name="C01L 18" xfId="3145" xr:uid="{9C1F9415-AE2B-4F71-B836-13EE43525283}"/>
    <cellStyle name="C01L 18 2" xfId="3146" xr:uid="{F5B9486D-966D-4D0E-9C50-08B4CD4BB76D}"/>
    <cellStyle name="C01L 18 2 2" xfId="3147" xr:uid="{CF83CA35-74FB-4CDA-AE92-EBA5F72D51CB}"/>
    <cellStyle name="C01L 18 2 2 2" xfId="3148" xr:uid="{C0312851-8227-4794-B367-CD54C941A589}"/>
    <cellStyle name="C01L 18 2 2 3" xfId="3149" xr:uid="{264E4EFF-F7AF-4452-AD38-83479CB51C37}"/>
    <cellStyle name="C01L 18 2 2_Incentives Summary" xfId="3150" xr:uid="{C6C797C0-76A1-4141-B818-036FAB092E5B}"/>
    <cellStyle name="C01L 18 2 3" xfId="3151" xr:uid="{5B0C3D84-68E1-488A-91AB-2980D3A9F633}"/>
    <cellStyle name="C01L 18 2 4" xfId="3152" xr:uid="{A1D4830E-C5B7-4D11-B261-E40FAAF6F095}"/>
    <cellStyle name="C01L 18 2_Incentives Summary" xfId="3153" xr:uid="{485BE6A7-F9AC-40BC-A39C-38304CC4E963}"/>
    <cellStyle name="C01L 18 3" xfId="3154" xr:uid="{6567850C-02CF-46B9-AF61-E61A9CFD9337}"/>
    <cellStyle name="C01L 18 3 2" xfId="3155" xr:uid="{8C44AC69-E40F-4641-BFAB-F483938BB66B}"/>
    <cellStyle name="C01L 18 3 3" xfId="3156" xr:uid="{0BD14E9A-3E8C-4842-9326-F77C5159C2A8}"/>
    <cellStyle name="C01L 18 3_Incentives Summary" xfId="3157" xr:uid="{BA8A39BB-FE17-40CB-AE1A-D2E9659EC6BB}"/>
    <cellStyle name="C01L 18 4" xfId="3158" xr:uid="{61B8FE7B-53CF-4E19-AF9F-4EAB0136C061}"/>
    <cellStyle name="C01L 18 5" xfId="3159" xr:uid="{8C480300-AEF7-4FA7-9DAD-2665E7BD46A0}"/>
    <cellStyle name="C01L 18_Incentives Summary" xfId="3160" xr:uid="{D9067040-CD7F-43E4-B831-0BDEA91D6F3D}"/>
    <cellStyle name="C01L 19" xfId="3161" xr:uid="{CBBE3B93-C447-4D53-9EB9-6AB4384F8F44}"/>
    <cellStyle name="C01L 19 2" xfId="3162" xr:uid="{97AC9372-5A5B-496D-A42E-20958F9BFAFF}"/>
    <cellStyle name="C01L 19 2 2" xfId="3163" xr:uid="{87BE689F-E267-4385-94F3-0DEF3D5CC3C6}"/>
    <cellStyle name="C01L 19 2 2 2" xfId="3164" xr:uid="{81E82480-A8D4-43C6-BF9D-89595D2C9FFC}"/>
    <cellStyle name="C01L 19 2 2 3" xfId="3165" xr:uid="{78F3F00E-B98A-4FE6-AE1B-F92FD675FAB9}"/>
    <cellStyle name="C01L 19 2 2_Incentives Summary" xfId="3166" xr:uid="{B34FADEF-3F08-4EB6-BD28-C943EAA0C9FD}"/>
    <cellStyle name="C01L 19 2 3" xfId="3167" xr:uid="{9382044F-089C-4F18-934D-2889554DC18C}"/>
    <cellStyle name="C01L 19 2 4" xfId="3168" xr:uid="{17A27278-045B-4695-B446-0528BADE68F0}"/>
    <cellStyle name="C01L 19 2_Incentives Summary" xfId="3169" xr:uid="{02FF58F9-5828-407F-9EA5-8CE0AF4174F9}"/>
    <cellStyle name="C01L 19 3" xfId="3170" xr:uid="{44247B0B-0209-4565-8BF7-0A7722B9A997}"/>
    <cellStyle name="C01L 19 3 2" xfId="3171" xr:uid="{9405AA55-3698-4D7D-BA94-1D612E2F6322}"/>
    <cellStyle name="C01L 19 3 3" xfId="3172" xr:uid="{80463341-D40F-453D-8ADE-EAF428659A78}"/>
    <cellStyle name="C01L 19 3_Incentives Summary" xfId="3173" xr:uid="{08F398C1-2B72-497A-B842-A134040AD055}"/>
    <cellStyle name="C01L 19 4" xfId="3174" xr:uid="{C640A8C3-1C75-4160-844C-430C0E8E47FA}"/>
    <cellStyle name="C01L 19 5" xfId="3175" xr:uid="{2F281CB2-3AD2-498D-817F-16FD1ACDF77C}"/>
    <cellStyle name="C01L 19_Incentives Summary" xfId="3176" xr:uid="{8536EE2F-9C1F-4D40-BE55-71FC67B56911}"/>
    <cellStyle name="C01L 2" xfId="3177" xr:uid="{6AE743FB-E0CC-4AE6-967A-2E4725C04B9C}"/>
    <cellStyle name="C01L 2 2" xfId="3178" xr:uid="{696E861F-9547-42A3-B220-0A2D485C2EC2}"/>
    <cellStyle name="C01L 2 2 2" xfId="3179" xr:uid="{7F9F9A3E-B80B-40AA-8F8F-29A9638340B7}"/>
    <cellStyle name="C01L 2 2 2 2" xfId="3180" xr:uid="{3EA1812E-99A6-4446-978B-BA2CBC545345}"/>
    <cellStyle name="C01L 2 2 2 3" xfId="3181" xr:uid="{859E792B-F19F-4CF4-861E-6586769618C8}"/>
    <cellStyle name="C01L 2 2 2_Incentives Summary" xfId="3182" xr:uid="{9C9DB5D4-1B13-42CB-B283-707CC66EA210}"/>
    <cellStyle name="C01L 2 2 3" xfId="3183" xr:uid="{A392F3FA-13DF-43A6-8DA6-07C892B2B6B8}"/>
    <cellStyle name="C01L 2 2 4" xfId="3184" xr:uid="{0C6830AD-C486-49F6-BA60-1A633582B5F5}"/>
    <cellStyle name="C01L 2 2_Incentives Summary" xfId="3185" xr:uid="{B3A2C8D8-0083-4114-9E14-0562E2732BC7}"/>
    <cellStyle name="C01L 2 3" xfId="3186" xr:uid="{5489F156-0C2D-4A8D-BDAF-7962D2AC16B8}"/>
    <cellStyle name="C01L 2 3 2" xfId="3187" xr:uid="{63087996-4399-4998-A656-24D363B47AF1}"/>
    <cellStyle name="C01L 2 3 3" xfId="3188" xr:uid="{B866CBA2-7EF0-4E05-A5C6-526D98F87439}"/>
    <cellStyle name="C01L 2 3_Incentives Summary" xfId="3189" xr:uid="{9900810E-0CA5-4BB3-9CAE-E3D7F06E7560}"/>
    <cellStyle name="C01L 2 4" xfId="3190" xr:uid="{2D222E27-D66B-454D-BE11-A0C5B1661ECD}"/>
    <cellStyle name="C01L 2 5" xfId="3191" xr:uid="{19613AAC-6484-4266-B0E5-48053E2AE973}"/>
    <cellStyle name="C01L 2_Incentives Summary" xfId="3192" xr:uid="{7B0FFDD2-724F-4D96-BE24-3A49B4751DA9}"/>
    <cellStyle name="C01L 20" xfId="3193" xr:uid="{7ADD775D-7B6C-4E3C-AD9A-8F8B7E245011}"/>
    <cellStyle name="C01L 20 2" xfId="3194" xr:uid="{073A7605-3688-4A80-85EB-6894B70E6642}"/>
    <cellStyle name="C01L 20 2 2" xfId="3195" xr:uid="{A56BF9A4-5FF4-4568-9BE7-8B931C217453}"/>
    <cellStyle name="C01L 20 2 2 2" xfId="3196" xr:uid="{FD7064E1-0376-45CF-BFDB-2E812122C4B1}"/>
    <cellStyle name="C01L 20 2 2 3" xfId="3197" xr:uid="{19978ACA-47E9-4560-8F6A-D6712F5C0248}"/>
    <cellStyle name="C01L 20 2 2_Incentives Summary" xfId="3198" xr:uid="{A10BF425-755A-487F-B1C9-234DA08C4659}"/>
    <cellStyle name="C01L 20 2 3" xfId="3199" xr:uid="{7F64243D-4A10-4FD1-BFFA-95860C03A729}"/>
    <cellStyle name="C01L 20 2 4" xfId="3200" xr:uid="{645028D6-FB29-4AD3-8CAC-CDE4E0ED4745}"/>
    <cellStyle name="C01L 20 2_Incentives Summary" xfId="3201" xr:uid="{5D80B490-8779-49D7-8BBF-03D1E072AC2D}"/>
    <cellStyle name="C01L 20 3" xfId="3202" xr:uid="{6F2EF4A7-9DAE-40E2-A450-AA09A6E533CC}"/>
    <cellStyle name="C01L 20 3 2" xfId="3203" xr:uid="{6E1A9E61-5BB1-406E-B45B-E9B88194A95E}"/>
    <cellStyle name="C01L 20 3 3" xfId="3204" xr:uid="{67449092-AA86-4AC3-B93B-698FFD810376}"/>
    <cellStyle name="C01L 20 3_Incentives Summary" xfId="3205" xr:uid="{44329F88-2F25-4E84-89FA-0BFCFDC734EB}"/>
    <cellStyle name="C01L 20 4" xfId="3206" xr:uid="{52D73D6D-0270-4C07-9937-2FB8D4AAD90E}"/>
    <cellStyle name="C01L 20 5" xfId="3207" xr:uid="{02F71711-AB8F-4A14-A4C5-BFBEBF03389D}"/>
    <cellStyle name="C01L 20_Incentives Summary" xfId="3208" xr:uid="{14221824-2A58-451D-8A29-1C7F31941593}"/>
    <cellStyle name="C01L 21" xfId="3209" xr:uid="{DE477D2E-DFE0-464B-90FD-FF2DD8180A02}"/>
    <cellStyle name="C01L 21 2" xfId="3210" xr:uid="{A3F86C84-A85B-4076-AF01-27883CB94D4B}"/>
    <cellStyle name="C01L 21 2 2" xfId="3211" xr:uid="{36EC05BC-1276-4A4C-9559-D60534EED93A}"/>
    <cellStyle name="C01L 21 2 2 2" xfId="3212" xr:uid="{CF4D200F-03B8-42E9-8835-C89AE62874B5}"/>
    <cellStyle name="C01L 21 2 2 3" xfId="3213" xr:uid="{27DADAC3-2C16-4549-A8D7-3BE41FE7DBEC}"/>
    <cellStyle name="C01L 21 2 2_Incentives Summary" xfId="3214" xr:uid="{ECA46A83-AF66-4ABF-AD88-64E881CF1936}"/>
    <cellStyle name="C01L 21 2 3" xfId="3215" xr:uid="{F20EBE9E-BC4D-4722-B986-2574DDC222CD}"/>
    <cellStyle name="C01L 21 2 4" xfId="3216" xr:uid="{20228818-BB82-487B-8F98-AFD69D731B68}"/>
    <cellStyle name="C01L 21 2_Incentives Summary" xfId="3217" xr:uid="{6A7380D3-F827-486B-B499-D8F044C5DE60}"/>
    <cellStyle name="C01L 21 3" xfId="3218" xr:uid="{73F78D46-B806-46FF-B64E-6236438F7216}"/>
    <cellStyle name="C01L 21 3 2" xfId="3219" xr:uid="{7733557E-9A55-4777-A067-03286970449D}"/>
    <cellStyle name="C01L 21 3 3" xfId="3220" xr:uid="{AD146DCD-D027-4C4E-8EA0-3A8F5FD1BD69}"/>
    <cellStyle name="C01L 21 3_Incentives Summary" xfId="3221" xr:uid="{FCAAA086-8862-4823-9CD0-FD7C663C7758}"/>
    <cellStyle name="C01L 21 4" xfId="3222" xr:uid="{D14B21EE-BF0C-4708-A0D9-517B282996AF}"/>
    <cellStyle name="C01L 21 5" xfId="3223" xr:uid="{0BBDCF25-3F3F-4009-B3E8-946E8F164FCD}"/>
    <cellStyle name="C01L 21_Incentives Summary" xfId="3224" xr:uid="{B5CCA396-0FC2-4205-9B3C-E88590C4362D}"/>
    <cellStyle name="C01L 22" xfId="3225" xr:uid="{60F9365B-47FC-4DB8-8133-743DDD1C749E}"/>
    <cellStyle name="C01L 22 2" xfId="3226" xr:uid="{57D08252-09C4-4720-89ED-9D9165CC9F2F}"/>
    <cellStyle name="C01L 22 2 2" xfId="3227" xr:uid="{A2303261-D072-440F-B4C8-F819796D152A}"/>
    <cellStyle name="C01L 22 2 2 2" xfId="3228" xr:uid="{58C902C2-E179-41DA-A92A-866E2138EF5D}"/>
    <cellStyle name="C01L 22 2 2 3" xfId="3229" xr:uid="{BC5341AD-FD3B-419C-9C4F-95A8F5825E6E}"/>
    <cellStyle name="C01L 22 2 2_Incentives Summary" xfId="3230" xr:uid="{DAE177E6-0B84-4775-9991-64A154FEFBD5}"/>
    <cellStyle name="C01L 22 2 3" xfId="3231" xr:uid="{DBB9E39A-2129-4DD7-85A0-4C04A04BB288}"/>
    <cellStyle name="C01L 22 2 4" xfId="3232" xr:uid="{4AACF43E-C01E-4E5B-B9E2-5DD75527CCC9}"/>
    <cellStyle name="C01L 22 2_Incentives Summary" xfId="3233" xr:uid="{5FDBFA67-1370-457E-9AA3-BFC078668B6C}"/>
    <cellStyle name="C01L 22 3" xfId="3234" xr:uid="{45754433-DA0E-4CD4-A1AE-6A74E5F6D3F5}"/>
    <cellStyle name="C01L 22 3 2" xfId="3235" xr:uid="{4C942997-C7DA-4E4D-9CAB-1717D86C865A}"/>
    <cellStyle name="C01L 22 3 3" xfId="3236" xr:uid="{CA6A49B7-A42E-4E08-A144-3868374F866F}"/>
    <cellStyle name="C01L 22 3_Incentives Summary" xfId="3237" xr:uid="{11ACB5A6-3042-4087-B4C9-1DF39CA49AF2}"/>
    <cellStyle name="C01L 22 4" xfId="3238" xr:uid="{83F70456-DCBA-4559-BC74-E236B07C50C2}"/>
    <cellStyle name="C01L 22 5" xfId="3239" xr:uid="{ADAE2B83-04DF-4FFA-8A0B-FAAE72AAB889}"/>
    <cellStyle name="C01L 22_Incentives Summary" xfId="3240" xr:uid="{41C9207C-CF52-4BA7-985E-6C4C3DB6015A}"/>
    <cellStyle name="C01L 23" xfId="3241" xr:uid="{1E2F3463-BE7C-4E62-BFDF-C271DFE809D8}"/>
    <cellStyle name="C01L 23 2" xfId="3242" xr:uid="{D3E84129-5EF4-4323-AF6B-B10880FA9281}"/>
    <cellStyle name="C01L 23 2 2" xfId="3243" xr:uid="{AAF0673F-64BD-45E1-8840-79EA2B2BE492}"/>
    <cellStyle name="C01L 23 2 2 2" xfId="3244" xr:uid="{E2B18FD4-A855-4C6F-B561-F239A2927BC4}"/>
    <cellStyle name="C01L 23 2 2 3" xfId="3245" xr:uid="{E752C691-716F-4D51-9770-3665416C8B24}"/>
    <cellStyle name="C01L 23 2 2_Incentives Summary" xfId="3246" xr:uid="{14580D53-966B-4E91-8370-33B1A955DE7D}"/>
    <cellStyle name="C01L 23 2 3" xfId="3247" xr:uid="{89A83E5B-02D3-43AC-8C16-02B1FA3F98E5}"/>
    <cellStyle name="C01L 23 2 4" xfId="3248" xr:uid="{927A4270-D801-41CC-8853-F853401CD389}"/>
    <cellStyle name="C01L 23 2_Incentives Summary" xfId="3249" xr:uid="{D7230B32-CEF4-409A-9D6F-A99FDB53686D}"/>
    <cellStyle name="C01L 23 3" xfId="3250" xr:uid="{0AE0E7C3-5A15-4A12-8823-6E17FF958855}"/>
    <cellStyle name="C01L 23 3 2" xfId="3251" xr:uid="{598854A1-F55A-4156-986B-2121DF355D8C}"/>
    <cellStyle name="C01L 23 3 3" xfId="3252" xr:uid="{D1AE13DB-6DCA-408C-B305-423011F0A5C8}"/>
    <cellStyle name="C01L 23 3_Incentives Summary" xfId="3253" xr:uid="{6F2B3388-3E75-4D61-B796-9AE407DA024D}"/>
    <cellStyle name="C01L 23 4" xfId="3254" xr:uid="{614D6653-DDF7-42E7-8C38-ACB5C9F43EB4}"/>
    <cellStyle name="C01L 23 5" xfId="3255" xr:uid="{F004E61A-1ED0-4FFF-932B-4F1995289646}"/>
    <cellStyle name="C01L 23_Incentives Summary" xfId="3256" xr:uid="{2CE8016F-A42D-4417-B01E-6BE41E247D6B}"/>
    <cellStyle name="C01L 24" xfId="3257" xr:uid="{91F539ED-BFD7-4F71-9658-F600B47FCFFA}"/>
    <cellStyle name="C01L 24 2" xfId="3258" xr:uid="{FCF35869-14C6-4BAC-BEE8-49DED8779108}"/>
    <cellStyle name="C01L 24 2 2" xfId="3259" xr:uid="{5671BA39-E362-4CA9-ADE1-5FFE12AAC85F}"/>
    <cellStyle name="C01L 24 2 2 2" xfId="3260" xr:uid="{7EF9EC6E-6E36-484D-B1BC-3679223C7544}"/>
    <cellStyle name="C01L 24 2 2 3" xfId="3261" xr:uid="{6382A9ED-249C-4E16-AC5F-0A7534223E4E}"/>
    <cellStyle name="C01L 24 2 2_Incentives Summary" xfId="3262" xr:uid="{ED141232-8077-4063-81F0-37CE97F4EDB7}"/>
    <cellStyle name="C01L 24 2 3" xfId="3263" xr:uid="{5ECFE228-8C29-4857-89AE-4D418CF6AA66}"/>
    <cellStyle name="C01L 24 2 4" xfId="3264" xr:uid="{F2BD536A-ED4C-4A95-AECC-4B615FC2106B}"/>
    <cellStyle name="C01L 24 2_Incentives Summary" xfId="3265" xr:uid="{E975606B-3FB8-4393-ACA5-3A0556C4E29E}"/>
    <cellStyle name="C01L 24 3" xfId="3266" xr:uid="{B021A570-678B-48F8-A44F-0931931D5D29}"/>
    <cellStyle name="C01L 24 3 2" xfId="3267" xr:uid="{D2B0541E-B520-4BF8-A3B7-7D180E99FA00}"/>
    <cellStyle name="C01L 24 3 3" xfId="3268" xr:uid="{1334B75F-4F3A-474E-BF7E-A25BEE3B364B}"/>
    <cellStyle name="C01L 24 3_Incentives Summary" xfId="3269" xr:uid="{373FD9BD-A048-4C5E-AE82-21109AADD39C}"/>
    <cellStyle name="C01L 24 4" xfId="3270" xr:uid="{D55DCF23-7474-4FF0-A2B7-B3E7C8C71229}"/>
    <cellStyle name="C01L 24 5" xfId="3271" xr:uid="{38D8F780-3818-409C-890D-A37F3E1EE9A1}"/>
    <cellStyle name="C01L 24_Incentives Summary" xfId="3272" xr:uid="{D760DB3E-AEF5-4741-88A3-960FC587885D}"/>
    <cellStyle name="C01L 25" xfId="3273" xr:uid="{F16F010C-9478-4882-A750-B69BBC0E65EE}"/>
    <cellStyle name="C01L 25 2" xfId="3274" xr:uid="{1607DAE2-F876-439E-B27B-11DFC879E614}"/>
    <cellStyle name="C01L 25 2 2" xfId="3275" xr:uid="{D45809BD-E95D-4F5C-8D79-240FBB03EF95}"/>
    <cellStyle name="C01L 25 2 2 2" xfId="3276" xr:uid="{6E568F7E-0042-4CE9-9A6A-61A65CD5304D}"/>
    <cellStyle name="C01L 25 2 2 3" xfId="3277" xr:uid="{BFCDE88B-177D-494E-86C5-2BE409CEEE22}"/>
    <cellStyle name="C01L 25 2 2_Incentives Summary" xfId="3278" xr:uid="{BD380B37-283C-4E2A-99CB-4A2B14AFC135}"/>
    <cellStyle name="C01L 25 2 3" xfId="3279" xr:uid="{81A6E462-5C60-42D0-B6F8-9D5EDD1A5092}"/>
    <cellStyle name="C01L 25 2 4" xfId="3280" xr:uid="{34FC60B3-12EC-4BD5-A6BD-35B7EE953721}"/>
    <cellStyle name="C01L 25 2_Incentives Summary" xfId="3281" xr:uid="{51A8642E-F45F-4EF8-92D9-8354A683250B}"/>
    <cellStyle name="C01L 25 3" xfId="3282" xr:uid="{B83367C6-9276-4387-A6CF-7EB55B2087BF}"/>
    <cellStyle name="C01L 25 3 2" xfId="3283" xr:uid="{3DB23403-084C-4396-AD43-E346B9CEC9D0}"/>
    <cellStyle name="C01L 25 3 3" xfId="3284" xr:uid="{B6335458-E6E4-498D-9D07-81708ED335AB}"/>
    <cellStyle name="C01L 25 3_Incentives Summary" xfId="3285" xr:uid="{1069FD10-C37F-4657-92E8-C126AD62B07E}"/>
    <cellStyle name="C01L 25 4" xfId="3286" xr:uid="{BC6629A9-B6ED-4334-AFC5-555D59E6C8BE}"/>
    <cellStyle name="C01L 25 5" xfId="3287" xr:uid="{55A40E00-7A46-4685-A181-22A527CE3686}"/>
    <cellStyle name="C01L 25_Incentives Summary" xfId="3288" xr:uid="{533FD0E5-5054-4156-8900-B47381DC35D7}"/>
    <cellStyle name="C01L 26" xfId="3289" xr:uid="{02C32545-E56F-4B66-B26E-C206557EE391}"/>
    <cellStyle name="C01L 26 2" xfId="3290" xr:uid="{DA8E1904-0961-49B2-ADB8-03CAD7712D58}"/>
    <cellStyle name="C01L 26 2 2" xfId="3291" xr:uid="{E5C43AE6-C3FD-4940-BFFA-454B1FCA5EB1}"/>
    <cellStyle name="C01L 26 2 2 2" xfId="3292" xr:uid="{EF059EBF-BDEF-4569-AB94-D87FE507FC5E}"/>
    <cellStyle name="C01L 26 2 2 3" xfId="3293" xr:uid="{F90A9E04-EDE6-4888-BF5A-AD1235C76C68}"/>
    <cellStyle name="C01L 26 2 2_Incentives Summary" xfId="3294" xr:uid="{24419338-5C6E-480A-9251-72EE47B06F56}"/>
    <cellStyle name="C01L 26 2 3" xfId="3295" xr:uid="{FDBD1440-9586-4F63-AD31-EF819704730C}"/>
    <cellStyle name="C01L 26 2 4" xfId="3296" xr:uid="{53D6C380-D5F4-4664-B935-F294A6EB1F1C}"/>
    <cellStyle name="C01L 26 2_Incentives Summary" xfId="3297" xr:uid="{91DAC1A8-2106-4587-BC8E-A57FC6C09CCA}"/>
    <cellStyle name="C01L 26 3" xfId="3298" xr:uid="{75C3E20F-7B29-465B-9A6A-90F02D4F851B}"/>
    <cellStyle name="C01L 26 3 2" xfId="3299" xr:uid="{60B57A5A-DC54-4DCA-972C-EE72D516BE5B}"/>
    <cellStyle name="C01L 26 3 3" xfId="3300" xr:uid="{FD7A3184-C3B7-4AAB-9D49-00F39277208C}"/>
    <cellStyle name="C01L 26 3_Incentives Summary" xfId="3301" xr:uid="{BAE8FD44-29B5-4E2B-9279-32D9D3B4362B}"/>
    <cellStyle name="C01L 26 4" xfId="3302" xr:uid="{8FD3C3AA-F7AB-4054-8432-2E35B0032DF8}"/>
    <cellStyle name="C01L 26 5" xfId="3303" xr:uid="{7740B812-8FC3-4BA6-AFB6-8B7E679DA17A}"/>
    <cellStyle name="C01L 26_Incentives Summary" xfId="3304" xr:uid="{6FAC538E-ECE0-4A56-80B3-E8D8F314FEA6}"/>
    <cellStyle name="C01L 27" xfId="3305" xr:uid="{291BF004-C098-44EE-BF8F-AAE8D9BF4F6F}"/>
    <cellStyle name="C01L 27 2" xfId="3306" xr:uid="{A8A43A55-A945-4C7F-8259-756B03CC108A}"/>
    <cellStyle name="C01L 27 2 2" xfId="3307" xr:uid="{39F1F07E-BA1F-4F68-9784-F94D274B530F}"/>
    <cellStyle name="C01L 27 2 3" xfId="3308" xr:uid="{ECAF35AC-DF4A-4A00-9CBC-E62C6CE27C71}"/>
    <cellStyle name="C01L 27 2_Incentives Summary" xfId="3309" xr:uid="{0FFA9559-9590-4E30-898B-A883C10A94AF}"/>
    <cellStyle name="C01L 27 3" xfId="3310" xr:uid="{30D0B166-9EE8-4178-BE7D-5D5DA428F09B}"/>
    <cellStyle name="C01L 27 4" xfId="3311" xr:uid="{91C37FA7-7D8E-4748-ACFA-F9A6B68A360B}"/>
    <cellStyle name="C01L 27_Incentives Summary" xfId="3312" xr:uid="{4372056F-CB0B-4A2D-BC76-6B085DC89BE9}"/>
    <cellStyle name="C01L 28" xfId="3313" xr:uid="{7EE2D6F6-DEE1-4C7B-849A-1C43F6DBE3E9}"/>
    <cellStyle name="C01L 28 2" xfId="3314" xr:uid="{17652369-40A7-40C6-8609-1EB7BFA11A28}"/>
    <cellStyle name="C01L 28 3" xfId="3315" xr:uid="{2EC5CF00-6910-419C-B69A-AC311A998C80}"/>
    <cellStyle name="C01L 28_Incentives Summary" xfId="3316" xr:uid="{0B75B9F8-060A-4371-8995-804B81B713EC}"/>
    <cellStyle name="C01L 29" xfId="3317" xr:uid="{90CB539A-C47B-470B-9AF3-7181F2E6310D}"/>
    <cellStyle name="C01L 3" xfId="3318" xr:uid="{BD13D3D9-3171-44AD-B4F2-AF5236155B6E}"/>
    <cellStyle name="C01L 3 2" xfId="3319" xr:uid="{6EFB8ABD-4019-4254-8FFB-37F6A9EDFE35}"/>
    <cellStyle name="C01L 3 2 2" xfId="3320" xr:uid="{EC5D59A3-0FF6-4DAE-83BF-4D23959FFBE4}"/>
    <cellStyle name="C01L 3 2 2 2" xfId="3321" xr:uid="{B344AAC0-9128-4857-9640-79AAAD924EF0}"/>
    <cellStyle name="C01L 3 2 2 3" xfId="3322" xr:uid="{248A0790-9B93-41B3-B81F-98EF53218B59}"/>
    <cellStyle name="C01L 3 2 2_Incentives Summary" xfId="3323" xr:uid="{3D878738-0582-4D76-8269-D0756EFB8DD4}"/>
    <cellStyle name="C01L 3 2 3" xfId="3324" xr:uid="{C779F6A0-6CD3-49FB-BEA5-D7903005DDE4}"/>
    <cellStyle name="C01L 3 2 4" xfId="3325" xr:uid="{034DC537-5201-4BD1-B80D-090D9ECC24A2}"/>
    <cellStyle name="C01L 3 2_Incentives Summary" xfId="3326" xr:uid="{1E5278F3-86C9-45BA-BE60-ABEAC9060953}"/>
    <cellStyle name="C01L 3 3" xfId="3327" xr:uid="{0246A1E5-3295-4B38-AAAD-C30A2D1E9FD9}"/>
    <cellStyle name="C01L 3 3 2" xfId="3328" xr:uid="{E048A1A9-F9C0-4D47-85C4-9B325DFDE2BB}"/>
    <cellStyle name="C01L 3 3 3" xfId="3329" xr:uid="{C73B08B2-3FFC-4F30-8C04-C2C1D562DDB3}"/>
    <cellStyle name="C01L 3 3_Incentives Summary" xfId="3330" xr:uid="{6FAE13A0-6817-49CA-AB46-2A0BE5059D25}"/>
    <cellStyle name="C01L 3 4" xfId="3331" xr:uid="{354C798B-FD97-493A-BF22-988C1A9D047A}"/>
    <cellStyle name="C01L 3 5" xfId="3332" xr:uid="{ECCD703B-414C-4ACD-A3FB-7666F7CC338C}"/>
    <cellStyle name="C01L 3_Incentives Summary" xfId="3333" xr:uid="{36168D88-5139-4358-B142-DBD248A2EC6F}"/>
    <cellStyle name="C01L 30" xfId="3334" xr:uid="{52806A56-9A3F-4C80-A0BF-7277C753B0EB}"/>
    <cellStyle name="C01L 31" xfId="3335" xr:uid="{41574286-4FC6-488D-BFE2-63D8E90D6B71}"/>
    <cellStyle name="C01L 32" xfId="3336" xr:uid="{0822D140-B5A0-4327-8E90-581D8AEAAD9E}"/>
    <cellStyle name="C01L 33" xfId="3337" xr:uid="{68933BC2-87C0-4228-B627-B08244CB815C}"/>
    <cellStyle name="C01L 34" xfId="3338" xr:uid="{B1A4EFF9-0CC7-4420-B7EF-1DC34613A2D1}"/>
    <cellStyle name="C01L 35" xfId="3339" xr:uid="{15D6D46E-3530-4ABC-91AE-04BF50E8E54F}"/>
    <cellStyle name="C01L 36" xfId="3340" xr:uid="{E593F64B-2E1F-4017-B29A-EE2E83087A93}"/>
    <cellStyle name="C01L 37" xfId="3341" xr:uid="{E17E9FDA-E8A3-478C-8B32-F631B70CE021}"/>
    <cellStyle name="C01L 38" xfId="3342" xr:uid="{95EFF950-5C02-4A9F-969A-9858909A7193}"/>
    <cellStyle name="C01L 39" xfId="3343" xr:uid="{9695F8BE-4088-42D0-A3C0-6B2BC6C9867E}"/>
    <cellStyle name="C01L 4" xfId="3344" xr:uid="{2E337B7F-0EB1-4F3A-B569-1B4BAE171B07}"/>
    <cellStyle name="C01L 4 2" xfId="3345" xr:uid="{2E1F6D68-154E-4F73-8CBE-36314E0D3EEB}"/>
    <cellStyle name="C01L 4 2 2" xfId="3346" xr:uid="{5886BC7B-2A29-4E21-AA0F-27F7965367B3}"/>
    <cellStyle name="C01L 4 2 2 2" xfId="3347" xr:uid="{F2125016-C3BA-4513-8CBE-58AB3BF4B6C6}"/>
    <cellStyle name="C01L 4 2 2 3" xfId="3348" xr:uid="{20FCD3D8-82B7-434F-99FD-CFE4F225DF80}"/>
    <cellStyle name="C01L 4 2 2_Incentives Summary" xfId="3349" xr:uid="{65A14D1D-2E43-4D1A-B576-8FABDC9A08A8}"/>
    <cellStyle name="C01L 4 2 3" xfId="3350" xr:uid="{EE9BB1C3-A023-4369-BCF1-45A3D1FBA7AD}"/>
    <cellStyle name="C01L 4 2 4" xfId="3351" xr:uid="{EE777F4A-2F33-4DB3-B04A-A27C0A184CBF}"/>
    <cellStyle name="C01L 4 2_Incentives Summary" xfId="3352" xr:uid="{B74DFF31-4D98-44DE-A1EC-3CD1B9FA5FEA}"/>
    <cellStyle name="C01L 4 3" xfId="3353" xr:uid="{5EEB946E-FEFD-4E81-A76A-8178A82D6804}"/>
    <cellStyle name="C01L 4 3 2" xfId="3354" xr:uid="{AECAC293-CEC7-4ED0-A5C7-53E62F8AA234}"/>
    <cellStyle name="C01L 4 3 3" xfId="3355" xr:uid="{524F07E3-8314-46C5-B73B-F0592873C6AD}"/>
    <cellStyle name="C01L 4 3_Incentives Summary" xfId="3356" xr:uid="{8EA09D52-9023-45FF-9F04-ED7FC707AF56}"/>
    <cellStyle name="C01L 4 4" xfId="3357" xr:uid="{5B64204F-6EC3-48DC-A27D-03F6549BF131}"/>
    <cellStyle name="C01L 4 5" xfId="3358" xr:uid="{BF0E6755-ACC3-4570-B54B-5E7DEAA1A3D0}"/>
    <cellStyle name="C01L 4_Incentives Summary" xfId="3359" xr:uid="{94795B09-B0A8-4F14-93E2-22396DCA3190}"/>
    <cellStyle name="C01L 40" xfId="3360" xr:uid="{99E4DD35-FBF5-42F8-9BFA-1AC865C24D88}"/>
    <cellStyle name="C01L 41" xfId="3361" xr:uid="{50BEEB9C-EED5-443C-92BE-3162A8BF3DA7}"/>
    <cellStyle name="C01L 42" xfId="3362" xr:uid="{02820E04-FB58-4D73-B712-34088A5FF9C1}"/>
    <cellStyle name="C01L 43" xfId="3363" xr:uid="{E8403356-E046-45B0-98C6-8C52BD75C175}"/>
    <cellStyle name="C01L 44" xfId="3364" xr:uid="{1B8433D8-D66F-4020-8F65-1C0341917593}"/>
    <cellStyle name="C01L 45" xfId="3365" xr:uid="{B8F09474-E042-4EF1-BC0A-EEC68ABB5BEC}"/>
    <cellStyle name="C01L 46" xfId="3366" xr:uid="{F20EE6E2-675D-4836-8ECA-F948454105CE}"/>
    <cellStyle name="C01L 5" xfId="3367" xr:uid="{6142536B-5330-4F8B-99A7-B9CE761FEEF0}"/>
    <cellStyle name="C01L 5 2" xfId="3368" xr:uid="{AE32A431-1AD1-45BB-953C-5D26920F6049}"/>
    <cellStyle name="C01L 5 2 2" xfId="3369" xr:uid="{9603ACB5-877B-49D6-8ED5-6B59B37D0FBC}"/>
    <cellStyle name="C01L 5 2 2 2" xfId="3370" xr:uid="{17C323F2-02B0-46DF-A40C-EACACA0621EC}"/>
    <cellStyle name="C01L 5 2 2 3" xfId="3371" xr:uid="{5DE69296-6638-4A92-86C6-4582E1039184}"/>
    <cellStyle name="C01L 5 2 2_Incentives Summary" xfId="3372" xr:uid="{1EB9393B-2EBC-4CAB-BA27-58EA6EDBF03E}"/>
    <cellStyle name="C01L 5 2 3" xfId="3373" xr:uid="{6C77FA42-70BB-40AD-A015-9F02E81E950C}"/>
    <cellStyle name="C01L 5 2 4" xfId="3374" xr:uid="{79868E6D-0CD1-41F1-B84C-43B74A050B4E}"/>
    <cellStyle name="C01L 5 2_Incentives Summary" xfId="3375" xr:uid="{B89D3EA1-9C69-4467-B722-6BB7B6925554}"/>
    <cellStyle name="C01L 5 3" xfId="3376" xr:uid="{334FCF95-2016-4D0D-B559-C1E11A6D6047}"/>
    <cellStyle name="C01L 5 3 2" xfId="3377" xr:uid="{00E5483A-9F2C-4608-951C-CF2ED8FF03BE}"/>
    <cellStyle name="C01L 5 3 3" xfId="3378" xr:uid="{C157EAF8-6704-427C-86BD-9D623CEA0835}"/>
    <cellStyle name="C01L 5 3_Incentives Summary" xfId="3379" xr:uid="{A2D96F59-0336-4A6E-8041-2A9755E5C581}"/>
    <cellStyle name="C01L 5 4" xfId="3380" xr:uid="{0FD5745A-3B8A-4732-A732-9F1F78A10118}"/>
    <cellStyle name="C01L 5 5" xfId="3381" xr:uid="{E2011E65-A747-41B7-94A5-0F2F5BFC5A0E}"/>
    <cellStyle name="C01L 5_Incentives Summary" xfId="3382" xr:uid="{5494511B-2326-49B7-89F4-9B00598D8AEC}"/>
    <cellStyle name="C01L 6" xfId="3383" xr:uid="{A4CA7DE7-B7DA-4F1A-85B2-F5845026FBF4}"/>
    <cellStyle name="C01L 6 2" xfId="3384" xr:uid="{3DDFC2B2-5D84-4CFB-B44F-1A5B7A049DB8}"/>
    <cellStyle name="C01L 6 2 2" xfId="3385" xr:uid="{DCDFE531-52EB-4FA7-BC6F-0D6F8E8D7A02}"/>
    <cellStyle name="C01L 6 2 2 2" xfId="3386" xr:uid="{E9873B78-0EC5-4B70-A401-BB031543815D}"/>
    <cellStyle name="C01L 6 2 2 3" xfId="3387" xr:uid="{4E6E7315-983A-4B0F-8A98-4578CD528542}"/>
    <cellStyle name="C01L 6 2 2_Incentives Summary" xfId="3388" xr:uid="{C8C9E509-28D9-4A6C-B2BA-AE3A77A0EFD3}"/>
    <cellStyle name="C01L 6 2 3" xfId="3389" xr:uid="{B35B156F-ECC3-48A1-81A2-043717EF4870}"/>
    <cellStyle name="C01L 6 2 4" xfId="3390" xr:uid="{9B4AE351-38E4-4389-A950-62AD43281250}"/>
    <cellStyle name="C01L 6 2_Incentives Summary" xfId="3391" xr:uid="{A0A4C12A-0266-4F3A-B392-E772515B83E1}"/>
    <cellStyle name="C01L 6 3" xfId="3392" xr:uid="{AABD498E-7976-48EF-BA3C-1F313DA91813}"/>
    <cellStyle name="C01L 6 3 2" xfId="3393" xr:uid="{7949CA02-CB58-48DC-9EBB-54183E55BDCD}"/>
    <cellStyle name="C01L 6 3 3" xfId="3394" xr:uid="{B2F42CBC-B295-4E4E-B269-FE4DB8E856BB}"/>
    <cellStyle name="C01L 6 3_Incentives Summary" xfId="3395" xr:uid="{EA925D74-7651-42C1-9145-0DA498FAB211}"/>
    <cellStyle name="C01L 6 4" xfId="3396" xr:uid="{E84ADB34-2F95-4BEE-BC93-75495D24D660}"/>
    <cellStyle name="C01L 6 5" xfId="3397" xr:uid="{05C0293C-B312-4F8C-9212-CEB82289D029}"/>
    <cellStyle name="C01L 6_Incentives Summary" xfId="3398" xr:uid="{159DA20B-4F51-4713-8BFF-BB8B2E3C4C8D}"/>
    <cellStyle name="C01L 7" xfId="3399" xr:uid="{A9692418-24F0-49C8-988D-1F7F3EED3F29}"/>
    <cellStyle name="C01L 7 2" xfId="3400" xr:uid="{5615BB20-4EE6-43A9-8B96-819F1514B167}"/>
    <cellStyle name="C01L 7 2 2" xfId="3401" xr:uid="{23F5E334-B16D-4676-BEB0-1AC6C7B76ABE}"/>
    <cellStyle name="C01L 7 2 2 2" xfId="3402" xr:uid="{C13F5F9E-3036-40A0-B17B-269BE9E86336}"/>
    <cellStyle name="C01L 7 2 2 3" xfId="3403" xr:uid="{1A2A4C8D-7528-44C0-AF90-0ED0A3CB1CDB}"/>
    <cellStyle name="C01L 7 2 2_Incentives Summary" xfId="3404" xr:uid="{E688CC4C-C805-4617-9565-9524F0513720}"/>
    <cellStyle name="C01L 7 2 3" xfId="3405" xr:uid="{DAF31BC7-5D18-4A19-91E8-79702C3940E9}"/>
    <cellStyle name="C01L 7 2 4" xfId="3406" xr:uid="{578CBE59-6496-47D8-9A3E-35BE18C02775}"/>
    <cellStyle name="C01L 7 2_Incentives Summary" xfId="3407" xr:uid="{4A8A42C4-A1A9-4485-BE67-31694F583401}"/>
    <cellStyle name="C01L 7 3" xfId="3408" xr:uid="{146EF815-336A-454C-9EC6-C6B96C2F1461}"/>
    <cellStyle name="C01L 7 3 2" xfId="3409" xr:uid="{D4478429-0B19-4A82-910B-16EB51496265}"/>
    <cellStyle name="C01L 7 3 3" xfId="3410" xr:uid="{34523CAC-4EE6-4498-BA24-663119AB06A0}"/>
    <cellStyle name="C01L 7 3_Incentives Summary" xfId="3411" xr:uid="{7303F404-2238-460F-B3B2-1EF9D5459C55}"/>
    <cellStyle name="C01L 7 4" xfId="3412" xr:uid="{E0398204-A042-4B6F-B9A1-E7C9264C9E14}"/>
    <cellStyle name="C01L 7 5" xfId="3413" xr:uid="{DBEFD004-4A4A-4CDF-A4DA-296DA98C88BD}"/>
    <cellStyle name="C01L 7_Incentives Summary" xfId="3414" xr:uid="{0C95FD43-D1DC-431B-9C15-9934054BD4D7}"/>
    <cellStyle name="C01L 8" xfId="3415" xr:uid="{716E90E7-2E75-450E-96B7-9C4A26C1AD4B}"/>
    <cellStyle name="C01L 8 2" xfId="3416" xr:uid="{C9A75767-5AB5-44AD-86DC-91AB7B913818}"/>
    <cellStyle name="C01L 8 2 2" xfId="3417" xr:uid="{20ADEFFD-B7A5-410A-A3F1-E90FEF46D89B}"/>
    <cellStyle name="C01L 8 2 2 2" xfId="3418" xr:uid="{07B904E8-5E86-4600-A8E9-80CF496D866A}"/>
    <cellStyle name="C01L 8 2 2 3" xfId="3419" xr:uid="{BA09E13E-ABF5-4200-A8F3-031CBD6685DD}"/>
    <cellStyle name="C01L 8 2 2_Incentives Summary" xfId="3420" xr:uid="{08F6A405-6AA6-45C9-903F-A2AF71CEC778}"/>
    <cellStyle name="C01L 8 2 3" xfId="3421" xr:uid="{D2DC1A4E-D221-482C-808E-A296CB85A0DF}"/>
    <cellStyle name="C01L 8 2 4" xfId="3422" xr:uid="{D88C8CD2-949F-4403-B4ED-D6681B09874E}"/>
    <cellStyle name="C01L 8 2_Incentives Summary" xfId="3423" xr:uid="{CABEBE87-4B98-4A34-81CF-249CCEBEF020}"/>
    <cellStyle name="C01L 8 3" xfId="3424" xr:uid="{61614AB1-8B44-4165-A914-DDF560F2E0BB}"/>
    <cellStyle name="C01L 8 3 2" xfId="3425" xr:uid="{18A25F53-8E9A-418F-BAED-B09BF8AB46AD}"/>
    <cellStyle name="C01L 8 3 3" xfId="3426" xr:uid="{65FB8682-C36E-4C03-943E-AE32ABDBB29C}"/>
    <cellStyle name="C01L 8 3_Incentives Summary" xfId="3427" xr:uid="{49D42175-31E6-49BD-943C-981838A1D3F6}"/>
    <cellStyle name="C01L 8 4" xfId="3428" xr:uid="{46CB80FF-D849-4A71-82A1-6276C53A8402}"/>
    <cellStyle name="C01L 8 5" xfId="3429" xr:uid="{530C27AC-F94C-4376-BB78-F1ECC8DE7932}"/>
    <cellStyle name="C01L 8_Incentives Summary" xfId="3430" xr:uid="{BADED179-EF30-4848-B45D-A6FE18F5F1C0}"/>
    <cellStyle name="C01L 9" xfId="3431" xr:uid="{F99A7F6B-F4B5-49B6-A173-F588FD014CA9}"/>
    <cellStyle name="C01L 9 2" xfId="3432" xr:uid="{15DA9447-95EF-42F0-A26D-6A4EB2BDD1E3}"/>
    <cellStyle name="C01L 9 2 2" xfId="3433" xr:uid="{EB0831B9-50F8-474A-A765-4F9B5A828F36}"/>
    <cellStyle name="C01L 9 2 2 2" xfId="3434" xr:uid="{178D69DC-7935-4DAE-BAB9-D6024D74219F}"/>
    <cellStyle name="C01L 9 2 2 3" xfId="3435" xr:uid="{2858088D-DFC8-4F80-BC48-2D0171CE99D6}"/>
    <cellStyle name="C01L 9 2 2_Incentives Summary" xfId="3436" xr:uid="{2251B197-3BCF-4B76-A31F-F177CD7A1B77}"/>
    <cellStyle name="C01L 9 2 3" xfId="3437" xr:uid="{30D69214-5F98-40C5-B7D2-0A644083F8EC}"/>
    <cellStyle name="C01L 9 2 4" xfId="3438" xr:uid="{F976733C-163D-4751-BDE8-C416559B132D}"/>
    <cellStyle name="C01L 9 2_Incentives Summary" xfId="3439" xr:uid="{5130EA23-BF61-483E-9B13-ADAEA0F3700A}"/>
    <cellStyle name="C01L 9 3" xfId="3440" xr:uid="{400A8DCB-3F55-46D1-AA25-A6F7D032AF9A}"/>
    <cellStyle name="C01L 9 3 2" xfId="3441" xr:uid="{7FF6C8F0-35A1-48E2-B82E-3349DE42867C}"/>
    <cellStyle name="C01L 9 3 3" xfId="3442" xr:uid="{618109C8-21D5-4736-B2E5-3499581679E4}"/>
    <cellStyle name="C01L 9 3_Incentives Summary" xfId="3443" xr:uid="{0B66597F-ADAE-4135-AFF5-46D952BB4B29}"/>
    <cellStyle name="C01L 9 4" xfId="3444" xr:uid="{1DFD2FBB-6107-4024-B6F0-ED7FD8E0F51B}"/>
    <cellStyle name="C01L 9 5" xfId="3445" xr:uid="{570848A8-3B43-48B1-BBD2-36FBFC892BCB}"/>
    <cellStyle name="C01L 9_Incentives Summary" xfId="3446" xr:uid="{830E15F6-D4C5-4D82-A563-2260DD84F72F}"/>
    <cellStyle name="C01L_Incentives Summary" xfId="3447" xr:uid="{FFC0ED5D-8CC0-4951-B07D-08946A4A04DF}"/>
    <cellStyle name="C02H" xfId="3448" xr:uid="{15AD9F57-E11C-4E6A-9FC7-B7FD8E17644D}"/>
    <cellStyle name="C02H 10" xfId="3449" xr:uid="{79A39D56-D040-40C2-92E8-29A82FEDD52F}"/>
    <cellStyle name="C02H 10 2" xfId="3450" xr:uid="{BFAA3ED5-4826-4ED3-AE5F-498443BCC7BF}"/>
    <cellStyle name="C02H 10 2 2" xfId="3451" xr:uid="{460E39FB-6FFF-4297-BEE8-C9EC6E91BA68}"/>
    <cellStyle name="C02H 10 2 2 2" xfId="3452" xr:uid="{24B909F8-E841-468C-9C8E-A3CC2752453C}"/>
    <cellStyle name="C02H 10 2 2 3" xfId="3453" xr:uid="{51BA8245-4EAA-4DE0-8AD4-6AAD26D41497}"/>
    <cellStyle name="C02H 10 2 2_Incentives Summary" xfId="3454" xr:uid="{410E6628-2C95-4735-B968-E643B1C44C97}"/>
    <cellStyle name="C02H 10 2 3" xfId="3455" xr:uid="{D86A7A6A-DCF4-4FF0-A8C9-29331C6A0857}"/>
    <cellStyle name="C02H 10 2 4" xfId="3456" xr:uid="{17E57A4A-597F-48AD-B8C1-1D0194C22C31}"/>
    <cellStyle name="C02H 10 2_Incentives Summary" xfId="3457" xr:uid="{15CF315D-AAFA-4C48-9A35-33E444B2C9A4}"/>
    <cellStyle name="C02H 10 3" xfId="3458" xr:uid="{070BAD92-60AE-4DC0-A559-39F937766D3B}"/>
    <cellStyle name="C02H 10 3 2" xfId="3459" xr:uid="{4C7D42CA-F5FC-4096-A2BA-DAA4FA52D4B5}"/>
    <cellStyle name="C02H 10 3 3" xfId="3460" xr:uid="{621E847F-3CFF-49E4-8B4E-13B5D16A7FB2}"/>
    <cellStyle name="C02H 10 3_Incentives Summary" xfId="3461" xr:uid="{11B92F7C-FCD8-4A9F-B444-32D924035ABA}"/>
    <cellStyle name="C02H 10 4" xfId="3462" xr:uid="{80D1DD19-1ABE-4253-AB09-4950B257AD11}"/>
    <cellStyle name="C02H 10 5" xfId="3463" xr:uid="{2B395084-A779-4142-B32C-EAF396B49628}"/>
    <cellStyle name="C02H 10_Incentives Summary" xfId="3464" xr:uid="{9B82BB99-9A2D-40DC-AD30-426D01CF5929}"/>
    <cellStyle name="C02H 11" xfId="3465" xr:uid="{72F2BCCB-F2B9-4B67-AD3D-BF3FF0139BA8}"/>
    <cellStyle name="C02H 11 2" xfId="3466" xr:uid="{9302EF48-156F-4A08-BFA2-23A0E048142F}"/>
    <cellStyle name="C02H 11 2 2" xfId="3467" xr:uid="{93E38D34-405E-426F-A203-50F27A64BAFB}"/>
    <cellStyle name="C02H 11 2 2 2" xfId="3468" xr:uid="{B0F41982-9E3D-4BE4-AA96-45B1E957D745}"/>
    <cellStyle name="C02H 11 2 2 3" xfId="3469" xr:uid="{6E546787-65FF-4695-8510-3D7A38B084F9}"/>
    <cellStyle name="C02H 11 2 2_Incentives Summary" xfId="3470" xr:uid="{D4909ABB-050D-4689-A03E-2726374D3842}"/>
    <cellStyle name="C02H 11 2 3" xfId="3471" xr:uid="{884DB6F2-354C-485D-A379-C57D76ABA165}"/>
    <cellStyle name="C02H 11 2 4" xfId="3472" xr:uid="{44E164B0-0D1C-4216-AE64-0C2953731DDE}"/>
    <cellStyle name="C02H 11 2_Incentives Summary" xfId="3473" xr:uid="{0041CF29-7282-4A00-9CF7-CE229A55DA5A}"/>
    <cellStyle name="C02H 11 3" xfId="3474" xr:uid="{6CB822AA-21C1-4FFF-8315-93977FC95E5B}"/>
    <cellStyle name="C02H 11 3 2" xfId="3475" xr:uid="{826A4038-B31F-4131-8E89-AAD476201EDB}"/>
    <cellStyle name="C02H 11 3 3" xfId="3476" xr:uid="{41E32A5F-7C65-471A-9585-0D4FB3CE0FB2}"/>
    <cellStyle name="C02H 11 3_Incentives Summary" xfId="3477" xr:uid="{FDC12E82-E5A7-40D8-8953-EE169A359A4D}"/>
    <cellStyle name="C02H 11 4" xfId="3478" xr:uid="{FADC4058-7B1B-40E8-898E-35BC22156C79}"/>
    <cellStyle name="C02H 11 5" xfId="3479" xr:uid="{6C26549F-CE3B-4A66-BA9B-0637EA8DEFCF}"/>
    <cellStyle name="C02H 11_Incentives Summary" xfId="3480" xr:uid="{7BD84080-4202-45BA-B324-1C9CC03C87A6}"/>
    <cellStyle name="C02H 12" xfId="3481" xr:uid="{E3F5296E-9B06-493A-B154-2F2C8B45B424}"/>
    <cellStyle name="C02H 12 2" xfId="3482" xr:uid="{E8F1B861-7337-4E1D-ADE6-F7AA2C47B662}"/>
    <cellStyle name="C02H 12 2 2" xfId="3483" xr:uid="{D544A1BC-A563-4531-96CB-6837D31B4289}"/>
    <cellStyle name="C02H 12 2 2 2" xfId="3484" xr:uid="{8DB534EC-D6D9-47B2-BB78-2729F5B70EE4}"/>
    <cellStyle name="C02H 12 2 2 3" xfId="3485" xr:uid="{5B92E98A-60F1-45AF-A7A7-27452BE52323}"/>
    <cellStyle name="C02H 12 2 2_Incentives Summary" xfId="3486" xr:uid="{72DF4AD8-A6A3-4E2A-AAC0-1AB1567299B0}"/>
    <cellStyle name="C02H 12 2 3" xfId="3487" xr:uid="{9BC9F936-89CF-4F47-B266-0C0F779EC247}"/>
    <cellStyle name="C02H 12 2 4" xfId="3488" xr:uid="{FC014DE5-3944-48B9-BB0E-33B2A5D2C30A}"/>
    <cellStyle name="C02H 12 2_Incentives Summary" xfId="3489" xr:uid="{5D94A9D8-31D6-41A7-8D79-301AAD03AE83}"/>
    <cellStyle name="C02H 12 3" xfId="3490" xr:uid="{18E158B3-9F23-42EA-9BF7-6FAD67AE5C57}"/>
    <cellStyle name="C02H 12 3 2" xfId="3491" xr:uid="{90E4B305-614E-49A8-B8F6-253B02329CAC}"/>
    <cellStyle name="C02H 12 3 3" xfId="3492" xr:uid="{FC6EB300-983E-48BA-80F8-3F6F6294DF1E}"/>
    <cellStyle name="C02H 12 3_Incentives Summary" xfId="3493" xr:uid="{8151F482-3051-4F6C-BCCB-67E80C0726DD}"/>
    <cellStyle name="C02H 12 4" xfId="3494" xr:uid="{A5FDFDCA-ED1E-4186-B352-C140E87A4A55}"/>
    <cellStyle name="C02H 12 5" xfId="3495" xr:uid="{567B973C-8B3B-4014-BA6D-2F4F4F0DF714}"/>
    <cellStyle name="C02H 12_Incentives Summary" xfId="3496" xr:uid="{5697A38A-7270-40E7-9E4F-8CE680FCEDE2}"/>
    <cellStyle name="C02H 13" xfId="3497" xr:uid="{A2F75C3C-4652-4140-866A-6F1ABB463E13}"/>
    <cellStyle name="C02H 13 2" xfId="3498" xr:uid="{E3AC0E95-CF53-4C0E-B72E-E4C81960F4BE}"/>
    <cellStyle name="C02H 13 2 2" xfId="3499" xr:uid="{9D250699-5760-4387-AD77-DD46052CEC86}"/>
    <cellStyle name="C02H 13 2 2 2" xfId="3500" xr:uid="{99A44F47-23B8-47DF-A58B-26ED08D31FD1}"/>
    <cellStyle name="C02H 13 2 2 3" xfId="3501" xr:uid="{49F8401E-B0EC-4D5A-A076-1CFDDEC9EB95}"/>
    <cellStyle name="C02H 13 2 2_Incentives Summary" xfId="3502" xr:uid="{3ACA2F92-AE32-4F35-BBCE-528C2852474F}"/>
    <cellStyle name="C02H 13 2 3" xfId="3503" xr:uid="{2FE415C4-1529-49D2-9AEC-625B21292BB0}"/>
    <cellStyle name="C02H 13 2 4" xfId="3504" xr:uid="{B68F6EDD-CE3F-4255-87B9-65CEA4160B6F}"/>
    <cellStyle name="C02H 13 2_Incentives Summary" xfId="3505" xr:uid="{56580274-431B-4F14-959F-58BA1A72D016}"/>
    <cellStyle name="C02H 13 3" xfId="3506" xr:uid="{C5211E90-51E2-45F6-9815-44B042FACAA7}"/>
    <cellStyle name="C02H 13 3 2" xfId="3507" xr:uid="{7B0D42B6-0EC9-4FB2-AE99-1EC763085705}"/>
    <cellStyle name="C02H 13 3 3" xfId="3508" xr:uid="{B0E5EC08-F360-4ABE-B6B6-C241DCDFD211}"/>
    <cellStyle name="C02H 13 3_Incentives Summary" xfId="3509" xr:uid="{3D14051B-5812-488A-AE3F-B8ADDD8626FB}"/>
    <cellStyle name="C02H 13 4" xfId="3510" xr:uid="{4324BCB7-174A-45C4-98B3-23ED11CA32D5}"/>
    <cellStyle name="C02H 13 5" xfId="3511" xr:uid="{72EC77DC-F104-4C57-9D16-8BC0576A1003}"/>
    <cellStyle name="C02H 13_Incentives Summary" xfId="3512" xr:uid="{B194A14F-1C1A-4111-AF61-C4856577501C}"/>
    <cellStyle name="C02H 14" xfId="3513" xr:uid="{C577C2F8-25E5-425F-A467-5AE43C0F37D7}"/>
    <cellStyle name="C02H 14 2" xfId="3514" xr:uid="{B8CB97FF-810F-4C4D-B3C0-AFA48A8EE019}"/>
    <cellStyle name="C02H 14 2 2" xfId="3515" xr:uid="{E50BBB21-5F6E-4319-9583-EAE39E8B56C2}"/>
    <cellStyle name="C02H 14 2 2 2" xfId="3516" xr:uid="{EFE00DB9-43CB-4F18-8DD5-48EC94087DAA}"/>
    <cellStyle name="C02H 14 2 2 3" xfId="3517" xr:uid="{23C7B6B9-4492-49AC-ACD1-F93A5BB8A4D8}"/>
    <cellStyle name="C02H 14 2 2_Incentives Summary" xfId="3518" xr:uid="{C19AD793-A959-4F20-860B-844CA36E47AC}"/>
    <cellStyle name="C02H 14 2 3" xfId="3519" xr:uid="{20AEF69F-7CC9-4CC2-841B-EAC33AF66074}"/>
    <cellStyle name="C02H 14 2 4" xfId="3520" xr:uid="{0C2897E9-6241-4415-B5EB-2482028E0909}"/>
    <cellStyle name="C02H 14 2_Incentives Summary" xfId="3521" xr:uid="{31C850D4-8EA6-4A4B-ADCD-1784F58AF2BB}"/>
    <cellStyle name="C02H 14 3" xfId="3522" xr:uid="{C64DC299-D35E-4DEC-8073-9C7A3EA71075}"/>
    <cellStyle name="C02H 14 3 2" xfId="3523" xr:uid="{C89E64DD-42E6-40A1-91AF-DA736C28AE34}"/>
    <cellStyle name="C02H 14 3 3" xfId="3524" xr:uid="{A2D92E67-8FD5-4552-899E-57189210FB13}"/>
    <cellStyle name="C02H 14 3_Incentives Summary" xfId="3525" xr:uid="{7210F87C-3129-45C2-A0B1-20902CA3225F}"/>
    <cellStyle name="C02H 14 4" xfId="3526" xr:uid="{9B87387E-798D-4EC7-9D56-D7EA7E9FA955}"/>
    <cellStyle name="C02H 14 5" xfId="3527" xr:uid="{3A95F026-97F7-47CD-8AE6-B502F24833E6}"/>
    <cellStyle name="C02H 14_Incentives Summary" xfId="3528" xr:uid="{738F1317-3877-4D27-BF25-7FA31770EC1F}"/>
    <cellStyle name="C02H 15" xfId="3529" xr:uid="{44DAAD67-E4B8-449D-B71B-6032BA96D723}"/>
    <cellStyle name="C02H 15 2" xfId="3530" xr:uid="{2F178209-506E-4BA9-A3C9-FE8EEA0C4E19}"/>
    <cellStyle name="C02H 15 2 2" xfId="3531" xr:uid="{1040F286-52D4-472E-9608-F2AACAB410C9}"/>
    <cellStyle name="C02H 15 2 2 2" xfId="3532" xr:uid="{1935ED5B-40D4-4C05-8B1C-2A312AA214E0}"/>
    <cellStyle name="C02H 15 2 2 3" xfId="3533" xr:uid="{FFB126C2-AABF-4554-8862-AD09857A07B8}"/>
    <cellStyle name="C02H 15 2 2_Incentives Summary" xfId="3534" xr:uid="{CCF11413-00A3-4E6B-96AF-B0EBD9112D7D}"/>
    <cellStyle name="C02H 15 2 3" xfId="3535" xr:uid="{ECF47A9A-4F4A-4186-BA7B-EDF93CF6F067}"/>
    <cellStyle name="C02H 15 2 4" xfId="3536" xr:uid="{C6022FCB-C926-41C8-ABF3-ABB20AA57F86}"/>
    <cellStyle name="C02H 15 2_Incentives Summary" xfId="3537" xr:uid="{1061F2CF-551F-4D47-ACC7-2A8B2E28701F}"/>
    <cellStyle name="C02H 15 3" xfId="3538" xr:uid="{8F1723E5-86D1-4B6E-A883-2401F27A707A}"/>
    <cellStyle name="C02H 15 3 2" xfId="3539" xr:uid="{D940FE84-3257-4F27-AF46-855F86A07201}"/>
    <cellStyle name="C02H 15 3 3" xfId="3540" xr:uid="{EC996477-CA06-4C1F-BCE7-997B05A6D94C}"/>
    <cellStyle name="C02H 15 3_Incentives Summary" xfId="3541" xr:uid="{1A3B703D-7036-4C71-BAC2-DB6AD6AF7DCB}"/>
    <cellStyle name="C02H 15 4" xfId="3542" xr:uid="{A2928FD7-6BF0-495B-ACE7-71BE0160D9B1}"/>
    <cellStyle name="C02H 15 5" xfId="3543" xr:uid="{8A112EF2-6FB1-4205-A2F3-A1C70AFB648E}"/>
    <cellStyle name="C02H 15_Incentives Summary" xfId="3544" xr:uid="{63FAD706-0215-472F-BBA8-37818C04DE8F}"/>
    <cellStyle name="C02H 16" xfId="3545" xr:uid="{9044F452-F74E-4971-A79A-D25746F9BBE8}"/>
    <cellStyle name="C02H 16 2" xfId="3546" xr:uid="{8AE4B668-6ED1-4692-B43F-9AE7DF76437B}"/>
    <cellStyle name="C02H 16 2 2" xfId="3547" xr:uid="{14B0D26F-6AC6-4343-B859-A7AB94E5DBC5}"/>
    <cellStyle name="C02H 16 2 2 2" xfId="3548" xr:uid="{AE6F2D23-ACDD-45B0-8B68-2DD7FC04C28F}"/>
    <cellStyle name="C02H 16 2 2 3" xfId="3549" xr:uid="{47B45CBB-09E1-4C55-9E28-F870BED2AC79}"/>
    <cellStyle name="C02H 16 2 2_Incentives Summary" xfId="3550" xr:uid="{F0C44229-544F-43A8-80ED-5F02E5ADBFE4}"/>
    <cellStyle name="C02H 16 2 3" xfId="3551" xr:uid="{EB285DD4-AD7D-4DC2-B3AC-FA81EC1D8C8B}"/>
    <cellStyle name="C02H 16 2 4" xfId="3552" xr:uid="{416CC783-52DF-4F78-B1DF-4B534C619FAF}"/>
    <cellStyle name="C02H 16 2_Incentives Summary" xfId="3553" xr:uid="{CA9CD24A-6FD8-4981-A912-1AC4D9853BD8}"/>
    <cellStyle name="C02H 16 3" xfId="3554" xr:uid="{8B0A6242-113A-4595-997D-036B2BF55A26}"/>
    <cellStyle name="C02H 16 3 2" xfId="3555" xr:uid="{8F625B89-B6E2-4316-BBEE-1A2D63444ABE}"/>
    <cellStyle name="C02H 16 3 3" xfId="3556" xr:uid="{EB99E822-9284-4929-8973-80666CE17155}"/>
    <cellStyle name="C02H 16 3_Incentives Summary" xfId="3557" xr:uid="{962C0B05-C90E-4D18-A234-1746F7FCF2CC}"/>
    <cellStyle name="C02H 16 4" xfId="3558" xr:uid="{2FBCEF70-0E7D-4F47-8054-9FEE22DBE249}"/>
    <cellStyle name="C02H 16 5" xfId="3559" xr:uid="{240833E8-94B9-4013-9F26-4B4F57FC0588}"/>
    <cellStyle name="C02H 16_Incentives Summary" xfId="3560" xr:uid="{7BB6A52E-6AB8-40E6-A989-459F0514D20F}"/>
    <cellStyle name="C02H 17" xfId="3561" xr:uid="{A242B8BA-0F2D-4C10-9930-7C93FC386E8F}"/>
    <cellStyle name="C02H 17 2" xfId="3562" xr:uid="{9816D7F5-E16D-4ED0-8FDD-23486141D63C}"/>
    <cellStyle name="C02H 17 2 2" xfId="3563" xr:uid="{EB7D01CD-A795-48DC-80C4-CE6C4609FE56}"/>
    <cellStyle name="C02H 17 2 2 2" xfId="3564" xr:uid="{42E0E723-9C78-40F7-800A-2C2327AE2B30}"/>
    <cellStyle name="C02H 17 2 2 3" xfId="3565" xr:uid="{9E228FD8-6733-4A27-990D-468171F10EFA}"/>
    <cellStyle name="C02H 17 2 2_Incentives Summary" xfId="3566" xr:uid="{E0BDACD5-56C5-461D-9C34-0FB76D1AD337}"/>
    <cellStyle name="C02H 17 2 3" xfId="3567" xr:uid="{A9ABFE2B-AB83-4F90-A7E4-7A25B8D3634C}"/>
    <cellStyle name="C02H 17 2 4" xfId="3568" xr:uid="{B8C57832-4878-4AB4-8832-7E0F30B29384}"/>
    <cellStyle name="C02H 17 2_Incentives Summary" xfId="3569" xr:uid="{0BC7B3A3-EC45-44EC-B8E7-885FBA9F30B5}"/>
    <cellStyle name="C02H 17 3" xfId="3570" xr:uid="{86FFA1C6-8015-4D38-B885-A04E9EB84D6F}"/>
    <cellStyle name="C02H 17 3 2" xfId="3571" xr:uid="{EC0AD941-A6C4-4F32-B3A7-5AB48875AC42}"/>
    <cellStyle name="C02H 17 3 3" xfId="3572" xr:uid="{960FEB29-A0CF-4AD0-B375-C1CD580692B4}"/>
    <cellStyle name="C02H 17 3_Incentives Summary" xfId="3573" xr:uid="{CCD49486-5918-4416-9CE5-17C87B7D736E}"/>
    <cellStyle name="C02H 17 4" xfId="3574" xr:uid="{E7170906-9F59-4800-A2D4-53029C705DCB}"/>
    <cellStyle name="C02H 17 5" xfId="3575" xr:uid="{1191973D-235B-4A7C-AF20-459E6F316514}"/>
    <cellStyle name="C02H 17_Incentives Summary" xfId="3576" xr:uid="{CE6F8ED8-E325-4C13-A30D-0EDB507BAA1F}"/>
    <cellStyle name="C02H 18" xfId="3577" xr:uid="{5A5F25AD-9E47-45D5-95F2-C2F47CCA20BC}"/>
    <cellStyle name="C02H 18 2" xfId="3578" xr:uid="{D9F7A1D1-E0F3-4072-9393-C06A4D812DA4}"/>
    <cellStyle name="C02H 18 2 2" xfId="3579" xr:uid="{1C1E7466-2116-4AA4-917A-294B73A3E3D6}"/>
    <cellStyle name="C02H 18 2 2 2" xfId="3580" xr:uid="{787201DC-9DDE-40D2-83C0-E3C5075AA81A}"/>
    <cellStyle name="C02H 18 2 2 3" xfId="3581" xr:uid="{71339C38-B96A-427A-A1F8-9F02D6233AE8}"/>
    <cellStyle name="C02H 18 2 2_Incentives Summary" xfId="3582" xr:uid="{B54A1F0C-9705-4390-8D80-6FC5254C9861}"/>
    <cellStyle name="C02H 18 2 3" xfId="3583" xr:uid="{70238AF8-BD0E-4A32-A129-541F14848544}"/>
    <cellStyle name="C02H 18 2 4" xfId="3584" xr:uid="{629BBD08-12F9-4069-884A-63C1BCB80953}"/>
    <cellStyle name="C02H 18 2_Incentives Summary" xfId="3585" xr:uid="{D6844156-F14C-4A2E-9024-B1B8AC971FDA}"/>
    <cellStyle name="C02H 18 3" xfId="3586" xr:uid="{E565F1AA-D04C-4707-88D8-ADA6BCFEFF5C}"/>
    <cellStyle name="C02H 18 3 2" xfId="3587" xr:uid="{25DEBDD2-CB2D-4AE6-98D4-3C0CC4B5460C}"/>
    <cellStyle name="C02H 18 3 3" xfId="3588" xr:uid="{9D882E04-EA7B-4004-932C-3FCDA1B3E34F}"/>
    <cellStyle name="C02H 18 3_Incentives Summary" xfId="3589" xr:uid="{06FBA7CF-B4E0-4272-AB83-23E34EEAD973}"/>
    <cellStyle name="C02H 18 4" xfId="3590" xr:uid="{BB91CC95-2522-4E84-873A-4927ED80B05D}"/>
    <cellStyle name="C02H 18 5" xfId="3591" xr:uid="{F746DE1A-510F-4C8C-B398-DBEEB6B991B6}"/>
    <cellStyle name="C02H 18_Incentives Summary" xfId="3592" xr:uid="{D423D8B9-A477-450A-AB32-EE126844F2BC}"/>
    <cellStyle name="C02H 19" xfId="3593" xr:uid="{F126CE71-A69E-4BAA-BA01-5C5386EA3560}"/>
    <cellStyle name="C02H 19 2" xfId="3594" xr:uid="{1A33FAA8-4190-4B1A-BD9C-7DE95FD8F995}"/>
    <cellStyle name="C02H 19 2 2" xfId="3595" xr:uid="{6E00F1B4-D890-4D21-A7A0-B167222A77C9}"/>
    <cellStyle name="C02H 19 2 2 2" xfId="3596" xr:uid="{3722472F-1F27-44A1-8261-8938C1DE5C28}"/>
    <cellStyle name="C02H 19 2 2 3" xfId="3597" xr:uid="{DD3A6D9E-0592-44E7-B452-DF82622974CA}"/>
    <cellStyle name="C02H 19 2 2_Incentives Summary" xfId="3598" xr:uid="{25DBC3C5-4920-4F82-B9D5-4E8AFA786C3B}"/>
    <cellStyle name="C02H 19 2 3" xfId="3599" xr:uid="{283B872D-CFB8-4B83-A99B-53AB915DF46A}"/>
    <cellStyle name="C02H 19 2 4" xfId="3600" xr:uid="{8059C2B6-71E1-49A6-8319-08B207D905A2}"/>
    <cellStyle name="C02H 19 2_Incentives Summary" xfId="3601" xr:uid="{D4F1BE5B-3F9E-45BD-9301-AD331C740A1C}"/>
    <cellStyle name="C02H 19 3" xfId="3602" xr:uid="{924C1917-26B2-4140-9884-3DE44E88B61B}"/>
    <cellStyle name="C02H 19 3 2" xfId="3603" xr:uid="{55EDADF0-0644-49C8-959D-A68C7493F085}"/>
    <cellStyle name="C02H 19 3 3" xfId="3604" xr:uid="{A7E8F828-239C-45EC-BE81-75988248C67A}"/>
    <cellStyle name="C02H 19 3_Incentives Summary" xfId="3605" xr:uid="{CAAE600E-5274-432B-B74E-2402D534689C}"/>
    <cellStyle name="C02H 19 4" xfId="3606" xr:uid="{C7FDAF37-B366-475C-ADFF-9476B103F7CA}"/>
    <cellStyle name="C02H 19 5" xfId="3607" xr:uid="{2B13A0C8-BB01-4034-B9EE-0A67273931CA}"/>
    <cellStyle name="C02H 19_Incentives Summary" xfId="3608" xr:uid="{A334969F-9DBE-4BC5-89E4-C8AE1FA75874}"/>
    <cellStyle name="C02H 2" xfId="3609" xr:uid="{319C2E98-1933-4F2B-9768-85BCBF8EA06E}"/>
    <cellStyle name="C02H 2 2" xfId="3610" xr:uid="{030F9FA3-6BCB-49AF-8E38-EA1B8CB9474F}"/>
    <cellStyle name="C02H 2 2 2" xfId="3611" xr:uid="{3E5717B2-70CB-4912-B416-10ABFAF8BFE4}"/>
    <cellStyle name="C02H 2 2 2 2" xfId="3612" xr:uid="{598B997E-F489-4986-9320-F173BC887EAC}"/>
    <cellStyle name="C02H 2 2 2 3" xfId="3613" xr:uid="{3346EF0D-7209-4878-BC7A-EEAC144422DD}"/>
    <cellStyle name="C02H 2 2 2_Incentives Summary" xfId="3614" xr:uid="{9BFE2711-4FCC-4998-94B3-768AAA0A70A7}"/>
    <cellStyle name="C02H 2 2 3" xfId="3615" xr:uid="{735FEB67-093D-4EDE-A416-9D7E452BA02B}"/>
    <cellStyle name="C02H 2 2 4" xfId="3616" xr:uid="{F19DE5E5-87B3-4D0D-88F2-9393E6BE7CAE}"/>
    <cellStyle name="C02H 2 2_Incentives Summary" xfId="3617" xr:uid="{20334531-1477-4FB7-A42D-03E3682DFE98}"/>
    <cellStyle name="C02H 2 3" xfId="3618" xr:uid="{BA0AF96D-DA23-4AB4-B3D8-39E28961BFF7}"/>
    <cellStyle name="C02H 2 3 2" xfId="3619" xr:uid="{7E1D10F1-9E49-498D-AEF2-617FF8E97B70}"/>
    <cellStyle name="C02H 2 3 3" xfId="3620" xr:uid="{B6547E35-CF9C-418E-BCD0-57EB50512FDF}"/>
    <cellStyle name="C02H 2 3_Incentives Summary" xfId="3621" xr:uid="{A250F931-9D28-4363-BC8A-92B69B4B67B8}"/>
    <cellStyle name="C02H 2 4" xfId="3622" xr:uid="{FAEE451D-E516-4157-AABC-C5361F447693}"/>
    <cellStyle name="C02H 2 5" xfId="3623" xr:uid="{4821967B-88E8-4399-80C6-288DC0C9965F}"/>
    <cellStyle name="C02H 2_Incentives Summary" xfId="3624" xr:uid="{11030F38-154A-4A0E-92E3-FC39C5B48214}"/>
    <cellStyle name="C02H 20" xfId="3625" xr:uid="{E55D02EA-8842-44CC-AD02-CE25D33A5B06}"/>
    <cellStyle name="C02H 20 2" xfId="3626" xr:uid="{5483F3FE-F0EE-4742-A820-7649492B39B0}"/>
    <cellStyle name="C02H 20 2 2" xfId="3627" xr:uid="{63212793-E02B-4A53-B9CB-4138B661EE7B}"/>
    <cellStyle name="C02H 20 2 2 2" xfId="3628" xr:uid="{E6B0E78E-A2A1-46EC-BB5A-8DD06DC7B32A}"/>
    <cellStyle name="C02H 20 2 2 3" xfId="3629" xr:uid="{55CAD87C-FE62-404D-ACD7-6B542436904A}"/>
    <cellStyle name="C02H 20 2 2_Incentives Summary" xfId="3630" xr:uid="{7982FE62-4727-49F4-8E3F-9242536AE16E}"/>
    <cellStyle name="C02H 20 2 3" xfId="3631" xr:uid="{4A2975C3-2B2A-400C-8316-34739186E74A}"/>
    <cellStyle name="C02H 20 2 4" xfId="3632" xr:uid="{7A33912E-0E68-464A-A24E-B3A63C912C43}"/>
    <cellStyle name="C02H 20 2_Incentives Summary" xfId="3633" xr:uid="{63F43D90-6341-4BD7-BB09-AC74B47A56DD}"/>
    <cellStyle name="C02H 20 3" xfId="3634" xr:uid="{6B73F9E7-76B6-494A-9C2A-8BAAC053373F}"/>
    <cellStyle name="C02H 20 3 2" xfId="3635" xr:uid="{25AA8706-2449-4866-8E14-5AA4A928975E}"/>
    <cellStyle name="C02H 20 3 3" xfId="3636" xr:uid="{2D168F15-B1A6-4173-B415-44AD1D1AC007}"/>
    <cellStyle name="C02H 20 3_Incentives Summary" xfId="3637" xr:uid="{F02434B4-AFBA-4BD5-9148-01998F528909}"/>
    <cellStyle name="C02H 20 4" xfId="3638" xr:uid="{F7F648D6-EB84-43D3-9524-CE69C2F83A3A}"/>
    <cellStyle name="C02H 20 5" xfId="3639" xr:uid="{BAE2C069-7C7C-436F-AC4A-01398F6338CC}"/>
    <cellStyle name="C02H 20_Incentives Summary" xfId="3640" xr:uid="{DD70D25E-92BF-478B-8442-CC8E8C9C6D84}"/>
    <cellStyle name="C02H 21" xfId="3641" xr:uid="{0EE15253-9830-458A-B953-FCD0C2EDF5A0}"/>
    <cellStyle name="C02H 21 2" xfId="3642" xr:uid="{07C2E2FE-DC7C-42CF-92FE-3113756462E6}"/>
    <cellStyle name="C02H 21 2 2" xfId="3643" xr:uid="{08396FF5-FAC0-4456-BA64-31E7B10628F6}"/>
    <cellStyle name="C02H 21 2 2 2" xfId="3644" xr:uid="{2A0E9D2C-FCA4-492A-911B-D4C7F735FE1C}"/>
    <cellStyle name="C02H 21 2 2 3" xfId="3645" xr:uid="{54927A84-C29D-43FF-BD2B-AA6817C8E832}"/>
    <cellStyle name="C02H 21 2 2_Incentives Summary" xfId="3646" xr:uid="{FD479553-D77E-4582-9A9B-8CB120600CAE}"/>
    <cellStyle name="C02H 21 2 3" xfId="3647" xr:uid="{3C5D2C32-7E95-402D-95F3-1C42E9B389D0}"/>
    <cellStyle name="C02H 21 2 4" xfId="3648" xr:uid="{5B30FA1D-C926-4A37-BC20-4B221E4BF748}"/>
    <cellStyle name="C02H 21 2_Incentives Summary" xfId="3649" xr:uid="{9F7FC5D0-AC7A-4050-853E-8B62FCFCB751}"/>
    <cellStyle name="C02H 21 3" xfId="3650" xr:uid="{B5C26777-57E2-42E6-9449-E43D8B963C59}"/>
    <cellStyle name="C02H 21 3 2" xfId="3651" xr:uid="{655F913A-D47E-4945-A2CB-8F0CAC508D68}"/>
    <cellStyle name="C02H 21 3 3" xfId="3652" xr:uid="{54CFA969-9999-4AC4-A08F-85AA6E21F71A}"/>
    <cellStyle name="C02H 21 3_Incentives Summary" xfId="3653" xr:uid="{442E4B4E-38A4-4D16-928E-4BDE56E73164}"/>
    <cellStyle name="C02H 21 4" xfId="3654" xr:uid="{C8560D3F-EDB3-4F23-BCD0-9C74AFAE747C}"/>
    <cellStyle name="C02H 21 5" xfId="3655" xr:uid="{3EE42ED5-6F83-4A7B-AF3B-1E010A1F12BA}"/>
    <cellStyle name="C02H 21_Incentives Summary" xfId="3656" xr:uid="{30474D8C-B01C-4FB2-B9EC-DF6B9F8E26DE}"/>
    <cellStyle name="C02H 22" xfId="3657" xr:uid="{8E1BEB92-EFA1-4174-92AA-B5BCCEA053CB}"/>
    <cellStyle name="C02H 22 2" xfId="3658" xr:uid="{B33A163A-C98E-4494-B636-700BC547FEE4}"/>
    <cellStyle name="C02H 22 2 2" xfId="3659" xr:uid="{C005A514-31A6-4045-B115-437FCF7F83C7}"/>
    <cellStyle name="C02H 22 2 2 2" xfId="3660" xr:uid="{34E925D1-1CDB-4214-88D5-EC23075872DA}"/>
    <cellStyle name="C02H 22 2 2 3" xfId="3661" xr:uid="{FBB4DF77-8397-4F22-A458-A1B639E6CD97}"/>
    <cellStyle name="C02H 22 2 2_Incentives Summary" xfId="3662" xr:uid="{8948F07A-F05C-4550-AE75-93CAA5F81BA6}"/>
    <cellStyle name="C02H 22 2 3" xfId="3663" xr:uid="{108F03F5-E46F-4BDD-9173-0F50389608B2}"/>
    <cellStyle name="C02H 22 2 4" xfId="3664" xr:uid="{2E4B2F19-84E2-4BB6-9B78-F5E463D22201}"/>
    <cellStyle name="C02H 22 2_Incentives Summary" xfId="3665" xr:uid="{BE310C60-58F8-43A2-91EA-100779AD6BD3}"/>
    <cellStyle name="C02H 22 3" xfId="3666" xr:uid="{84C4600F-9755-40B6-B726-B13D7897A71C}"/>
    <cellStyle name="C02H 22 3 2" xfId="3667" xr:uid="{D8310E8D-9730-4A64-9195-567D0A93070E}"/>
    <cellStyle name="C02H 22 3 3" xfId="3668" xr:uid="{E66001D7-C11F-4EF4-8459-54F954D9104F}"/>
    <cellStyle name="C02H 22 3_Incentives Summary" xfId="3669" xr:uid="{B60B620F-0659-4B00-9668-05A80D958E66}"/>
    <cellStyle name="C02H 22 4" xfId="3670" xr:uid="{F8777154-EFC9-410C-94C5-762BD598015E}"/>
    <cellStyle name="C02H 22 5" xfId="3671" xr:uid="{2E3EE424-4F9D-4892-B2CB-77A00BF5EAFA}"/>
    <cellStyle name="C02H 22_Incentives Summary" xfId="3672" xr:uid="{3ACAE829-AD65-4ECB-9DBD-434C0652D325}"/>
    <cellStyle name="C02H 23" xfId="3673" xr:uid="{C9253EE6-4D21-4ABE-8B0E-7E87998BCD72}"/>
    <cellStyle name="C02H 23 2" xfId="3674" xr:uid="{2B6408B4-9C9C-487D-9465-4E1ACF77E53D}"/>
    <cellStyle name="C02H 23 2 2" xfId="3675" xr:uid="{EEFE4FD1-8527-452E-BD1F-5C9CB4F551C3}"/>
    <cellStyle name="C02H 23 2 2 2" xfId="3676" xr:uid="{8D328737-F0BE-4C5B-9EAB-102C0261C724}"/>
    <cellStyle name="C02H 23 2 2 3" xfId="3677" xr:uid="{02177D9C-2DD9-4C05-8147-B412A3560EA1}"/>
    <cellStyle name="C02H 23 2 2_Incentives Summary" xfId="3678" xr:uid="{035377BD-7446-4D17-8AA3-5E66701D2E12}"/>
    <cellStyle name="C02H 23 2 3" xfId="3679" xr:uid="{72C5D5DE-DCE8-49C7-B431-23D23EC3A4CA}"/>
    <cellStyle name="C02H 23 2 4" xfId="3680" xr:uid="{1B16CCB1-0357-46B3-94DA-94D69E6AE72B}"/>
    <cellStyle name="C02H 23 2_Incentives Summary" xfId="3681" xr:uid="{88E22BBA-45CA-4E56-B5E6-1244A83718ED}"/>
    <cellStyle name="C02H 23 3" xfId="3682" xr:uid="{A21B2A18-DA62-49E4-8A31-96C04F160B65}"/>
    <cellStyle name="C02H 23 3 2" xfId="3683" xr:uid="{751D38A6-9877-48B1-B4E8-A9CBB0BFE3E4}"/>
    <cellStyle name="C02H 23 3 3" xfId="3684" xr:uid="{F7CBB957-BED1-4D95-B936-5095FDB5BB1D}"/>
    <cellStyle name="C02H 23 3_Incentives Summary" xfId="3685" xr:uid="{C14DC33D-71A5-4408-A227-ED3C831D4991}"/>
    <cellStyle name="C02H 23 4" xfId="3686" xr:uid="{4756DBE0-3E7F-495E-9EC7-5C192D712638}"/>
    <cellStyle name="C02H 23 5" xfId="3687" xr:uid="{D25790DA-7C65-42D7-B3AE-3389F636E5C8}"/>
    <cellStyle name="C02H 23_Incentives Summary" xfId="3688" xr:uid="{60271533-00A0-4668-8B15-DD30EB8E404A}"/>
    <cellStyle name="C02H 24" xfId="3689" xr:uid="{91835745-4718-4F8C-AE99-B8C0A0692F39}"/>
    <cellStyle name="C02H 24 2" xfId="3690" xr:uid="{94546C4C-80B1-4EBA-8EF6-F367D9B6A373}"/>
    <cellStyle name="C02H 24 2 2" xfId="3691" xr:uid="{6162484E-D3A2-47C3-953F-3DB1BC7DB51F}"/>
    <cellStyle name="C02H 24 2 2 2" xfId="3692" xr:uid="{799B9B53-9B69-43AF-93D1-28B47A6B5430}"/>
    <cellStyle name="C02H 24 2 2 3" xfId="3693" xr:uid="{F235D1C3-64CB-4852-979A-E947A143C6D1}"/>
    <cellStyle name="C02H 24 2 2_Incentives Summary" xfId="3694" xr:uid="{B1CF2B31-5017-4485-92B1-6D5B89AEC2B2}"/>
    <cellStyle name="C02H 24 2 3" xfId="3695" xr:uid="{021B2B92-CA89-4AF9-9504-11530AC63216}"/>
    <cellStyle name="C02H 24 2 4" xfId="3696" xr:uid="{0E8C05D0-C210-45B3-9B7D-CC8DF7877EC8}"/>
    <cellStyle name="C02H 24 2_Incentives Summary" xfId="3697" xr:uid="{CCA9BB80-5AD8-4D02-9288-240CA75C0993}"/>
    <cellStyle name="C02H 24 3" xfId="3698" xr:uid="{AD569CBB-ABDA-4608-91C8-8E725F40D4F5}"/>
    <cellStyle name="C02H 24 3 2" xfId="3699" xr:uid="{30D94CB2-01D7-4C88-BDAB-0EE1FD20C915}"/>
    <cellStyle name="C02H 24 3 3" xfId="3700" xr:uid="{D35EBC41-01F7-4BB3-BA74-733EE1B024B4}"/>
    <cellStyle name="C02H 24 3_Incentives Summary" xfId="3701" xr:uid="{DB6B9AEE-6272-46C6-A2C5-0DF22FFE9766}"/>
    <cellStyle name="C02H 24 4" xfId="3702" xr:uid="{CAD81EB9-773E-427E-9A0B-F58D47F49AC9}"/>
    <cellStyle name="C02H 24 5" xfId="3703" xr:uid="{08C7CABF-2C17-4071-90A9-463FDBF6BB2E}"/>
    <cellStyle name="C02H 24_Incentives Summary" xfId="3704" xr:uid="{3FFC4E6B-19A1-4EE2-9683-69E742E2CE75}"/>
    <cellStyle name="C02H 25" xfId="3705" xr:uid="{A2A8F48C-6821-40CD-8B61-B8F35B267D3F}"/>
    <cellStyle name="C02H 25 2" xfId="3706" xr:uid="{8992F363-61FD-4119-86E4-587C574378BA}"/>
    <cellStyle name="C02H 25 2 2" xfId="3707" xr:uid="{FBDBE808-FD59-4F97-99F7-F67901541F7D}"/>
    <cellStyle name="C02H 25 2 2 2" xfId="3708" xr:uid="{3F452D86-5FD9-4832-B0D8-8FF9EAA60C0F}"/>
    <cellStyle name="C02H 25 2 2 3" xfId="3709" xr:uid="{9F913CEE-82B4-40FE-994B-3C440E14083F}"/>
    <cellStyle name="C02H 25 2 2_Incentives Summary" xfId="3710" xr:uid="{44574F13-D24D-4488-B4AF-AF9D3A8FA204}"/>
    <cellStyle name="C02H 25 2 3" xfId="3711" xr:uid="{71018666-47F8-426D-9DF4-5F76BDEC47FF}"/>
    <cellStyle name="C02H 25 2 4" xfId="3712" xr:uid="{048D3935-2550-4777-BAB0-06B022CBABE1}"/>
    <cellStyle name="C02H 25 2_Incentives Summary" xfId="3713" xr:uid="{AC720E4D-0576-46A5-AFDD-2913357843B0}"/>
    <cellStyle name="C02H 25 3" xfId="3714" xr:uid="{F7CDD8C5-6531-4728-9032-0B46815E6AD5}"/>
    <cellStyle name="C02H 25 3 2" xfId="3715" xr:uid="{4E6209AF-B71A-44BB-B6BF-4026E8C51851}"/>
    <cellStyle name="C02H 25 3 3" xfId="3716" xr:uid="{63F64494-F756-4FBC-B6F3-196C031265DB}"/>
    <cellStyle name="C02H 25 3_Incentives Summary" xfId="3717" xr:uid="{89F36D39-9B78-4D71-93FB-ACB5FB61759B}"/>
    <cellStyle name="C02H 25 4" xfId="3718" xr:uid="{ACA4A48A-2D90-4BFA-A116-1DCD28C4C256}"/>
    <cellStyle name="C02H 25 5" xfId="3719" xr:uid="{44A9E291-9841-4752-84D0-2E57D1251E04}"/>
    <cellStyle name="C02H 25_Incentives Summary" xfId="3720" xr:uid="{EC26D506-9E5C-4466-B5EF-FD388951EBCA}"/>
    <cellStyle name="C02H 26" xfId="3721" xr:uid="{DC558F9F-2428-4E17-A0C2-AB862A11F6A7}"/>
    <cellStyle name="C02H 26 2" xfId="3722" xr:uid="{3E2D3713-B693-4A3E-B0FE-79FA4DECB7B2}"/>
    <cellStyle name="C02H 26 2 2" xfId="3723" xr:uid="{2CAEB7AE-F245-4C55-B188-30888599AA3C}"/>
    <cellStyle name="C02H 26 2 2 2" xfId="3724" xr:uid="{D2D2CE46-7703-4829-86C2-11224F48860A}"/>
    <cellStyle name="C02H 26 2 2 3" xfId="3725" xr:uid="{132783A3-5572-421B-AA1F-1AA714FE45E9}"/>
    <cellStyle name="C02H 26 2 2_Incentives Summary" xfId="3726" xr:uid="{8C1DFC9D-CAAA-44ED-A555-60FA23F3C632}"/>
    <cellStyle name="C02H 26 2 3" xfId="3727" xr:uid="{ED1D72E4-8063-44A3-AC3A-E33609F9E230}"/>
    <cellStyle name="C02H 26 2 4" xfId="3728" xr:uid="{19DB7BDC-D9F3-495D-BF26-DD37648AF2E8}"/>
    <cellStyle name="C02H 26 2_Incentives Summary" xfId="3729" xr:uid="{091BFE6A-8780-42FC-B807-CC0CB52C1A84}"/>
    <cellStyle name="C02H 26 3" xfId="3730" xr:uid="{7C6CBB82-1D22-490F-9504-905EAA654742}"/>
    <cellStyle name="C02H 26 3 2" xfId="3731" xr:uid="{FB533C47-6D99-45F0-A2CC-54EBAC782A0D}"/>
    <cellStyle name="C02H 26 3 3" xfId="3732" xr:uid="{137F11F3-B871-40E0-AD2D-79B189801A26}"/>
    <cellStyle name="C02H 26 3_Incentives Summary" xfId="3733" xr:uid="{732B82E0-EEEF-47B9-87D9-41A5DEF25AC2}"/>
    <cellStyle name="C02H 26 4" xfId="3734" xr:uid="{0AA8796C-BB62-412E-9D23-1FFCF1E1BFBE}"/>
    <cellStyle name="C02H 26 5" xfId="3735" xr:uid="{6ABBFC78-DF27-462E-B393-1E18C470195A}"/>
    <cellStyle name="C02H 26_Incentives Summary" xfId="3736" xr:uid="{9FFEA8FD-9901-406D-9ADF-FF0604185764}"/>
    <cellStyle name="C02H 27" xfId="3737" xr:uid="{BE329578-9D47-4809-AC81-528EDC78CD4A}"/>
    <cellStyle name="C02H 27 2" xfId="3738" xr:uid="{DA9C0957-F47A-4EAC-85E5-92A8CF5536E1}"/>
    <cellStyle name="C02H 27 2 2" xfId="3739" xr:uid="{E6872DB9-B72B-4F6B-924C-1CE6E7D03290}"/>
    <cellStyle name="C02H 27 2 3" xfId="3740" xr:uid="{5246F46F-AF77-42D9-8F22-102EBBD8B85D}"/>
    <cellStyle name="C02H 27 2_Incentives Summary" xfId="3741" xr:uid="{8078D5B0-CE62-4CB1-9647-4A0E2916D509}"/>
    <cellStyle name="C02H 27 3" xfId="3742" xr:uid="{D49898B8-9874-44DF-95C3-566EEB4E718D}"/>
    <cellStyle name="C02H 27 4" xfId="3743" xr:uid="{1901575C-EED1-48E7-8842-C2A6079F2313}"/>
    <cellStyle name="C02H 27_Incentives Summary" xfId="3744" xr:uid="{C1080F97-8D62-4BD1-AC75-FAD31659FFBB}"/>
    <cellStyle name="C02H 28" xfId="3745" xr:uid="{46BFD701-1C7E-41F3-9CE1-791AE93B79D2}"/>
    <cellStyle name="C02H 28 2" xfId="3746" xr:uid="{64E99C8B-48FF-46C6-8EA4-D520AD158B43}"/>
    <cellStyle name="C02H 28 3" xfId="3747" xr:uid="{860A9CF6-11D1-43D0-90F0-3369807E3AD0}"/>
    <cellStyle name="C02H 28_Incentives Summary" xfId="3748" xr:uid="{282C99F5-30BE-4001-BF18-57669819188D}"/>
    <cellStyle name="C02H 29" xfId="3749" xr:uid="{B1090CAC-5A27-4275-B1D7-FFA4085CDC20}"/>
    <cellStyle name="C02H 3" xfId="3750" xr:uid="{D89AA225-ACB3-4248-9588-AFC10FA6DAFC}"/>
    <cellStyle name="C02H 3 2" xfId="3751" xr:uid="{CCFCC2A2-F5E3-4C6A-87AD-EEFF967A2996}"/>
    <cellStyle name="C02H 3 2 2" xfId="3752" xr:uid="{BD087D0D-7818-4761-8DD1-D3CD36C07512}"/>
    <cellStyle name="C02H 3 2 2 2" xfId="3753" xr:uid="{381A4362-A77B-4BC9-926A-ABAA687F84F2}"/>
    <cellStyle name="C02H 3 2 2 3" xfId="3754" xr:uid="{22C052C2-AD6D-4F7A-AC97-C4430132FA28}"/>
    <cellStyle name="C02H 3 2 2_Incentives Summary" xfId="3755" xr:uid="{2559420B-2E6A-4F8F-97ED-978F1F075F3B}"/>
    <cellStyle name="C02H 3 2 3" xfId="3756" xr:uid="{85F9547D-F89F-4104-A37C-C0FA812E659D}"/>
    <cellStyle name="C02H 3 2 4" xfId="3757" xr:uid="{1D43CA31-3F7A-49EB-A62B-8E9C60D42FD2}"/>
    <cellStyle name="C02H 3 2_Incentives Summary" xfId="3758" xr:uid="{24A9B45A-CA43-4108-8B5A-00A777F349F1}"/>
    <cellStyle name="C02H 3 3" xfId="3759" xr:uid="{B7B0C961-9514-4862-AABD-E7DC9069B417}"/>
    <cellStyle name="C02H 3 3 2" xfId="3760" xr:uid="{F3649415-12BD-4F81-9B60-354125F78D42}"/>
    <cellStyle name="C02H 3 3 3" xfId="3761" xr:uid="{1F7D4855-96CB-4CD4-8255-274ECF38F120}"/>
    <cellStyle name="C02H 3 3_Incentives Summary" xfId="3762" xr:uid="{0CAB07FD-EE69-4CE6-B1E0-7AF35E466030}"/>
    <cellStyle name="C02H 3 4" xfId="3763" xr:uid="{31D46474-F61B-47BC-B5D1-5930931D5F9C}"/>
    <cellStyle name="C02H 3 5" xfId="3764" xr:uid="{B79BD7DB-D9A3-4D7F-AC6D-B739F4397902}"/>
    <cellStyle name="C02H 3_Incentives Summary" xfId="3765" xr:uid="{E5A989BD-916A-4A89-8756-12D05F14AD5C}"/>
    <cellStyle name="C02H 30" xfId="3766" xr:uid="{180E3F22-BF4E-44F9-BB42-AA3187785CDB}"/>
    <cellStyle name="C02H 4" xfId="3767" xr:uid="{0D9F2413-72B3-4469-AB0A-4E6A1E4CCC6D}"/>
    <cellStyle name="C02H 4 2" xfId="3768" xr:uid="{442DACE4-2D3C-4796-860C-741A5F515080}"/>
    <cellStyle name="C02H 4 2 2" xfId="3769" xr:uid="{5E28EC35-79F3-4322-8CF4-BCD4DB09A987}"/>
    <cellStyle name="C02H 4 2 2 2" xfId="3770" xr:uid="{B08E8098-5A22-4B24-B5D8-E2F60AB1D9B6}"/>
    <cellStyle name="C02H 4 2 2 3" xfId="3771" xr:uid="{D69BC043-5F3D-4DDB-9915-CC374C168B81}"/>
    <cellStyle name="C02H 4 2 2_Incentives Summary" xfId="3772" xr:uid="{060256E7-2DB4-498C-887E-4AD7EFE7E5AC}"/>
    <cellStyle name="C02H 4 2 3" xfId="3773" xr:uid="{DDB5EB95-F672-476D-B91A-AA51909A0361}"/>
    <cellStyle name="C02H 4 2 4" xfId="3774" xr:uid="{268365CF-0341-47BF-B18B-00E922EA637B}"/>
    <cellStyle name="C02H 4 2_Incentives Summary" xfId="3775" xr:uid="{D64E5BD2-D73A-40CF-AEDA-29633972CB70}"/>
    <cellStyle name="C02H 4 3" xfId="3776" xr:uid="{86962C5B-5EBD-40F8-8A16-5CB89210C642}"/>
    <cellStyle name="C02H 4 3 2" xfId="3777" xr:uid="{B8647529-E739-447F-81BD-54E510EAC7E8}"/>
    <cellStyle name="C02H 4 3 3" xfId="3778" xr:uid="{BDA8E020-E141-4E2C-A5C7-730E1930BCF7}"/>
    <cellStyle name="C02H 4 3_Incentives Summary" xfId="3779" xr:uid="{C247734C-B2CA-45D2-9E67-667D5609F051}"/>
    <cellStyle name="C02H 4 4" xfId="3780" xr:uid="{298715A1-6B8C-4CED-9F86-89772B452F3A}"/>
    <cellStyle name="C02H 4 5" xfId="3781" xr:uid="{A11484EB-39BC-4905-A6F4-6D9F2AD91EC5}"/>
    <cellStyle name="C02H 4_Incentives Summary" xfId="3782" xr:uid="{32A7CEEC-9B39-443D-A65F-AAE81D6D9E59}"/>
    <cellStyle name="C02H 5" xfId="3783" xr:uid="{3F8C3E9E-99B5-4A5E-9B09-F4AF408E0561}"/>
    <cellStyle name="C02H 5 2" xfId="3784" xr:uid="{3A5EE0A4-31EE-4A66-9AE6-404346E44209}"/>
    <cellStyle name="C02H 5 2 2" xfId="3785" xr:uid="{A8AE5474-B1FE-4AFB-85D9-F83D23DBA66D}"/>
    <cellStyle name="C02H 5 2 2 2" xfId="3786" xr:uid="{B4F6F4D0-C9ED-4B73-ADC1-E961E8EE10E1}"/>
    <cellStyle name="C02H 5 2 2 3" xfId="3787" xr:uid="{62CF60FC-E909-41FC-9DAE-B9C34F6844E9}"/>
    <cellStyle name="C02H 5 2 2_Incentives Summary" xfId="3788" xr:uid="{C52AE7DE-2379-40D8-BE16-3A422BD83890}"/>
    <cellStyle name="C02H 5 2 3" xfId="3789" xr:uid="{96CDC737-8B69-4573-B4EB-5538D7DEF6E0}"/>
    <cellStyle name="C02H 5 2 4" xfId="3790" xr:uid="{CE5F5B06-EB86-4512-B771-5510E38F1BFB}"/>
    <cellStyle name="C02H 5 2_Incentives Summary" xfId="3791" xr:uid="{228732C8-7331-4751-9FBD-C3AECF411FB0}"/>
    <cellStyle name="C02H 5 3" xfId="3792" xr:uid="{6BD106BE-7D89-4328-A710-C253D4D8CDC1}"/>
    <cellStyle name="C02H 5 3 2" xfId="3793" xr:uid="{198C45B3-C64F-465C-B550-6A66BEB26990}"/>
    <cellStyle name="C02H 5 3 3" xfId="3794" xr:uid="{20459B3C-C9AF-4423-87C8-A0FA79A4F33F}"/>
    <cellStyle name="C02H 5 3_Incentives Summary" xfId="3795" xr:uid="{6392DC57-09A8-41FE-94DA-1ECBB50AE2A4}"/>
    <cellStyle name="C02H 5 4" xfId="3796" xr:uid="{1E3353EE-81EB-4F19-88D5-C78A88F11460}"/>
    <cellStyle name="C02H 5 5" xfId="3797" xr:uid="{BC36F4E2-3F4B-494C-8DE2-943B27F22EAD}"/>
    <cellStyle name="C02H 5_Incentives Summary" xfId="3798" xr:uid="{B04312C8-3F1D-4017-A325-D87BE8913A79}"/>
    <cellStyle name="C02H 6" xfId="3799" xr:uid="{074712F5-2DE1-4861-9CA0-874B7A13753A}"/>
    <cellStyle name="C02H 6 2" xfId="3800" xr:uid="{A46F10E7-292C-4DC9-B833-C09F1798332E}"/>
    <cellStyle name="C02H 6 2 2" xfId="3801" xr:uid="{1C6569A0-7FD1-468D-88C9-751B46514305}"/>
    <cellStyle name="C02H 6 2 2 2" xfId="3802" xr:uid="{31979C59-E6D7-4EA4-BDAE-9ED9B2AD3AC2}"/>
    <cellStyle name="C02H 6 2 2 3" xfId="3803" xr:uid="{022EEC82-B68E-4B86-B533-DFD9CC75AF83}"/>
    <cellStyle name="C02H 6 2 2_Incentives Summary" xfId="3804" xr:uid="{631B86A1-F8DE-4BF8-96DF-C0F210AD0725}"/>
    <cellStyle name="C02H 6 2 3" xfId="3805" xr:uid="{54FD08EA-1716-4705-B6D0-310EBEDA0A55}"/>
    <cellStyle name="C02H 6 2 4" xfId="3806" xr:uid="{E61B2897-91F4-4A78-863D-95A559A982F5}"/>
    <cellStyle name="C02H 6 2_Incentives Summary" xfId="3807" xr:uid="{84A7293A-6560-45F8-9A75-6C89F295839B}"/>
    <cellStyle name="C02H 6 3" xfId="3808" xr:uid="{E918B154-8E74-44EE-B8A7-F0A82B605FE5}"/>
    <cellStyle name="C02H 6 3 2" xfId="3809" xr:uid="{27B1F84A-5B8F-41AA-A2C3-0930E633FEF1}"/>
    <cellStyle name="C02H 6 3 3" xfId="3810" xr:uid="{BBC1A231-B62B-4AB4-9D50-3A950BAAE81F}"/>
    <cellStyle name="C02H 6 3_Incentives Summary" xfId="3811" xr:uid="{14BA5599-854C-49F2-B6BA-3C178C7E5154}"/>
    <cellStyle name="C02H 6 4" xfId="3812" xr:uid="{18E8EE9E-6891-4037-920D-1A61A2CA9902}"/>
    <cellStyle name="C02H 6 5" xfId="3813" xr:uid="{3DCD401B-CF84-4235-AAF5-89DA9D4FD4B4}"/>
    <cellStyle name="C02H 6_Incentives Summary" xfId="3814" xr:uid="{40B0BFC4-F573-4093-9652-08674BC38B27}"/>
    <cellStyle name="C02H 7" xfId="3815" xr:uid="{24B78E38-1015-44F3-A216-A600B1CE274E}"/>
    <cellStyle name="C02H 7 2" xfId="3816" xr:uid="{217A23BF-A717-43F3-A4A9-D60828C3B658}"/>
    <cellStyle name="C02H 7 2 2" xfId="3817" xr:uid="{C0B9E328-2E70-4E70-848F-570FCBAC32FF}"/>
    <cellStyle name="C02H 7 2 2 2" xfId="3818" xr:uid="{EA0C0F8E-8EFC-463B-BB3E-49DA6028D855}"/>
    <cellStyle name="C02H 7 2 2 3" xfId="3819" xr:uid="{CBA4931B-1386-4252-9E33-EC7AD3E1F916}"/>
    <cellStyle name="C02H 7 2 2_Incentives Summary" xfId="3820" xr:uid="{1EA90A5B-B70A-4852-8DA9-11DE5C2F7CD5}"/>
    <cellStyle name="C02H 7 2 3" xfId="3821" xr:uid="{2CCD0240-FABD-4452-A336-E9F3A7D36B1D}"/>
    <cellStyle name="C02H 7 2 4" xfId="3822" xr:uid="{D33B1081-FA73-48D8-A769-FFE326BAD08E}"/>
    <cellStyle name="C02H 7 2_Incentives Summary" xfId="3823" xr:uid="{5E56FCBB-8047-44E9-B1BC-A5F7C579C5FA}"/>
    <cellStyle name="C02H 7 3" xfId="3824" xr:uid="{7E2E8886-E6AA-4179-901D-990D33BDE9AC}"/>
    <cellStyle name="C02H 7 3 2" xfId="3825" xr:uid="{872E92BD-A265-4FE6-B064-A1DE885A92F7}"/>
    <cellStyle name="C02H 7 3 3" xfId="3826" xr:uid="{13B243D2-B9C0-48EC-B044-9CDAAC0051F1}"/>
    <cellStyle name="C02H 7 3_Incentives Summary" xfId="3827" xr:uid="{4F8401A9-37BF-4A37-8B1E-81985506B31F}"/>
    <cellStyle name="C02H 7 4" xfId="3828" xr:uid="{4DF14E42-EE19-4363-A50E-A26C520FD5E4}"/>
    <cellStyle name="C02H 7 5" xfId="3829" xr:uid="{AD56D148-95FD-46EB-87C7-E5CE5A256EED}"/>
    <cellStyle name="C02H 7_Incentives Summary" xfId="3830" xr:uid="{7F2D0ED2-7033-4BD2-8FE1-FE90269BF70E}"/>
    <cellStyle name="C02H 8" xfId="3831" xr:uid="{2CC1F496-0F53-479E-AAAD-43E709C4C4D1}"/>
    <cellStyle name="C02H 8 2" xfId="3832" xr:uid="{75318C1E-7A0E-430D-9A94-15E755EFF67F}"/>
    <cellStyle name="C02H 8 2 2" xfId="3833" xr:uid="{FB3A15F7-3AE7-42C8-94B9-3E34FE78C1CE}"/>
    <cellStyle name="C02H 8 2 2 2" xfId="3834" xr:uid="{F9AE0CCC-2A9D-42A1-BEE6-D5F4E13D50A2}"/>
    <cellStyle name="C02H 8 2 2 3" xfId="3835" xr:uid="{4F12333D-5678-4A83-879C-79F8266C21B4}"/>
    <cellStyle name="C02H 8 2 2_Incentives Summary" xfId="3836" xr:uid="{EC050645-6F4F-489F-8046-3E0DA403884F}"/>
    <cellStyle name="C02H 8 2 3" xfId="3837" xr:uid="{CFDC9F5D-B8B2-4F5F-BE0B-2306D5C88B53}"/>
    <cellStyle name="C02H 8 2 4" xfId="3838" xr:uid="{BEC3F6BE-072B-4639-A534-800B3B9B2654}"/>
    <cellStyle name="C02H 8 2_Incentives Summary" xfId="3839" xr:uid="{CEC548C4-376E-468D-A071-46EFC1B0C0BD}"/>
    <cellStyle name="C02H 8 3" xfId="3840" xr:uid="{F5FAE76D-140D-4601-A9DF-BF335942B297}"/>
    <cellStyle name="C02H 8 3 2" xfId="3841" xr:uid="{C14501D6-F70C-42BA-BF9A-28D3678DD326}"/>
    <cellStyle name="C02H 8 3 3" xfId="3842" xr:uid="{BB94B4A6-477F-4362-AA5A-45C387513713}"/>
    <cellStyle name="C02H 8 3_Incentives Summary" xfId="3843" xr:uid="{B942B6BA-6B5D-4EC8-AA8F-35B7A231C0D5}"/>
    <cellStyle name="C02H 8 4" xfId="3844" xr:uid="{C50625A4-392F-4067-9291-0655E0156BEC}"/>
    <cellStyle name="C02H 8 5" xfId="3845" xr:uid="{F550E5CE-4053-481B-B442-971ABEC23C0B}"/>
    <cellStyle name="C02H 8_Incentives Summary" xfId="3846" xr:uid="{F47B8A87-555D-427C-9CCA-E2FACF9D3D0F}"/>
    <cellStyle name="C02H 9" xfId="3847" xr:uid="{BB1DD5AB-9E93-4884-AA2B-AE04DC5C30AF}"/>
    <cellStyle name="C02H 9 2" xfId="3848" xr:uid="{E37D47DD-364C-41B6-9654-E771776AD395}"/>
    <cellStyle name="C02H 9 2 2" xfId="3849" xr:uid="{3C59BE73-0D47-4507-A830-5A18BD263418}"/>
    <cellStyle name="C02H 9 2 2 2" xfId="3850" xr:uid="{9E9E0687-5C53-4C92-B9F8-E5ABF55DF0AC}"/>
    <cellStyle name="C02H 9 2 2 3" xfId="3851" xr:uid="{A1DDE17B-73AF-4190-9278-8D750DFAEF6B}"/>
    <cellStyle name="C02H 9 2 2_Incentives Summary" xfId="3852" xr:uid="{845273AB-BD31-4B5D-AAD8-998D0719E5A6}"/>
    <cellStyle name="C02H 9 2 3" xfId="3853" xr:uid="{0FE2B869-34B9-45BA-8266-742EB5666411}"/>
    <cellStyle name="C02H 9 2 4" xfId="3854" xr:uid="{42BF673C-6390-48AF-B40F-C0757CB056F0}"/>
    <cellStyle name="C02H 9 2_Incentives Summary" xfId="3855" xr:uid="{7AB50669-118F-4326-B38E-07101DB84E94}"/>
    <cellStyle name="C02H 9 3" xfId="3856" xr:uid="{E8F3C962-992C-4E22-9FB1-EA704037DAF7}"/>
    <cellStyle name="C02H 9 3 2" xfId="3857" xr:uid="{4CA569AD-A3FC-45EA-AB30-2D4FBEB00C88}"/>
    <cellStyle name="C02H 9 3 3" xfId="3858" xr:uid="{EE8D7762-0500-4FE9-98EA-AF83B5B1C370}"/>
    <cellStyle name="C02H 9 3_Incentives Summary" xfId="3859" xr:uid="{3669DDA1-A25C-4821-A42D-A1AD8931C053}"/>
    <cellStyle name="C02H 9 4" xfId="3860" xr:uid="{B0E4C8F2-C72B-412E-A2D9-43931CE1F2B9}"/>
    <cellStyle name="C02H 9 5" xfId="3861" xr:uid="{7AD8C2B0-4305-426F-838F-AD83015BFF8A}"/>
    <cellStyle name="C02H 9_Incentives Summary" xfId="3862" xr:uid="{816708F7-9E67-49C2-B7FE-7E7A3BEB347D}"/>
    <cellStyle name="C02H_Incentives Summary" xfId="3863" xr:uid="{8C00B5DE-C57E-4E26-AAC3-D5BBC5EAAE4D}"/>
    <cellStyle name="C02L" xfId="3864" xr:uid="{1E39F7D6-2A02-4EF2-BDAB-97A277A95E0C}"/>
    <cellStyle name="C02L 10" xfId="3865" xr:uid="{562E2AAD-2388-4B24-B2A0-FAB7DE2B3EA0}"/>
    <cellStyle name="C02L 10 2" xfId="3866" xr:uid="{D1082EED-CC99-402C-AD51-C39745EA222C}"/>
    <cellStyle name="C02L 10 2 2" xfId="3867" xr:uid="{7EF30F49-ED52-445B-92DE-5133D294A300}"/>
    <cellStyle name="C02L 10 2 2 2" xfId="3868" xr:uid="{657A9AF0-C378-42C0-87C2-5701889A7656}"/>
    <cellStyle name="C02L 10 2 2 3" xfId="3869" xr:uid="{78CD8607-0350-4942-B5C6-BE353CEBAE54}"/>
    <cellStyle name="C02L 10 2 2_Incentives Summary" xfId="3870" xr:uid="{8A48B92F-3B8C-4F75-92B8-477D759C8CA5}"/>
    <cellStyle name="C02L 10 2 3" xfId="3871" xr:uid="{4DBC9ECA-0D9F-4665-B455-34C3EB41DB43}"/>
    <cellStyle name="C02L 10 2 4" xfId="3872" xr:uid="{C3FDDC08-C95D-4020-8277-67E8C897D73B}"/>
    <cellStyle name="C02L 10 2_Incentives Summary" xfId="3873" xr:uid="{E9DD125F-DAC1-4140-8C1F-0578E4A91D6A}"/>
    <cellStyle name="C02L 10 3" xfId="3874" xr:uid="{D3770FAF-BB87-4C29-8AC3-647A0AEF8C95}"/>
    <cellStyle name="C02L 10 3 2" xfId="3875" xr:uid="{99FDC55D-E69B-4EF6-B73E-911437A9C429}"/>
    <cellStyle name="C02L 10 3 3" xfId="3876" xr:uid="{6B5798D3-CC96-4025-B31D-D02E7C911662}"/>
    <cellStyle name="C02L 10 3_Incentives Summary" xfId="3877" xr:uid="{C0BB26E2-5914-40EF-9E3D-D77664D0DA20}"/>
    <cellStyle name="C02L 10 4" xfId="3878" xr:uid="{0AC0B836-86C8-42A8-B55B-F11F3C0A41F8}"/>
    <cellStyle name="C02L 10 5" xfId="3879" xr:uid="{A3C7584C-24DA-42E9-8ACF-4DF51565BCA0}"/>
    <cellStyle name="C02L 10_Incentives Summary" xfId="3880" xr:uid="{C3DDF012-E68C-4D78-A13D-A24A8077A67F}"/>
    <cellStyle name="C02L 11" xfId="3881" xr:uid="{B605D27F-3432-437E-923F-30A5A294837D}"/>
    <cellStyle name="C02L 11 2" xfId="3882" xr:uid="{744AFB6B-CEEB-48C8-8FBF-947F4059A9F6}"/>
    <cellStyle name="C02L 11 2 2" xfId="3883" xr:uid="{E7DA5673-06A9-4230-9B20-A25C58C34268}"/>
    <cellStyle name="C02L 11 2 2 2" xfId="3884" xr:uid="{DB2D4528-510A-4C38-BC06-930925B6A30C}"/>
    <cellStyle name="C02L 11 2 2 3" xfId="3885" xr:uid="{E09BD1A5-1907-407B-8B6E-0BD7D03A9944}"/>
    <cellStyle name="C02L 11 2 2_Incentives Summary" xfId="3886" xr:uid="{523D91A1-078B-46E4-A72C-6C4328042595}"/>
    <cellStyle name="C02L 11 2 3" xfId="3887" xr:uid="{FE057B99-AF06-4C99-B3BB-B41AB0D0CE92}"/>
    <cellStyle name="C02L 11 2 4" xfId="3888" xr:uid="{7118FC5D-4605-4185-B35A-55504DC8E102}"/>
    <cellStyle name="C02L 11 2_Incentives Summary" xfId="3889" xr:uid="{D298B3D6-DBAC-4E35-905B-457953732E4B}"/>
    <cellStyle name="C02L 11 3" xfId="3890" xr:uid="{EB90B69D-6FF4-4683-B3AB-2F9C8E15F251}"/>
    <cellStyle name="C02L 11 3 2" xfId="3891" xr:uid="{B26BF10C-3035-4A7B-A31B-5EC7CA23DC3E}"/>
    <cellStyle name="C02L 11 3 3" xfId="3892" xr:uid="{F3DB8607-FA9A-46A6-84CB-C2AC335CF29A}"/>
    <cellStyle name="C02L 11 3_Incentives Summary" xfId="3893" xr:uid="{3A3A348A-4700-4693-96B5-0C945184A44E}"/>
    <cellStyle name="C02L 11 4" xfId="3894" xr:uid="{F99DBA1B-119C-4D6B-B1D9-6C9EBF0ADABA}"/>
    <cellStyle name="C02L 11 5" xfId="3895" xr:uid="{C864FD77-5F0F-4121-8075-2C7F08C1A394}"/>
    <cellStyle name="C02L 11_Incentives Summary" xfId="3896" xr:uid="{F545E39A-A380-455D-A19E-26157FB00640}"/>
    <cellStyle name="C02L 12" xfId="3897" xr:uid="{ABB41A1D-47EC-46E5-8AC8-9EEB9D669146}"/>
    <cellStyle name="C02L 12 2" xfId="3898" xr:uid="{3BEE5C7D-9EFB-4950-A5E3-9D95D6DB7092}"/>
    <cellStyle name="C02L 12 2 2" xfId="3899" xr:uid="{F7365628-1DE0-4068-A8CA-BA570E688001}"/>
    <cellStyle name="C02L 12 2 2 2" xfId="3900" xr:uid="{891361C9-626F-4C73-A6EC-8EA7BD2A310A}"/>
    <cellStyle name="C02L 12 2 2 3" xfId="3901" xr:uid="{CCE7D3F1-D440-4CB7-B5C0-C029CB27805A}"/>
    <cellStyle name="C02L 12 2 2_Incentives Summary" xfId="3902" xr:uid="{3CB8158A-6C8C-4599-9D1B-B05A1BF4C4E6}"/>
    <cellStyle name="C02L 12 2 3" xfId="3903" xr:uid="{7CB5A2F9-8B1D-4947-A8DB-E76CFC9889EC}"/>
    <cellStyle name="C02L 12 2 4" xfId="3904" xr:uid="{801D6873-139C-4E60-B4C5-B34956471041}"/>
    <cellStyle name="C02L 12 2_Incentives Summary" xfId="3905" xr:uid="{A7B1C1BF-D45C-474B-8D28-27A25ADB4D7D}"/>
    <cellStyle name="C02L 12 3" xfId="3906" xr:uid="{504A248F-7A50-446C-A07E-80C62FBD8578}"/>
    <cellStyle name="C02L 12 3 2" xfId="3907" xr:uid="{D071E310-ACA7-4D42-B663-5850F6161A0E}"/>
    <cellStyle name="C02L 12 3 3" xfId="3908" xr:uid="{BF64DD62-A598-4C69-8D2F-D58F3B5321D1}"/>
    <cellStyle name="C02L 12 3_Incentives Summary" xfId="3909" xr:uid="{9689C232-CD2D-440A-AD85-3C7014AC6542}"/>
    <cellStyle name="C02L 12 4" xfId="3910" xr:uid="{16E9B198-6F4C-49EF-B276-E4A7AE8340B8}"/>
    <cellStyle name="C02L 12 5" xfId="3911" xr:uid="{0796EFDD-A42A-4BF4-B3C8-53B204A86F1C}"/>
    <cellStyle name="C02L 12_Incentives Summary" xfId="3912" xr:uid="{0F34F133-3ACA-446A-85A9-3CC12D17A9B8}"/>
    <cellStyle name="C02L 13" xfId="3913" xr:uid="{D5E6E04B-2E13-45F4-9C89-A9B365CF1E3E}"/>
    <cellStyle name="C02L 13 2" xfId="3914" xr:uid="{66276EFF-EF18-46BE-BF10-F7B54D899AB4}"/>
    <cellStyle name="C02L 13 2 2" xfId="3915" xr:uid="{FA65FF95-0000-4008-B796-A68855EC35BF}"/>
    <cellStyle name="C02L 13 2 2 2" xfId="3916" xr:uid="{0A4F481C-5F1A-4234-9546-FFC6633E2DAC}"/>
    <cellStyle name="C02L 13 2 2 3" xfId="3917" xr:uid="{441F0DD2-E829-4CD6-831C-CDCB69EE80A5}"/>
    <cellStyle name="C02L 13 2 2_Incentives Summary" xfId="3918" xr:uid="{F212B2C8-1F1D-4D9D-8946-485271D8DBF4}"/>
    <cellStyle name="C02L 13 2 3" xfId="3919" xr:uid="{0F198D96-6F83-4978-9E18-CB09F1E6ADAE}"/>
    <cellStyle name="C02L 13 2 4" xfId="3920" xr:uid="{402D2E57-9D8C-4824-9847-14A75641DE6F}"/>
    <cellStyle name="C02L 13 2_Incentives Summary" xfId="3921" xr:uid="{DC78D107-73BF-40F8-942F-CFE89CAEB2E8}"/>
    <cellStyle name="C02L 13 3" xfId="3922" xr:uid="{938DDE4E-A0FB-40F7-B9F0-C38A3768B4B5}"/>
    <cellStyle name="C02L 13 3 2" xfId="3923" xr:uid="{41AF058F-F7CE-49EF-8B26-906490FBFB3E}"/>
    <cellStyle name="C02L 13 3 3" xfId="3924" xr:uid="{C9AC1FB1-9707-4B1F-AC43-56EB4E21DC49}"/>
    <cellStyle name="C02L 13 3_Incentives Summary" xfId="3925" xr:uid="{71AE3C2D-31D5-426B-BB2A-FF2C10A8C060}"/>
    <cellStyle name="C02L 13 4" xfId="3926" xr:uid="{6B837D81-8A33-44CC-AD8B-E5FCC29CA66A}"/>
    <cellStyle name="C02L 13 5" xfId="3927" xr:uid="{CBD63B07-A6CD-457A-89F6-7C30C29816BD}"/>
    <cellStyle name="C02L 13_Incentives Summary" xfId="3928" xr:uid="{4EB1E3D6-8AA7-41BE-A657-369F674A043A}"/>
    <cellStyle name="C02L 14" xfId="3929" xr:uid="{64E1B190-A1FE-4693-9776-36DEBAF80EBC}"/>
    <cellStyle name="C02L 14 2" xfId="3930" xr:uid="{F890F273-1176-465D-8D5D-5DA98795382B}"/>
    <cellStyle name="C02L 14 2 2" xfId="3931" xr:uid="{9EE05222-8226-41D7-8792-7E887B576E89}"/>
    <cellStyle name="C02L 14 2 2 2" xfId="3932" xr:uid="{A6938749-3D6C-4AC0-9EC1-D37194789494}"/>
    <cellStyle name="C02L 14 2 2 3" xfId="3933" xr:uid="{4F0902F7-6569-4552-AE86-90B96CE98EEE}"/>
    <cellStyle name="C02L 14 2 2_Incentives Summary" xfId="3934" xr:uid="{2E6A32CA-71B1-44D8-8C0E-598990C34C70}"/>
    <cellStyle name="C02L 14 2 3" xfId="3935" xr:uid="{FABC9B64-3C76-40C1-828C-E16FD9FC3A76}"/>
    <cellStyle name="C02L 14 2 4" xfId="3936" xr:uid="{A6B820D1-1E1D-4C17-86D0-B7B16FA29978}"/>
    <cellStyle name="C02L 14 2_Incentives Summary" xfId="3937" xr:uid="{F263DD4A-352A-479F-851B-D21499234314}"/>
    <cellStyle name="C02L 14 3" xfId="3938" xr:uid="{9E333626-87AD-45F0-BDFE-09451AE84A70}"/>
    <cellStyle name="C02L 14 3 2" xfId="3939" xr:uid="{49DA2EB7-76BF-4633-9449-DB899CEEDDF9}"/>
    <cellStyle name="C02L 14 3 3" xfId="3940" xr:uid="{07130F03-BF0F-4F0F-B18C-9A832C492039}"/>
    <cellStyle name="C02L 14 3_Incentives Summary" xfId="3941" xr:uid="{68EE5739-3EBA-4A7B-A2DB-43CDAE8CAEC0}"/>
    <cellStyle name="C02L 14 4" xfId="3942" xr:uid="{4D05D210-BA98-4C58-852B-269C56837257}"/>
    <cellStyle name="C02L 14 5" xfId="3943" xr:uid="{3D2CE3DF-0ED0-4BEA-8478-59E8E94A06CA}"/>
    <cellStyle name="C02L 14_Incentives Summary" xfId="3944" xr:uid="{AF5D6529-DB5A-40E0-A380-4D004941F19A}"/>
    <cellStyle name="C02L 15" xfId="3945" xr:uid="{ECB0E755-2126-419B-B5FA-30286852F6DA}"/>
    <cellStyle name="C02L 15 2" xfId="3946" xr:uid="{C15D5B3E-6C8A-4494-B9BC-71465E86BA68}"/>
    <cellStyle name="C02L 15 2 2" xfId="3947" xr:uid="{30BC7D81-D848-438B-80E2-8D97F67A7062}"/>
    <cellStyle name="C02L 15 2 2 2" xfId="3948" xr:uid="{D0CE34AD-3701-4319-8717-5E0C84246ABB}"/>
    <cellStyle name="C02L 15 2 2 3" xfId="3949" xr:uid="{F8E10D73-4181-452F-A369-37E0935DABC4}"/>
    <cellStyle name="C02L 15 2 2_Incentives Summary" xfId="3950" xr:uid="{A410E41B-99BD-4458-BA2F-AACF3DA19D81}"/>
    <cellStyle name="C02L 15 2 3" xfId="3951" xr:uid="{AC7EF28D-485F-4AEF-A2AD-C822B5CAC290}"/>
    <cellStyle name="C02L 15 2 4" xfId="3952" xr:uid="{49EE2B8A-4116-404D-A40D-E088F908E267}"/>
    <cellStyle name="C02L 15 2_Incentives Summary" xfId="3953" xr:uid="{06C2AEA9-E21B-4215-B81E-9619C844B2DF}"/>
    <cellStyle name="C02L 15 3" xfId="3954" xr:uid="{11E2E8FF-7C0E-4E41-95F9-F6284FDC9808}"/>
    <cellStyle name="C02L 15 3 2" xfId="3955" xr:uid="{549D723D-5E1C-44C1-BBE1-CB9FA5CE9B4F}"/>
    <cellStyle name="C02L 15 3 3" xfId="3956" xr:uid="{2B7DF301-849E-4B11-B487-D42494057977}"/>
    <cellStyle name="C02L 15 3_Incentives Summary" xfId="3957" xr:uid="{D3A267D5-FB66-4867-90A9-224C48C980A0}"/>
    <cellStyle name="C02L 15 4" xfId="3958" xr:uid="{30CD982F-2518-428B-B757-4450C1DB56A4}"/>
    <cellStyle name="C02L 15 5" xfId="3959" xr:uid="{DB2F1F1D-155C-4C7B-B011-13B993EB27F2}"/>
    <cellStyle name="C02L 15_Incentives Summary" xfId="3960" xr:uid="{D11DAAC6-0A81-433E-A8DD-87614CC02ABB}"/>
    <cellStyle name="C02L 16" xfId="3961" xr:uid="{A59A30B7-B78D-48E4-83EC-8BF7EA004C6B}"/>
    <cellStyle name="C02L 16 2" xfId="3962" xr:uid="{E7A5128F-1E6A-407B-8B24-836E308B3AB4}"/>
    <cellStyle name="C02L 16 2 2" xfId="3963" xr:uid="{5E601D24-1840-44DD-8CFE-6978BF98380D}"/>
    <cellStyle name="C02L 16 2 2 2" xfId="3964" xr:uid="{E4B9C3E3-C6E4-4B42-AB8C-D72FD7FC563A}"/>
    <cellStyle name="C02L 16 2 2 3" xfId="3965" xr:uid="{292AF81D-9DEC-490F-8796-BAE1D642A828}"/>
    <cellStyle name="C02L 16 2 2_Incentives Summary" xfId="3966" xr:uid="{8D1340A4-2AD6-4759-85CF-1253C9F45739}"/>
    <cellStyle name="C02L 16 2 3" xfId="3967" xr:uid="{E985A9C8-0748-4877-9F5F-DD9970176D7C}"/>
    <cellStyle name="C02L 16 2 4" xfId="3968" xr:uid="{84570E6B-E62B-48BA-8174-15B74F8722DB}"/>
    <cellStyle name="C02L 16 2_Incentives Summary" xfId="3969" xr:uid="{8408430D-C97E-4CF0-B69B-5E51ADAA16AC}"/>
    <cellStyle name="C02L 16 3" xfId="3970" xr:uid="{060EDC00-4900-4637-A626-36E8617DF89D}"/>
    <cellStyle name="C02L 16 3 2" xfId="3971" xr:uid="{99015139-5D42-4DA8-96C6-88DE809C25B5}"/>
    <cellStyle name="C02L 16 3 3" xfId="3972" xr:uid="{96861C39-37CE-434E-822D-79D8EBD9232F}"/>
    <cellStyle name="C02L 16 3_Incentives Summary" xfId="3973" xr:uid="{696F2FA0-3D5D-4BD1-9D0D-E8A9706BD6F8}"/>
    <cellStyle name="C02L 16 4" xfId="3974" xr:uid="{5D29BC08-24CE-427E-86B9-7DA69F73A00C}"/>
    <cellStyle name="C02L 16 5" xfId="3975" xr:uid="{611D9A37-CECD-411D-A414-F54DFB1062FB}"/>
    <cellStyle name="C02L 16_Incentives Summary" xfId="3976" xr:uid="{C27FDC8E-5DC5-4317-849F-D0952D6422EE}"/>
    <cellStyle name="C02L 17" xfId="3977" xr:uid="{516C97C9-7513-4513-A085-07E3F0AF8B6D}"/>
    <cellStyle name="C02L 17 2" xfId="3978" xr:uid="{A6D8A19C-F728-4ADD-90FF-3D3FDAA0B215}"/>
    <cellStyle name="C02L 17 2 2" xfId="3979" xr:uid="{993C0206-A518-423F-B93E-64FD04A52334}"/>
    <cellStyle name="C02L 17 2 2 2" xfId="3980" xr:uid="{64C78FEE-B566-48E8-BFF0-B8C5BE6F25C2}"/>
    <cellStyle name="C02L 17 2 2 3" xfId="3981" xr:uid="{1414BC0D-2077-4FC8-8832-37C00C410F29}"/>
    <cellStyle name="C02L 17 2 2_Incentives Summary" xfId="3982" xr:uid="{5318D43C-F114-45D1-8806-DC3B1C6ABE5F}"/>
    <cellStyle name="C02L 17 2 3" xfId="3983" xr:uid="{A5845135-42CC-42EB-BF83-86678AB96BAB}"/>
    <cellStyle name="C02L 17 2 4" xfId="3984" xr:uid="{9B2BC51C-2DF6-4390-8090-4DE78E011632}"/>
    <cellStyle name="C02L 17 2_Incentives Summary" xfId="3985" xr:uid="{3A69D4B6-CA48-4CAA-AE73-293AE094614C}"/>
    <cellStyle name="C02L 17 3" xfId="3986" xr:uid="{6DB608F8-583B-480C-8AF9-7C8B69C244CF}"/>
    <cellStyle name="C02L 17 3 2" xfId="3987" xr:uid="{F012EFEC-4094-41AA-AC1F-53812DE7C2D0}"/>
    <cellStyle name="C02L 17 3 3" xfId="3988" xr:uid="{9F6753CB-B6DB-4CB7-8F15-FBB563A47D66}"/>
    <cellStyle name="C02L 17 3_Incentives Summary" xfId="3989" xr:uid="{EDE827A2-B862-4088-B5B7-4FC0BDB5F8B7}"/>
    <cellStyle name="C02L 17 4" xfId="3990" xr:uid="{9EB1DDBF-C7B2-4A79-8E4C-FE6E51A1291C}"/>
    <cellStyle name="C02L 17 5" xfId="3991" xr:uid="{D8585A70-04C0-4F26-8377-F4C6441B6A7C}"/>
    <cellStyle name="C02L 17_Incentives Summary" xfId="3992" xr:uid="{59921694-520C-4F86-97D3-46B5D316A315}"/>
    <cellStyle name="C02L 18" xfId="3993" xr:uid="{22DF3BCF-8497-4543-9F21-BE51FA6914A2}"/>
    <cellStyle name="C02L 18 2" xfId="3994" xr:uid="{393F3E9C-8C28-4C81-95F4-C42B058AD6FA}"/>
    <cellStyle name="C02L 18 2 2" xfId="3995" xr:uid="{47EF2755-28CF-4B61-90C1-0607C7B48144}"/>
    <cellStyle name="C02L 18 2 2 2" xfId="3996" xr:uid="{092532A9-7718-4223-9387-E21BD4CA8123}"/>
    <cellStyle name="C02L 18 2 2 3" xfId="3997" xr:uid="{A94E72E4-D38E-4049-B16F-929F0A292D4F}"/>
    <cellStyle name="C02L 18 2 2_Incentives Summary" xfId="3998" xr:uid="{2A1B9BC6-44C9-4170-81F1-30D883082E2A}"/>
    <cellStyle name="C02L 18 2 3" xfId="3999" xr:uid="{8A5750CF-AF21-4E3B-875D-E45E590E7F60}"/>
    <cellStyle name="C02L 18 2 4" xfId="4000" xr:uid="{B4C992B3-24F3-48E6-B5F5-972B18636123}"/>
    <cellStyle name="C02L 18 2_Incentives Summary" xfId="4001" xr:uid="{CEF36410-140D-426D-81D1-C033ECB1F364}"/>
    <cellStyle name="C02L 18 3" xfId="4002" xr:uid="{067116FD-579C-4A24-9636-547820A8B86A}"/>
    <cellStyle name="C02L 18 3 2" xfId="4003" xr:uid="{13084E33-B91D-40F0-9D54-800AA949FCDF}"/>
    <cellStyle name="C02L 18 3 3" xfId="4004" xr:uid="{426FDDFC-B156-4D12-A725-F525EDA65EAC}"/>
    <cellStyle name="C02L 18 3_Incentives Summary" xfId="4005" xr:uid="{0388CA71-80F0-486F-B0CC-39F83D187250}"/>
    <cellStyle name="C02L 18 4" xfId="4006" xr:uid="{B443A12A-82A5-4C57-90FE-2EAC03CA91CF}"/>
    <cellStyle name="C02L 18 5" xfId="4007" xr:uid="{6EA62654-E3E3-4C84-9308-8D11F1349F4E}"/>
    <cellStyle name="C02L 18_Incentives Summary" xfId="4008" xr:uid="{4E6D0DB1-85A0-4F46-A3D5-76F7143BBADE}"/>
    <cellStyle name="C02L 19" xfId="4009" xr:uid="{DB1C503C-B425-4205-A9C7-B9264DF3407F}"/>
    <cellStyle name="C02L 19 2" xfId="4010" xr:uid="{A51D8E5D-3C19-47C7-9EB4-7617F624C495}"/>
    <cellStyle name="C02L 19 2 2" xfId="4011" xr:uid="{E970389D-DF84-4D41-898D-4DFC44EBD1C8}"/>
    <cellStyle name="C02L 19 2 2 2" xfId="4012" xr:uid="{0C24F944-FE50-430E-8709-45B52BBDDD5C}"/>
    <cellStyle name="C02L 19 2 2 3" xfId="4013" xr:uid="{005C625C-A96C-4634-8167-766AEDD1C199}"/>
    <cellStyle name="C02L 19 2 2_Incentives Summary" xfId="4014" xr:uid="{5AA95401-AFBB-4FA5-8DBA-69C2520DCD4A}"/>
    <cellStyle name="C02L 19 2 3" xfId="4015" xr:uid="{62E9E385-F5C3-4DEB-9F78-C5F8EF541A51}"/>
    <cellStyle name="C02L 19 2 4" xfId="4016" xr:uid="{69696F97-C20F-48E4-BEBD-E73249B40D23}"/>
    <cellStyle name="C02L 19 2_Incentives Summary" xfId="4017" xr:uid="{B6FDC70E-0E77-40B7-8A77-7D7E921C7D3E}"/>
    <cellStyle name="C02L 19 3" xfId="4018" xr:uid="{3041FAA7-AC6C-491F-91D6-26161F7992A9}"/>
    <cellStyle name="C02L 19 3 2" xfId="4019" xr:uid="{754F1B61-ACE4-477B-A488-A0F843E58DDD}"/>
    <cellStyle name="C02L 19 3 3" xfId="4020" xr:uid="{EDC22373-3FF1-42C8-BF15-0E0C4A8DEA34}"/>
    <cellStyle name="C02L 19 3_Incentives Summary" xfId="4021" xr:uid="{C6B2E7F3-2DE0-47A6-80EB-2E91636BE657}"/>
    <cellStyle name="C02L 19 4" xfId="4022" xr:uid="{09585060-F110-4576-BF5C-C437FC39D60D}"/>
    <cellStyle name="C02L 19 5" xfId="4023" xr:uid="{FD43E526-534B-47A1-B89A-3F5DB844B8FB}"/>
    <cellStyle name="C02L 19_Incentives Summary" xfId="4024" xr:uid="{5D7E7AE7-2F2B-4F4D-B90B-13E184C5BE09}"/>
    <cellStyle name="C02L 2" xfId="4025" xr:uid="{4D34F10D-6078-4D03-98C3-ABF33D5D5A5E}"/>
    <cellStyle name="C02L 2 2" xfId="4026" xr:uid="{ADCA0E58-FD16-45A7-8F39-C468AF91BB6A}"/>
    <cellStyle name="C02L 2 2 2" xfId="4027" xr:uid="{EB159A2D-4DD5-4CE8-969A-0501C4B09495}"/>
    <cellStyle name="C02L 2 2 2 2" xfId="4028" xr:uid="{82BD6E5C-A563-42E0-9FC5-0F8B02D29CED}"/>
    <cellStyle name="C02L 2 2 2 3" xfId="4029" xr:uid="{0D8B8AA8-A156-4C3B-8D33-B522154D2B99}"/>
    <cellStyle name="C02L 2 2 2_Incentives Summary" xfId="4030" xr:uid="{9D6DABAE-4B02-4C29-BDF1-47D343D5D11F}"/>
    <cellStyle name="C02L 2 2 3" xfId="4031" xr:uid="{172ACEC0-357D-4CD8-8D2B-89875E58F2D6}"/>
    <cellStyle name="C02L 2 2 4" xfId="4032" xr:uid="{61ED9239-DAD7-4934-8D34-8905F5728CC9}"/>
    <cellStyle name="C02L 2 2_Incentives Summary" xfId="4033" xr:uid="{79E0DA17-E2EF-43E6-BAD8-B716CC5F1DDF}"/>
    <cellStyle name="C02L 2 3" xfId="4034" xr:uid="{CEC8BCE5-AF3A-413E-BEA8-45331B90B591}"/>
    <cellStyle name="C02L 2 3 2" xfId="4035" xr:uid="{93FD64DC-7282-4FBA-BE0A-186F8297FA27}"/>
    <cellStyle name="C02L 2 3 3" xfId="4036" xr:uid="{1A260C07-5EB7-416F-ABB8-6849C305916A}"/>
    <cellStyle name="C02L 2 3_Incentives Summary" xfId="4037" xr:uid="{0F4B2CA1-05AD-400C-A633-2B35673DA50C}"/>
    <cellStyle name="C02L 2 4" xfId="4038" xr:uid="{1F385D6F-2D02-4DDA-B265-3E92877C8067}"/>
    <cellStyle name="C02L 2 5" xfId="4039" xr:uid="{A238C266-A8A1-4DF0-9BC6-E53ED33C933C}"/>
    <cellStyle name="C02L 2_Incentives Summary" xfId="4040" xr:uid="{65E96DF1-5338-4492-A332-E2C583491B3A}"/>
    <cellStyle name="C02L 20" xfId="4041" xr:uid="{CD8D436A-BDDB-4731-8A6F-FCDD92FBA8B9}"/>
    <cellStyle name="C02L 20 2" xfId="4042" xr:uid="{DB88FC6D-0CD5-4BCE-AB44-C91529745472}"/>
    <cellStyle name="C02L 20 2 2" xfId="4043" xr:uid="{873DFCF7-774C-48A8-AEA8-082DCC3EFB4C}"/>
    <cellStyle name="C02L 20 2 2 2" xfId="4044" xr:uid="{9CAE9F5F-AC91-4126-B0E4-68F015DF2E7D}"/>
    <cellStyle name="C02L 20 2 2 3" xfId="4045" xr:uid="{7BBDA88E-5DC7-48D7-80A1-2EFB7E29C93A}"/>
    <cellStyle name="C02L 20 2 2_Incentives Summary" xfId="4046" xr:uid="{33CA8F97-6EEA-4DF9-B408-9AC7C793658D}"/>
    <cellStyle name="C02L 20 2 3" xfId="4047" xr:uid="{98F2B5A1-2F97-460E-A5CA-7DD85590E37F}"/>
    <cellStyle name="C02L 20 2 4" xfId="4048" xr:uid="{E1967FBE-3C2A-4515-BA81-3D5292726C46}"/>
    <cellStyle name="C02L 20 2_Incentives Summary" xfId="4049" xr:uid="{3A3A9977-485E-4EED-BA1E-230675854CB2}"/>
    <cellStyle name="C02L 20 3" xfId="4050" xr:uid="{D1D3A30B-8A6F-4C96-B93C-2382BF30F954}"/>
    <cellStyle name="C02L 20 3 2" xfId="4051" xr:uid="{79824982-D04F-403D-A4E8-19D09B3350E0}"/>
    <cellStyle name="C02L 20 3 3" xfId="4052" xr:uid="{52B17A8A-083B-442E-8DB5-99EBAFE2B64F}"/>
    <cellStyle name="C02L 20 3_Incentives Summary" xfId="4053" xr:uid="{9C7EF7AD-F1AD-4044-BD1D-6B076A549041}"/>
    <cellStyle name="C02L 20 4" xfId="4054" xr:uid="{6664BFF6-8F08-4FAD-A469-0385DBE3D383}"/>
    <cellStyle name="C02L 20 5" xfId="4055" xr:uid="{F9E5E632-D693-47D3-BD9D-A950E7A88125}"/>
    <cellStyle name="C02L 20_Incentives Summary" xfId="4056" xr:uid="{5437FE7D-3899-43F6-8228-187A6D8DB54C}"/>
    <cellStyle name="C02L 21" xfId="4057" xr:uid="{6CE2A7C5-A458-4C5D-8ECE-14BA7F1DB3BA}"/>
    <cellStyle name="C02L 21 2" xfId="4058" xr:uid="{0C4F6740-EFE3-445C-9823-D30FC0D4C31E}"/>
    <cellStyle name="C02L 21 2 2" xfId="4059" xr:uid="{86716CE8-9A86-4E2A-99C9-93E6CAE44EEE}"/>
    <cellStyle name="C02L 21 2 2 2" xfId="4060" xr:uid="{30DC35F8-F4D8-4E7A-A8F4-721113FEF2A5}"/>
    <cellStyle name="C02L 21 2 2 3" xfId="4061" xr:uid="{D8991DDD-DBED-429C-AC1B-F99F09227068}"/>
    <cellStyle name="C02L 21 2 2_Incentives Summary" xfId="4062" xr:uid="{6AD82579-531B-40F7-8678-1D71E084D0B1}"/>
    <cellStyle name="C02L 21 2 3" xfId="4063" xr:uid="{CEDAA164-DFD1-4761-9288-002ECB941C2F}"/>
    <cellStyle name="C02L 21 2 4" xfId="4064" xr:uid="{5D71DE56-0D72-4751-9463-B8D5CC9F9D22}"/>
    <cellStyle name="C02L 21 2_Incentives Summary" xfId="4065" xr:uid="{E169C6BC-AE82-41E1-A9F0-A6BEC09B1C0B}"/>
    <cellStyle name="C02L 21 3" xfId="4066" xr:uid="{566A40D9-917E-44CF-A2A8-65FE7F1EF406}"/>
    <cellStyle name="C02L 21 3 2" xfId="4067" xr:uid="{610BF388-E949-4D6B-8996-B5D4A0261B10}"/>
    <cellStyle name="C02L 21 3 3" xfId="4068" xr:uid="{541EF743-2DF3-4EE2-B54D-AB1E4B877F8B}"/>
    <cellStyle name="C02L 21 3_Incentives Summary" xfId="4069" xr:uid="{6A128A14-1F88-44F7-AD2A-3CF790B2E047}"/>
    <cellStyle name="C02L 21 4" xfId="4070" xr:uid="{B28AF88D-8B69-4346-948C-D06EE2BAC4BB}"/>
    <cellStyle name="C02L 21 5" xfId="4071" xr:uid="{31E3C2C6-AAEA-425C-8185-241F9BB86985}"/>
    <cellStyle name="C02L 21_Incentives Summary" xfId="4072" xr:uid="{5B93429D-DD10-4253-8F66-7CC7A21B17F2}"/>
    <cellStyle name="C02L 22" xfId="4073" xr:uid="{A77F2429-62EC-4C36-98FF-C4774E24DAB0}"/>
    <cellStyle name="C02L 22 2" xfId="4074" xr:uid="{A4DF1700-CE14-403C-99A8-B94B34310092}"/>
    <cellStyle name="C02L 22 2 2" xfId="4075" xr:uid="{0687EEAE-8BE7-44C7-BBD7-DF81A9E9AC51}"/>
    <cellStyle name="C02L 22 2 2 2" xfId="4076" xr:uid="{C94A881E-C06C-4F7F-8861-17E0C08BF0C9}"/>
    <cellStyle name="C02L 22 2 2 3" xfId="4077" xr:uid="{7200A91C-1142-4B7E-8F0E-6CC831A57646}"/>
    <cellStyle name="C02L 22 2 2_Incentives Summary" xfId="4078" xr:uid="{BE193007-17E1-4971-A9F6-947E586A00A8}"/>
    <cellStyle name="C02L 22 2 3" xfId="4079" xr:uid="{664089EF-8896-4B77-A484-E00EEA8BD1E3}"/>
    <cellStyle name="C02L 22 2 4" xfId="4080" xr:uid="{E51C40D7-EAEA-456D-A388-9A1556B663BE}"/>
    <cellStyle name="C02L 22 2_Incentives Summary" xfId="4081" xr:uid="{5B2D1B9B-3C88-4554-AE4F-647507BB4647}"/>
    <cellStyle name="C02L 22 3" xfId="4082" xr:uid="{CE5D2638-C777-4A0B-A29B-94FBC9103A0E}"/>
    <cellStyle name="C02L 22 3 2" xfId="4083" xr:uid="{07E50302-3C71-40A6-89C9-D92A59C727B2}"/>
    <cellStyle name="C02L 22 3 3" xfId="4084" xr:uid="{A8AF4910-8899-4AAC-A08F-6861EA1B982F}"/>
    <cellStyle name="C02L 22 3_Incentives Summary" xfId="4085" xr:uid="{E0B163C5-1CE1-42B1-AE36-9740856A0E4E}"/>
    <cellStyle name="C02L 22 4" xfId="4086" xr:uid="{295A010B-A7B9-47CA-81E0-2F6226126F14}"/>
    <cellStyle name="C02L 22 5" xfId="4087" xr:uid="{7E13AE4F-8A3A-4A5E-A354-C587615FCCC2}"/>
    <cellStyle name="C02L 22_Incentives Summary" xfId="4088" xr:uid="{F501144E-D4DB-484A-8317-A52E081FA9DF}"/>
    <cellStyle name="C02L 23" xfId="4089" xr:uid="{AE1F75FB-33ED-40C2-BDC2-EE0042122626}"/>
    <cellStyle name="C02L 23 2" xfId="4090" xr:uid="{5AB36F7B-C915-4B7E-BCF7-245E07A9D7D0}"/>
    <cellStyle name="C02L 23 2 2" xfId="4091" xr:uid="{47395EB6-A039-4274-BE59-38C3BD382326}"/>
    <cellStyle name="C02L 23 2 2 2" xfId="4092" xr:uid="{AE467A28-5CA1-4C5C-96EA-D5ABFD2E8740}"/>
    <cellStyle name="C02L 23 2 2 3" xfId="4093" xr:uid="{343DB407-6437-400B-8695-8BADC7D3E08B}"/>
    <cellStyle name="C02L 23 2 2_Incentives Summary" xfId="4094" xr:uid="{B09DD963-75B1-4003-87E6-7969CBC41C94}"/>
    <cellStyle name="C02L 23 2 3" xfId="4095" xr:uid="{A60926B4-77EB-44C8-A80A-A44673C24AF7}"/>
    <cellStyle name="C02L 23 2 4" xfId="4096" xr:uid="{CB8CBDFB-FB0B-45FA-A714-913B0BFCD7C1}"/>
    <cellStyle name="C02L 23 2_Incentives Summary" xfId="4097" xr:uid="{14F2CB10-15B2-43A9-BEB0-CC72047EF6DB}"/>
    <cellStyle name="C02L 23 3" xfId="4098" xr:uid="{83651067-49A7-4847-86D3-66EBF8078362}"/>
    <cellStyle name="C02L 23 3 2" xfId="4099" xr:uid="{5CACD207-1ED4-4733-A6E9-E1A4C345F47D}"/>
    <cellStyle name="C02L 23 3 3" xfId="4100" xr:uid="{D564D516-265B-4067-9310-14A28DD005C1}"/>
    <cellStyle name="C02L 23 3_Incentives Summary" xfId="4101" xr:uid="{866284A9-7B71-4EB0-9651-F5694B803E56}"/>
    <cellStyle name="C02L 23 4" xfId="4102" xr:uid="{30527E47-5E2E-4691-B931-4E8866F93575}"/>
    <cellStyle name="C02L 23 5" xfId="4103" xr:uid="{4F26CE0C-B938-422B-98E4-B58282C26359}"/>
    <cellStyle name="C02L 23_Incentives Summary" xfId="4104" xr:uid="{AA5ED11F-1760-403E-896D-1A80A84C1A68}"/>
    <cellStyle name="C02L 24" xfId="4105" xr:uid="{F764EE75-AF99-4973-A938-C9F21A578066}"/>
    <cellStyle name="C02L 24 2" xfId="4106" xr:uid="{F8429DE4-9594-4F72-A0E3-DFADB37E81E7}"/>
    <cellStyle name="C02L 24 2 2" xfId="4107" xr:uid="{3C9B044E-6A05-4CC4-B865-15F6559FBB3F}"/>
    <cellStyle name="C02L 24 2 2 2" xfId="4108" xr:uid="{A6E8A683-8B21-4FDE-8083-E830026977D9}"/>
    <cellStyle name="C02L 24 2 2 3" xfId="4109" xr:uid="{6FE4EB92-9DE6-48D2-A503-6C6124BFD972}"/>
    <cellStyle name="C02L 24 2 2_Incentives Summary" xfId="4110" xr:uid="{51E4011B-718D-4B43-B0E3-D8DA64AFB121}"/>
    <cellStyle name="C02L 24 2 3" xfId="4111" xr:uid="{2CB71DFE-F72A-4121-9EC0-0E3F1A4FCDD7}"/>
    <cellStyle name="C02L 24 2 4" xfId="4112" xr:uid="{130F90A2-AF09-46CF-9CE5-07470A4EF488}"/>
    <cellStyle name="C02L 24 2_Incentives Summary" xfId="4113" xr:uid="{7C323118-D3B7-430E-A619-332AB0DDF753}"/>
    <cellStyle name="C02L 24 3" xfId="4114" xr:uid="{E52AB1A5-258A-4C9E-B640-FE51E4233DC0}"/>
    <cellStyle name="C02L 24 3 2" xfId="4115" xr:uid="{8122A211-6EF9-4757-BEEC-C69B9A1BE4C7}"/>
    <cellStyle name="C02L 24 3 3" xfId="4116" xr:uid="{9A133B0F-DF45-4CEA-BCBF-8AD9B78381D7}"/>
    <cellStyle name="C02L 24 3_Incentives Summary" xfId="4117" xr:uid="{F672B4A8-8B38-464C-98B0-53964C568820}"/>
    <cellStyle name="C02L 24 4" xfId="4118" xr:uid="{6EF6E6C7-73D8-49A4-BD6A-9AD1D6D09C57}"/>
    <cellStyle name="C02L 24 5" xfId="4119" xr:uid="{75799A69-BFE2-4CF4-B8CD-538BD897D2FD}"/>
    <cellStyle name="C02L 24_Incentives Summary" xfId="4120" xr:uid="{40CDA9C2-B05C-41E8-B9DC-4AF5209C7DC7}"/>
    <cellStyle name="C02L 25" xfId="4121" xr:uid="{656C4EE0-0E19-4DB4-86D8-CF568754FED9}"/>
    <cellStyle name="C02L 25 2" xfId="4122" xr:uid="{8B272436-6A59-4163-AD64-3806D6E4A9BE}"/>
    <cellStyle name="C02L 25 2 2" xfId="4123" xr:uid="{6A8CF902-D1DE-46B3-95BA-F694B74AC4FF}"/>
    <cellStyle name="C02L 25 2 2 2" xfId="4124" xr:uid="{22668816-7123-492E-8C74-67B77273F30B}"/>
    <cellStyle name="C02L 25 2 2 3" xfId="4125" xr:uid="{1FE343E5-C3A4-4A13-89F5-6DFA121883A8}"/>
    <cellStyle name="C02L 25 2 2_Incentives Summary" xfId="4126" xr:uid="{C9DF76B5-7BC2-4E4C-8A84-A645AA5853F1}"/>
    <cellStyle name="C02L 25 2 3" xfId="4127" xr:uid="{0D1AB7DC-3E89-47CF-AC05-EBF77033A868}"/>
    <cellStyle name="C02L 25 2 4" xfId="4128" xr:uid="{96D973D6-2284-4948-8C3E-E81DA5937742}"/>
    <cellStyle name="C02L 25 2_Incentives Summary" xfId="4129" xr:uid="{3928F00D-BE5D-44B7-889A-65702D27908A}"/>
    <cellStyle name="C02L 25 3" xfId="4130" xr:uid="{6FB1A744-4AC4-4DE0-BED2-D2B2EFDBED34}"/>
    <cellStyle name="C02L 25 3 2" xfId="4131" xr:uid="{D5115416-FC3F-445A-96CC-62290C17EA28}"/>
    <cellStyle name="C02L 25 3 3" xfId="4132" xr:uid="{EE23DA86-8ACD-4928-8448-01EC399CAE5E}"/>
    <cellStyle name="C02L 25 3_Incentives Summary" xfId="4133" xr:uid="{3CB0FC1C-9C92-4552-8852-FE2D1602A259}"/>
    <cellStyle name="C02L 25 4" xfId="4134" xr:uid="{08C6D865-F86E-4EF4-920A-04BE087783AD}"/>
    <cellStyle name="C02L 25 5" xfId="4135" xr:uid="{81988C5B-A470-4DA4-B952-3F1256EC9D23}"/>
    <cellStyle name="C02L 25_Incentives Summary" xfId="4136" xr:uid="{2E575535-243D-4CB1-81DF-4716D07CE158}"/>
    <cellStyle name="C02L 26" xfId="4137" xr:uid="{BF7AD32A-A3EB-49AF-9D5D-F9D014F09435}"/>
    <cellStyle name="C02L 26 2" xfId="4138" xr:uid="{CB3E2AE1-D46C-4439-9FC0-C6D91B1C9654}"/>
    <cellStyle name="C02L 26 2 2" xfId="4139" xr:uid="{7AAE9486-ABB5-40E0-A742-F639B82497D9}"/>
    <cellStyle name="C02L 26 2 2 2" xfId="4140" xr:uid="{37866794-2029-4A8B-90A6-F52F30C94E2C}"/>
    <cellStyle name="C02L 26 2 2 3" xfId="4141" xr:uid="{C0342D86-3988-481D-B1BE-FB978393FDA8}"/>
    <cellStyle name="C02L 26 2 2_Incentives Summary" xfId="4142" xr:uid="{E63B6C01-BDC6-43D9-84CC-93F37AC5CCD6}"/>
    <cellStyle name="C02L 26 2 3" xfId="4143" xr:uid="{A86E9915-455C-46A1-AC3F-D60A20C8DAD6}"/>
    <cellStyle name="C02L 26 2 4" xfId="4144" xr:uid="{A4B17869-B22B-476F-B93C-A271A44121EC}"/>
    <cellStyle name="C02L 26 2_Incentives Summary" xfId="4145" xr:uid="{47D442F3-33DE-4748-B663-38D3E7E8348F}"/>
    <cellStyle name="C02L 26 3" xfId="4146" xr:uid="{49F0E540-079E-4E0F-853B-519D816974E5}"/>
    <cellStyle name="C02L 26 3 2" xfId="4147" xr:uid="{9C894F1B-8A4B-414F-A1C1-63110E9F079C}"/>
    <cellStyle name="C02L 26 3 3" xfId="4148" xr:uid="{7C223124-D889-49B7-AE6A-B2DD6C35B4D6}"/>
    <cellStyle name="C02L 26 3_Incentives Summary" xfId="4149" xr:uid="{9AFEBEB3-5946-4428-9F63-0C39E36E2524}"/>
    <cellStyle name="C02L 26 4" xfId="4150" xr:uid="{CD87F978-4B8A-4FC3-83E3-623DCDF99EC5}"/>
    <cellStyle name="C02L 26 5" xfId="4151" xr:uid="{1FEFE511-1DED-4D73-BFE6-0307A1AB1F34}"/>
    <cellStyle name="C02L 26_Incentives Summary" xfId="4152" xr:uid="{3FDD1487-A8AD-48AF-9EAF-03A16D793078}"/>
    <cellStyle name="C02L 27" xfId="4153" xr:uid="{1FB374CE-D051-43BB-BAA1-BD76F894872D}"/>
    <cellStyle name="C02L 27 2" xfId="4154" xr:uid="{D86A9931-2279-4FD6-9B42-2B45BE47DA80}"/>
    <cellStyle name="C02L 27 2 2" xfId="4155" xr:uid="{3C745BFA-FC88-4D3E-A019-D9BEFF7FE9AD}"/>
    <cellStyle name="C02L 27 2 3" xfId="4156" xr:uid="{7BEC20FE-E66D-49D4-AF13-DC49C545E83B}"/>
    <cellStyle name="C02L 27 2_Incentives Summary" xfId="4157" xr:uid="{39B8F6AF-A5D5-4A16-95C8-E449537E0103}"/>
    <cellStyle name="C02L 27 3" xfId="4158" xr:uid="{6D811D8B-B8DA-453E-9018-80D128B26EF9}"/>
    <cellStyle name="C02L 27 4" xfId="4159" xr:uid="{B5193C9C-6716-47A6-96C1-DF0A8B8C9B44}"/>
    <cellStyle name="C02L 27_Incentives Summary" xfId="4160" xr:uid="{0269AB61-E4DF-401A-92E4-19C4080A3D34}"/>
    <cellStyle name="C02L 28" xfId="4161" xr:uid="{FF23BC91-9008-4DE7-B424-39B0A4B4E742}"/>
    <cellStyle name="C02L 28 2" xfId="4162" xr:uid="{AA544147-05FC-45B0-9801-D63E695D605B}"/>
    <cellStyle name="C02L 28 3" xfId="4163" xr:uid="{E99297E7-CBAF-41BE-95F5-7A866D8F1F49}"/>
    <cellStyle name="C02L 28_Incentives Summary" xfId="4164" xr:uid="{2482C6C1-989D-41C5-AAC2-CC1A8ED14F2A}"/>
    <cellStyle name="C02L 29" xfId="4165" xr:uid="{A52B64D9-2B1C-4314-A265-8D2EC6C7606E}"/>
    <cellStyle name="C02L 3" xfId="4166" xr:uid="{679ED304-2692-4FC7-8961-75EA82623B2A}"/>
    <cellStyle name="C02L 3 2" xfId="4167" xr:uid="{EC3CB903-12DB-40AA-BE63-3BF213BCFB76}"/>
    <cellStyle name="C02L 3 2 2" xfId="4168" xr:uid="{EC7EF4E4-3A64-4A9D-BDC3-AFC3D315991D}"/>
    <cellStyle name="C02L 3 2 2 2" xfId="4169" xr:uid="{6128521E-A27F-4006-86DB-5D4DC62C6AB5}"/>
    <cellStyle name="C02L 3 2 2 3" xfId="4170" xr:uid="{CDE8B896-C3B7-4433-8E33-F4703B63F778}"/>
    <cellStyle name="C02L 3 2 2_Incentives Summary" xfId="4171" xr:uid="{869AC543-C8CF-46B7-A5D0-F13E1AAC0002}"/>
    <cellStyle name="C02L 3 2 3" xfId="4172" xr:uid="{4DB8DFD5-3EC4-47C0-A294-49867C1CF393}"/>
    <cellStyle name="C02L 3 2 4" xfId="4173" xr:uid="{A1BA61D8-8CB9-49F1-9E56-B47827F1CE26}"/>
    <cellStyle name="C02L 3 2_Incentives Summary" xfId="4174" xr:uid="{C3D0F9FA-9CFE-4ED3-A7AC-C58CE77074B9}"/>
    <cellStyle name="C02L 3 3" xfId="4175" xr:uid="{99ECFEE2-693E-42F4-A9C6-9B97E26B49D9}"/>
    <cellStyle name="C02L 3 3 2" xfId="4176" xr:uid="{A2E362E0-5865-4C6E-A461-0A9C2D7D90E8}"/>
    <cellStyle name="C02L 3 3 3" xfId="4177" xr:uid="{17C9D0ED-EFB4-46FB-89E5-0E83C6B52849}"/>
    <cellStyle name="C02L 3 3_Incentives Summary" xfId="4178" xr:uid="{A3A74A2D-5A92-4628-A782-DFE4C5078DF8}"/>
    <cellStyle name="C02L 3 4" xfId="4179" xr:uid="{24C36973-91F4-4293-BD08-E14DD2DD4DC2}"/>
    <cellStyle name="C02L 3 5" xfId="4180" xr:uid="{D602796E-C2E6-4066-9E1E-282408AB7E99}"/>
    <cellStyle name="C02L 3_Incentives Summary" xfId="4181" xr:uid="{8F46A2F9-0B54-4698-BCB4-519E0364AC61}"/>
    <cellStyle name="C02L 30" xfId="4182" xr:uid="{8DFC4DC3-5B76-4972-A788-FFB0D9B2C089}"/>
    <cellStyle name="C02L 31" xfId="4183" xr:uid="{F7085395-CA08-4CA5-9B2E-12A737D4F2FA}"/>
    <cellStyle name="C02L 32" xfId="4184" xr:uid="{935A7586-3792-4F36-A32A-379D580C5434}"/>
    <cellStyle name="C02L 33" xfId="4185" xr:uid="{E0D26150-E524-4F8A-8C37-B9FED989AEB8}"/>
    <cellStyle name="C02L 34" xfId="4186" xr:uid="{A300F1B1-C668-4601-A778-50768BC4D16E}"/>
    <cellStyle name="C02L 35" xfId="4187" xr:uid="{621B14DE-6E4F-4F15-BC4D-3F7270CB10CC}"/>
    <cellStyle name="C02L 36" xfId="4188" xr:uid="{CC5C2DB1-4B26-47DC-83BE-8609F462794E}"/>
    <cellStyle name="C02L 37" xfId="4189" xr:uid="{3D715400-6E15-486E-801F-2E6F78B2CC72}"/>
    <cellStyle name="C02L 38" xfId="4190" xr:uid="{81C906BD-10DF-4B36-B4C6-B903E284641B}"/>
    <cellStyle name="C02L 39" xfId="4191" xr:uid="{7EB8996A-B616-4935-AD04-A9BF9ADE14DA}"/>
    <cellStyle name="C02L 4" xfId="4192" xr:uid="{8B14C112-E997-45E9-B8C1-A9619261A4A4}"/>
    <cellStyle name="C02L 4 2" xfId="4193" xr:uid="{33D4D3FA-B8F7-4451-A9EA-871F5DCB0F3E}"/>
    <cellStyle name="C02L 4 2 2" xfId="4194" xr:uid="{0DC74AAC-D582-485C-8D38-47E73A81C8D3}"/>
    <cellStyle name="C02L 4 2 2 2" xfId="4195" xr:uid="{3B817128-E230-485F-BA6F-B3CD4B5ADCC4}"/>
    <cellStyle name="C02L 4 2 2 3" xfId="4196" xr:uid="{2639F6F5-39EA-4A88-8F59-A8A0FE4B7362}"/>
    <cellStyle name="C02L 4 2 2_Incentives Summary" xfId="4197" xr:uid="{27A901CF-46B0-47F8-A2B6-145D88FC5B3A}"/>
    <cellStyle name="C02L 4 2 3" xfId="4198" xr:uid="{8EBBA10C-6819-4F11-AFCC-816B285C2D4B}"/>
    <cellStyle name="C02L 4 2 4" xfId="4199" xr:uid="{B991B59E-5869-4E6A-9E9B-B48CE3BFF849}"/>
    <cellStyle name="C02L 4 2_Incentives Summary" xfId="4200" xr:uid="{A22F8AD7-E6A2-402E-8901-F72EBDA98FFA}"/>
    <cellStyle name="C02L 4 3" xfId="4201" xr:uid="{6B872D8E-53EB-440C-91FB-F598BBED3A4A}"/>
    <cellStyle name="C02L 4 3 2" xfId="4202" xr:uid="{6ABFE946-F86C-4219-9500-17F4A23446CF}"/>
    <cellStyle name="C02L 4 3 3" xfId="4203" xr:uid="{B64E27E4-CDDE-4341-9FF0-F0E890EB5459}"/>
    <cellStyle name="C02L 4 3_Incentives Summary" xfId="4204" xr:uid="{2F11FEFF-DD87-4034-AADE-49642327B702}"/>
    <cellStyle name="C02L 4 4" xfId="4205" xr:uid="{D69673C2-1C96-4AEF-8AB2-E8346301D9E3}"/>
    <cellStyle name="C02L 4 5" xfId="4206" xr:uid="{E5316B24-ECF7-46A9-A086-1A943F74D7D3}"/>
    <cellStyle name="C02L 4_Incentives Summary" xfId="4207" xr:uid="{F2995565-38B2-4D8F-A227-33012555CE5A}"/>
    <cellStyle name="C02L 40" xfId="4208" xr:uid="{9A543DDA-8630-44F3-944C-BEC6B3B6E83A}"/>
    <cellStyle name="C02L 41" xfId="4209" xr:uid="{F9A7D330-4894-4976-B0F3-2AFB9F3D8F47}"/>
    <cellStyle name="C02L 42" xfId="4210" xr:uid="{C8056C7D-CA49-440D-B817-CCD7F1711756}"/>
    <cellStyle name="C02L 43" xfId="4211" xr:uid="{E4FE22DD-03FB-4ECE-9E19-640E32A13A23}"/>
    <cellStyle name="C02L 44" xfId="4212" xr:uid="{0C940283-26CA-4D37-B70D-66D67CA95008}"/>
    <cellStyle name="C02L 45" xfId="4213" xr:uid="{E13E2542-67DC-434C-9F8B-C1F638891E2B}"/>
    <cellStyle name="C02L 46" xfId="4214" xr:uid="{66F7394A-99D5-4386-A119-3F83951114E3}"/>
    <cellStyle name="C02L 5" xfId="4215" xr:uid="{FB3D5A7D-E7E2-436E-9EE0-9491BAECECD4}"/>
    <cellStyle name="C02L 5 2" xfId="4216" xr:uid="{946A9249-B54B-4538-BD60-E8423FCD3C74}"/>
    <cellStyle name="C02L 5 2 2" xfId="4217" xr:uid="{687D67EC-20B3-4B58-9029-772EFDF654B5}"/>
    <cellStyle name="C02L 5 2 2 2" xfId="4218" xr:uid="{CAB9CB6F-3F3C-43E8-9F27-6D2336F58123}"/>
    <cellStyle name="C02L 5 2 2 3" xfId="4219" xr:uid="{F05EB28E-809F-48DB-B2ED-BE10EB322F02}"/>
    <cellStyle name="C02L 5 2 2_Incentives Summary" xfId="4220" xr:uid="{FCF8E016-2937-4631-ADC3-01370D678FB0}"/>
    <cellStyle name="C02L 5 2 3" xfId="4221" xr:uid="{F9BE738C-30CA-4C03-AFF2-EF797D9C616A}"/>
    <cellStyle name="C02L 5 2 4" xfId="4222" xr:uid="{79A12299-5CDC-42B2-909E-E630BBF0FCE6}"/>
    <cellStyle name="C02L 5 2_Incentives Summary" xfId="4223" xr:uid="{F18A6953-D78C-463A-B109-10CF8E3D0481}"/>
    <cellStyle name="C02L 5 3" xfId="4224" xr:uid="{40E3CE33-7075-4681-8A50-27FF68857459}"/>
    <cellStyle name="C02L 5 3 2" xfId="4225" xr:uid="{2B4194F4-EACD-46DF-95B3-92BAEA7A51C4}"/>
    <cellStyle name="C02L 5 3 3" xfId="4226" xr:uid="{E1D87FF6-766F-48FA-89CD-2ECFB715FFAD}"/>
    <cellStyle name="C02L 5 3_Incentives Summary" xfId="4227" xr:uid="{E5F1BC00-1C82-4E84-AE8F-8CE22C86D841}"/>
    <cellStyle name="C02L 5 4" xfId="4228" xr:uid="{B9D70359-8F83-409A-A2CD-4BDFDA57F6FF}"/>
    <cellStyle name="C02L 5 5" xfId="4229" xr:uid="{5BDA05CB-EDB3-4D3B-957E-736372919A99}"/>
    <cellStyle name="C02L 5_Incentives Summary" xfId="4230" xr:uid="{2791FC31-A1F4-4016-8EC0-F5F70938532F}"/>
    <cellStyle name="C02L 6" xfId="4231" xr:uid="{F5A129D0-B33C-4381-94E3-A6CB866ED4FC}"/>
    <cellStyle name="C02L 6 2" xfId="4232" xr:uid="{2B6BD920-9700-402B-AE22-4C4E53E1AEC8}"/>
    <cellStyle name="C02L 6 2 2" xfId="4233" xr:uid="{EDAAB059-C4C9-43D7-BD65-155784E207B3}"/>
    <cellStyle name="C02L 6 2 2 2" xfId="4234" xr:uid="{56217D6D-FD3B-49F9-A0CD-F0E78F3CF6F8}"/>
    <cellStyle name="C02L 6 2 2 3" xfId="4235" xr:uid="{3B3096A8-254C-4647-94D6-1B156113AB6A}"/>
    <cellStyle name="C02L 6 2 2_Incentives Summary" xfId="4236" xr:uid="{57235D7B-F60C-4EF2-92A6-F52040192B46}"/>
    <cellStyle name="C02L 6 2 3" xfId="4237" xr:uid="{A51DC783-5D84-42FE-84B9-2B0A84BFA4B8}"/>
    <cellStyle name="C02L 6 2 4" xfId="4238" xr:uid="{36C78915-3E49-4271-9DB3-CF8A77831D1C}"/>
    <cellStyle name="C02L 6 2_Incentives Summary" xfId="4239" xr:uid="{E1CA09FC-520A-4BB0-873E-613AA805C07B}"/>
    <cellStyle name="C02L 6 3" xfId="4240" xr:uid="{97087007-3E25-49F0-951C-7F6D4542D97B}"/>
    <cellStyle name="C02L 6 3 2" xfId="4241" xr:uid="{B7AC3EDE-56D6-48B2-ACCD-E3854D3741C4}"/>
    <cellStyle name="C02L 6 3 3" xfId="4242" xr:uid="{B511EE7F-09A4-4D35-8E0C-8EC928B9D4B3}"/>
    <cellStyle name="C02L 6 3_Incentives Summary" xfId="4243" xr:uid="{9B3C01B3-F8B9-4310-AB29-70A97B68C2C7}"/>
    <cellStyle name="C02L 6 4" xfId="4244" xr:uid="{185A0DF3-C703-419C-8299-ED44F4F8AB2C}"/>
    <cellStyle name="C02L 6 5" xfId="4245" xr:uid="{D12D3D0F-0B8A-48CE-8398-640151512303}"/>
    <cellStyle name="C02L 6_Incentives Summary" xfId="4246" xr:uid="{7C5DD26A-3454-4F10-BF8D-541B49F9F782}"/>
    <cellStyle name="C02L 7" xfId="4247" xr:uid="{42249720-1E9B-4DFC-8765-443450D81A68}"/>
    <cellStyle name="C02L 7 2" xfId="4248" xr:uid="{C19AAAB7-BDA9-451C-8870-3B99B4CDD3A7}"/>
    <cellStyle name="C02L 7 2 2" xfId="4249" xr:uid="{2471FB81-22CB-4581-A37E-D02DB2933660}"/>
    <cellStyle name="C02L 7 2 2 2" xfId="4250" xr:uid="{0F615C56-E521-4443-9E24-2D1BBB76CEE6}"/>
    <cellStyle name="C02L 7 2 2 3" xfId="4251" xr:uid="{1D5BB3CA-728E-41E7-A711-2B26A2C167F6}"/>
    <cellStyle name="C02L 7 2 2_Incentives Summary" xfId="4252" xr:uid="{E96EDAF4-12DE-4863-9803-F697A2BE0FE0}"/>
    <cellStyle name="C02L 7 2 3" xfId="4253" xr:uid="{BC7C9E45-CBB2-4166-9D7C-3F371CF67871}"/>
    <cellStyle name="C02L 7 2 4" xfId="4254" xr:uid="{E2AD02C2-9A1C-4AE7-8643-15E495654C82}"/>
    <cellStyle name="C02L 7 2_Incentives Summary" xfId="4255" xr:uid="{33D85704-379D-4FC5-8FEB-1E7AA02BA235}"/>
    <cellStyle name="C02L 7 3" xfId="4256" xr:uid="{30B969FE-4761-45EF-9C23-75A5BC278093}"/>
    <cellStyle name="C02L 7 3 2" xfId="4257" xr:uid="{C1158C41-F008-43C2-8D42-6A440A069414}"/>
    <cellStyle name="C02L 7 3 3" xfId="4258" xr:uid="{E9F2E649-C5AD-4DE1-BBA0-033ECAAEC004}"/>
    <cellStyle name="C02L 7 3_Incentives Summary" xfId="4259" xr:uid="{2E20FA2F-E4E7-4261-8823-895498C2BAA0}"/>
    <cellStyle name="C02L 7 4" xfId="4260" xr:uid="{169ED7AC-832C-4410-A2C3-5BAA1E50F8E1}"/>
    <cellStyle name="C02L 7 5" xfId="4261" xr:uid="{61790DEC-CE86-4C53-95E6-F3EF78256316}"/>
    <cellStyle name="C02L 7_Incentives Summary" xfId="4262" xr:uid="{1F954124-A0A8-45B9-BFDD-887DDF68C8CE}"/>
    <cellStyle name="C02L 8" xfId="4263" xr:uid="{8660F827-7AAA-458F-BE4F-BD2447D5EF7D}"/>
    <cellStyle name="C02L 8 2" xfId="4264" xr:uid="{5AA5C876-7094-4D1B-8B58-144CDCBE20DD}"/>
    <cellStyle name="C02L 8 2 2" xfId="4265" xr:uid="{359AABC0-8E60-4BB6-8B2E-4880DB993C0D}"/>
    <cellStyle name="C02L 8 2 2 2" xfId="4266" xr:uid="{DB9730E7-89C8-4C1C-9D9C-6F12CA4935C2}"/>
    <cellStyle name="C02L 8 2 2 3" xfId="4267" xr:uid="{6BC0CFCF-6275-47DF-956D-4957FE6F0670}"/>
    <cellStyle name="C02L 8 2 2_Incentives Summary" xfId="4268" xr:uid="{AF02CD47-A3E2-482C-A12B-DDE1FB122FF4}"/>
    <cellStyle name="C02L 8 2 3" xfId="4269" xr:uid="{F80114E7-20FA-4C57-AAF7-3A38CB293DCF}"/>
    <cellStyle name="C02L 8 2 4" xfId="4270" xr:uid="{28F92F63-E0C9-4682-B0C0-62529F829639}"/>
    <cellStyle name="C02L 8 2_Incentives Summary" xfId="4271" xr:uid="{A2853E96-9A7C-4DCC-A191-0D668EE9379B}"/>
    <cellStyle name="C02L 8 3" xfId="4272" xr:uid="{3C2590B4-6374-4CD1-B677-825EF017D8B2}"/>
    <cellStyle name="C02L 8 3 2" xfId="4273" xr:uid="{28F60956-0990-44EF-B7B8-33E5948615EF}"/>
    <cellStyle name="C02L 8 3 3" xfId="4274" xr:uid="{D480CDEE-552F-4941-B49B-9226169C2C85}"/>
    <cellStyle name="C02L 8 3_Incentives Summary" xfId="4275" xr:uid="{698A8017-4627-4EF8-BF83-FF8925A821EA}"/>
    <cellStyle name="C02L 8 4" xfId="4276" xr:uid="{0ADBFBA8-D22A-44A3-B878-CC4ACB7FC4F0}"/>
    <cellStyle name="C02L 8 5" xfId="4277" xr:uid="{48837CE2-C57E-4C05-8523-A45B6004FEAA}"/>
    <cellStyle name="C02L 8_Incentives Summary" xfId="4278" xr:uid="{720E4B4E-81AA-4EB0-8982-BE5535E25F53}"/>
    <cellStyle name="C02L 9" xfId="4279" xr:uid="{4D63C725-F49A-4896-8F21-71F210CECF98}"/>
    <cellStyle name="C02L 9 2" xfId="4280" xr:uid="{1D7BF967-B226-4724-B1E4-42FF650CA177}"/>
    <cellStyle name="C02L 9 2 2" xfId="4281" xr:uid="{D363A2C5-4024-4200-9112-E63DDDE09BAB}"/>
    <cellStyle name="C02L 9 2 2 2" xfId="4282" xr:uid="{DFDD2F88-E273-403C-9740-B55D32FC8C41}"/>
    <cellStyle name="C02L 9 2 2 3" xfId="4283" xr:uid="{4354C303-A0B0-49F8-9B12-9C4DA8302241}"/>
    <cellStyle name="C02L 9 2 2_Incentives Summary" xfId="4284" xr:uid="{2F52F407-8DBD-417C-B1F1-B281490E03C9}"/>
    <cellStyle name="C02L 9 2 3" xfId="4285" xr:uid="{7CBBF314-22F8-4858-9871-EA1B3D32B222}"/>
    <cellStyle name="C02L 9 2 4" xfId="4286" xr:uid="{0D9FE605-2F59-454C-AD76-5804A631A34B}"/>
    <cellStyle name="C02L 9 2_Incentives Summary" xfId="4287" xr:uid="{05934898-535C-4484-B911-ACD9095CA129}"/>
    <cellStyle name="C02L 9 3" xfId="4288" xr:uid="{E9C03027-3E38-40EE-A1B6-FDE648FAA973}"/>
    <cellStyle name="C02L 9 3 2" xfId="4289" xr:uid="{83D5D506-8594-4679-B02F-5AD1F756F3BE}"/>
    <cellStyle name="C02L 9 3 3" xfId="4290" xr:uid="{5792BC91-FB54-41D1-B32C-2A56696C4BF9}"/>
    <cellStyle name="C02L 9 3_Incentives Summary" xfId="4291" xr:uid="{07CCA368-6F8F-42AA-BAA2-3F9E7F279F32}"/>
    <cellStyle name="C02L 9 4" xfId="4292" xr:uid="{36F6AB8E-3B6F-4192-BE71-2C8BE9A2A270}"/>
    <cellStyle name="C02L 9 5" xfId="4293" xr:uid="{ACAC3E46-067C-44BE-AB7F-19571C2C8FEA}"/>
    <cellStyle name="C02L 9_Incentives Summary" xfId="4294" xr:uid="{D013EC6F-BD93-4543-B534-7E577F0BC040}"/>
    <cellStyle name="C02L_Incentives Summary" xfId="4295" xr:uid="{362B2120-61EE-4E83-89F3-3B9CEAEFE195}"/>
    <cellStyle name="C03H" xfId="4296" xr:uid="{B5CC694A-8FF6-478C-9027-387E6DAA77B3}"/>
    <cellStyle name="C03H 10" xfId="4297" xr:uid="{80E64868-092E-4C0C-97BB-CB1798CEEFED}"/>
    <cellStyle name="C03H 10 2" xfId="4298" xr:uid="{4A5AED59-9F28-4280-AAAA-ECF7EAA30692}"/>
    <cellStyle name="C03H 10 2 2" xfId="4299" xr:uid="{E1FD776F-83B3-4009-ABDA-350428A7E858}"/>
    <cellStyle name="C03H 10 2 2 2" xfId="4300" xr:uid="{E976C617-D03E-4F84-ADBF-0C2C5D21A2AF}"/>
    <cellStyle name="C03H 10 2 2 3" xfId="4301" xr:uid="{C8DDBE96-1515-4DF5-9675-9F4D3DEEED1A}"/>
    <cellStyle name="C03H 10 2 2_Incentives Summary" xfId="4302" xr:uid="{DC306D43-A7A8-40F6-A62E-7BB31F65CD49}"/>
    <cellStyle name="C03H 10 2 3" xfId="4303" xr:uid="{EBD2FB47-3523-48B5-9F51-187D6CE0C03A}"/>
    <cellStyle name="C03H 10 2 4" xfId="4304" xr:uid="{DDF8015F-AE35-4C84-9C02-54DF1CF06FC1}"/>
    <cellStyle name="C03H 10 2_Incentives Summary" xfId="4305" xr:uid="{AEA4D529-AB36-4A10-8AAA-0A431C1475C1}"/>
    <cellStyle name="C03H 10 3" xfId="4306" xr:uid="{038FC1A1-2606-435C-B380-F92C64452181}"/>
    <cellStyle name="C03H 10 3 2" xfId="4307" xr:uid="{3402AAFF-4919-4A03-9070-D32A0F3B2036}"/>
    <cellStyle name="C03H 10 3 3" xfId="4308" xr:uid="{3875251E-74F6-4A63-81D1-295969A640C4}"/>
    <cellStyle name="C03H 10 3_Incentives Summary" xfId="4309" xr:uid="{CCB2D33F-FD30-45CB-B465-2AB6B811E459}"/>
    <cellStyle name="C03H 10 4" xfId="4310" xr:uid="{D6958232-1606-4C90-BA1D-86DF6A2AB221}"/>
    <cellStyle name="C03H 10 5" xfId="4311" xr:uid="{4ECA9F49-4F54-48A0-98E1-D47CA16E9D02}"/>
    <cellStyle name="C03H 10_Incentives Summary" xfId="4312" xr:uid="{42DB769B-460D-44F3-989B-E07D01D0784D}"/>
    <cellStyle name="C03H 11" xfId="4313" xr:uid="{60069F0F-8636-4039-857C-DC29D79722F3}"/>
    <cellStyle name="C03H 11 2" xfId="4314" xr:uid="{AF6FA61E-9C00-4307-9AF1-29BB8EBB4171}"/>
    <cellStyle name="C03H 11 2 2" xfId="4315" xr:uid="{BD298BBC-D222-4D4C-9D55-37B964DA5A11}"/>
    <cellStyle name="C03H 11 2 2 2" xfId="4316" xr:uid="{505BC425-CF80-4CD1-877E-51AF3C7BFE59}"/>
    <cellStyle name="C03H 11 2 2 3" xfId="4317" xr:uid="{484192A5-08E6-401A-9E03-CA957BE88F8E}"/>
    <cellStyle name="C03H 11 2 2_Incentives Summary" xfId="4318" xr:uid="{0CE756FD-8D52-4D43-A6DA-5896004990CD}"/>
    <cellStyle name="C03H 11 2 3" xfId="4319" xr:uid="{FE9F725F-8F51-4EB4-BFB6-119BDB259E0E}"/>
    <cellStyle name="C03H 11 2 4" xfId="4320" xr:uid="{1B555D07-7203-4F2A-82BC-F42AB6E5C990}"/>
    <cellStyle name="C03H 11 2_Incentives Summary" xfId="4321" xr:uid="{064B7FE8-DA6B-40D0-8562-021F099E3749}"/>
    <cellStyle name="C03H 11 3" xfId="4322" xr:uid="{CF4CE73E-F464-43DB-8344-4D5AA997E095}"/>
    <cellStyle name="C03H 11 3 2" xfId="4323" xr:uid="{461501D7-1E25-43DB-83B8-A3B0EF783A03}"/>
    <cellStyle name="C03H 11 3 3" xfId="4324" xr:uid="{042D0E14-E768-4D11-9E1B-E344B1A352EA}"/>
    <cellStyle name="C03H 11 3_Incentives Summary" xfId="4325" xr:uid="{BAEAB52A-7E7F-4E7E-9793-A31084813925}"/>
    <cellStyle name="C03H 11 4" xfId="4326" xr:uid="{A4CB8386-805C-4F1E-9093-E2884C1E0D9A}"/>
    <cellStyle name="C03H 11 5" xfId="4327" xr:uid="{6E990B19-6FA5-4D5D-BCCA-4BB847EC073F}"/>
    <cellStyle name="C03H 11_Incentives Summary" xfId="4328" xr:uid="{8A5D5579-6DAE-4E71-A73E-034BB281B0B3}"/>
    <cellStyle name="C03H 12" xfId="4329" xr:uid="{DDC4A2EE-FABC-40F2-A9F3-52BEC8E65E73}"/>
    <cellStyle name="C03H 12 2" xfId="4330" xr:uid="{E3258BD9-4A1E-42C0-A55E-44B1283DAE98}"/>
    <cellStyle name="C03H 12 2 2" xfId="4331" xr:uid="{4B689823-DE28-41DC-874B-3A8FCEB3F451}"/>
    <cellStyle name="C03H 12 2 2 2" xfId="4332" xr:uid="{3339C20C-E894-42E0-83F8-540A7BAB56FC}"/>
    <cellStyle name="C03H 12 2 2 3" xfId="4333" xr:uid="{F8BD7CC4-9576-4E1D-97F2-630AA3E92979}"/>
    <cellStyle name="C03H 12 2 2_Incentives Summary" xfId="4334" xr:uid="{0C8766A2-E07E-4B74-A4E3-7146CA794FE0}"/>
    <cellStyle name="C03H 12 2 3" xfId="4335" xr:uid="{0442A793-96DC-484A-B893-327D9B32DF4D}"/>
    <cellStyle name="C03H 12 2 4" xfId="4336" xr:uid="{AF6D6267-CCC5-4C68-860E-BA38938CBDC4}"/>
    <cellStyle name="C03H 12 2_Incentives Summary" xfId="4337" xr:uid="{877B1632-96BB-4625-AA9E-988F8B1510C9}"/>
    <cellStyle name="C03H 12 3" xfId="4338" xr:uid="{839F4F5F-9CE5-4EF4-8D34-5C793A2157FD}"/>
    <cellStyle name="C03H 12 3 2" xfId="4339" xr:uid="{72058E02-0AC2-4236-B415-CF1C29F79A78}"/>
    <cellStyle name="C03H 12 3 3" xfId="4340" xr:uid="{664D1DF2-269A-47DE-A9A3-2E328676EAAC}"/>
    <cellStyle name="C03H 12 3_Incentives Summary" xfId="4341" xr:uid="{74BB95C8-AD16-4C07-9F03-78F8BA89EEB3}"/>
    <cellStyle name="C03H 12 4" xfId="4342" xr:uid="{1A7BAC23-B431-478D-8174-1EF062701B56}"/>
    <cellStyle name="C03H 12 5" xfId="4343" xr:uid="{846EA10E-1805-4CB3-8A9A-B20D086C3F72}"/>
    <cellStyle name="C03H 12_Incentives Summary" xfId="4344" xr:uid="{DE98A680-E0DA-48DA-8D5C-FB74B0B9CAC3}"/>
    <cellStyle name="C03H 13" xfId="4345" xr:uid="{237E43A4-9BC5-41BD-8318-CEDAB6FBE87B}"/>
    <cellStyle name="C03H 13 2" xfId="4346" xr:uid="{B5ADD12D-DD85-4E30-99CA-3EC791F252D8}"/>
    <cellStyle name="C03H 13 2 2" xfId="4347" xr:uid="{647B4D7C-25AE-4016-AEB5-4D863AA198CC}"/>
    <cellStyle name="C03H 13 2 2 2" xfId="4348" xr:uid="{E2382026-5074-4171-B56C-554DBB6113F5}"/>
    <cellStyle name="C03H 13 2 2 3" xfId="4349" xr:uid="{05E33B3A-62AF-4967-81BC-DF87947552C6}"/>
    <cellStyle name="C03H 13 2 2_Incentives Summary" xfId="4350" xr:uid="{5A75A38B-2709-4139-B343-6837595F518A}"/>
    <cellStyle name="C03H 13 2 3" xfId="4351" xr:uid="{868251C1-4C1C-4A8D-A024-D1EBCC4B08C2}"/>
    <cellStyle name="C03H 13 2 4" xfId="4352" xr:uid="{CA7AF08E-A625-4EFA-92BD-E01591924B11}"/>
    <cellStyle name="C03H 13 2_Incentives Summary" xfId="4353" xr:uid="{FE1C37A8-9281-4A77-909A-C47DBCF8C45F}"/>
    <cellStyle name="C03H 13 3" xfId="4354" xr:uid="{C1D05444-6110-481C-B720-9A02FEDAB272}"/>
    <cellStyle name="C03H 13 3 2" xfId="4355" xr:uid="{58DB7F5E-E084-4412-9FA2-226AB4247856}"/>
    <cellStyle name="C03H 13 3 3" xfId="4356" xr:uid="{27622B3A-4DC5-4B03-BB7C-AEC82A9EAFF4}"/>
    <cellStyle name="C03H 13 3_Incentives Summary" xfId="4357" xr:uid="{B9D198ED-5F3A-4123-A85E-1960EAFE0E57}"/>
    <cellStyle name="C03H 13 4" xfId="4358" xr:uid="{A6BBDCC9-6847-4FB9-A6D7-7CD440154532}"/>
    <cellStyle name="C03H 13 5" xfId="4359" xr:uid="{678B3CDC-2124-4C4F-86A7-716930B307DE}"/>
    <cellStyle name="C03H 13_Incentives Summary" xfId="4360" xr:uid="{92C2DA43-AD07-4942-9E17-234209B5BA66}"/>
    <cellStyle name="C03H 14" xfId="4361" xr:uid="{ABCE04FE-44DF-4E50-B780-ABF466E49220}"/>
    <cellStyle name="C03H 14 2" xfId="4362" xr:uid="{EA3C42B7-925C-42C9-A423-3B6EF99B3153}"/>
    <cellStyle name="C03H 14 2 2" xfId="4363" xr:uid="{552D5B42-9E7F-4CB2-BAAE-740A439161F7}"/>
    <cellStyle name="C03H 14 2 2 2" xfId="4364" xr:uid="{0A27113B-AB0F-4F34-8F51-B90F37F9B5E9}"/>
    <cellStyle name="C03H 14 2 2 3" xfId="4365" xr:uid="{0339EE92-A108-42C8-BEA4-25BA64E3DF6A}"/>
    <cellStyle name="C03H 14 2 2_Incentives Summary" xfId="4366" xr:uid="{313A5868-346F-403C-99FA-FCC603617BCB}"/>
    <cellStyle name="C03H 14 2 3" xfId="4367" xr:uid="{E07BCDD8-3A58-4BB3-855B-B6876E2AF2CC}"/>
    <cellStyle name="C03H 14 2 4" xfId="4368" xr:uid="{30849836-5D1B-48C4-8B47-EB1337057647}"/>
    <cellStyle name="C03H 14 2_Incentives Summary" xfId="4369" xr:uid="{4CF45C45-906F-437B-ADBB-34A5504FFF53}"/>
    <cellStyle name="C03H 14 3" xfId="4370" xr:uid="{7312BA39-0827-4A09-B4B2-837013D82DDC}"/>
    <cellStyle name="C03H 14 3 2" xfId="4371" xr:uid="{738F51DE-8FD8-4B14-A16E-6EC5E28EA089}"/>
    <cellStyle name="C03H 14 3 3" xfId="4372" xr:uid="{4EC78EA3-AAD3-45B7-80BB-D9D56DF540CA}"/>
    <cellStyle name="C03H 14 3_Incentives Summary" xfId="4373" xr:uid="{2082DA05-5E2B-41AE-BBBF-555F6B5441E0}"/>
    <cellStyle name="C03H 14 4" xfId="4374" xr:uid="{C1DD1408-7E92-4486-AC7D-DEF982682DA2}"/>
    <cellStyle name="C03H 14 5" xfId="4375" xr:uid="{5D9C125A-5713-4050-98BB-BAECDEE001AB}"/>
    <cellStyle name="C03H 14_Incentives Summary" xfId="4376" xr:uid="{E40A41FA-B4CD-4075-A876-4A19D6CDF5B1}"/>
    <cellStyle name="C03H 15" xfId="4377" xr:uid="{C04C88E3-E60A-4D79-A6E9-FED8AA0D134C}"/>
    <cellStyle name="C03H 15 2" xfId="4378" xr:uid="{96455057-D609-45BC-A486-51E6DE2AE338}"/>
    <cellStyle name="C03H 15 2 2" xfId="4379" xr:uid="{6D84ECBB-C7CF-480B-A166-BA2F89318A96}"/>
    <cellStyle name="C03H 15 2 2 2" xfId="4380" xr:uid="{5D53456F-5E9E-4FDD-BC2D-4333B9B74DBE}"/>
    <cellStyle name="C03H 15 2 2 3" xfId="4381" xr:uid="{D34D0677-0DBC-4982-96AB-FB0790C2D3F8}"/>
    <cellStyle name="C03H 15 2 2_Incentives Summary" xfId="4382" xr:uid="{9402BF6E-EFF6-4F68-843B-C7D9A610909C}"/>
    <cellStyle name="C03H 15 2 3" xfId="4383" xr:uid="{BF72C8BE-571A-4A27-BFB8-A91620372F75}"/>
    <cellStyle name="C03H 15 2 4" xfId="4384" xr:uid="{58CDDDAE-7F2E-4101-9EC2-1C8D38363B62}"/>
    <cellStyle name="C03H 15 2_Incentives Summary" xfId="4385" xr:uid="{723C88F9-148D-47EC-A654-6C956AC1BDCE}"/>
    <cellStyle name="C03H 15 3" xfId="4386" xr:uid="{7C595778-8797-4185-9539-56B2FEBCCF09}"/>
    <cellStyle name="C03H 15 3 2" xfId="4387" xr:uid="{EE1E8699-B001-43B0-963A-2D46E9099219}"/>
    <cellStyle name="C03H 15 3 3" xfId="4388" xr:uid="{EEA5AE31-0B81-42D2-967A-25FA0A895E27}"/>
    <cellStyle name="C03H 15 3_Incentives Summary" xfId="4389" xr:uid="{3578CD2A-B093-4254-840F-10FCD18D9961}"/>
    <cellStyle name="C03H 15 4" xfId="4390" xr:uid="{5027D90E-2574-4429-B1B6-C61B9DFFB87D}"/>
    <cellStyle name="C03H 15 5" xfId="4391" xr:uid="{3E699AF8-D213-46AD-A245-E9FB13FB2FDA}"/>
    <cellStyle name="C03H 15_Incentives Summary" xfId="4392" xr:uid="{99D1D513-C924-487C-B03B-431B821DBDB8}"/>
    <cellStyle name="C03H 16" xfId="4393" xr:uid="{140DD54E-967C-4E59-B804-56DD7486E71B}"/>
    <cellStyle name="C03H 16 2" xfId="4394" xr:uid="{F7E40562-B8C2-413E-8342-F013C0F4CCD9}"/>
    <cellStyle name="C03H 16 2 2" xfId="4395" xr:uid="{79072D2D-2BC3-41CF-8165-C046A65E5396}"/>
    <cellStyle name="C03H 16 2 2 2" xfId="4396" xr:uid="{7B4DD024-2DBD-4E72-A1D7-FD1F64477FA9}"/>
    <cellStyle name="C03H 16 2 2 3" xfId="4397" xr:uid="{682BD2ED-96AD-41F6-A328-5F8AB8EFEB4A}"/>
    <cellStyle name="C03H 16 2 2_Incentives Summary" xfId="4398" xr:uid="{6A44C6B8-1814-41F1-A447-EC04233E7BD9}"/>
    <cellStyle name="C03H 16 2 3" xfId="4399" xr:uid="{48E234AA-DA13-46A3-B4E5-282A8E3EC950}"/>
    <cellStyle name="C03H 16 2 4" xfId="4400" xr:uid="{D473EB50-D5F6-4A3B-B3FD-13BA08776C31}"/>
    <cellStyle name="C03H 16 2_Incentives Summary" xfId="4401" xr:uid="{A82E3780-2197-42F5-83F1-DFA10F17D7EC}"/>
    <cellStyle name="C03H 16 3" xfId="4402" xr:uid="{60BA0086-06C7-4267-8254-3E29F37C7546}"/>
    <cellStyle name="C03H 16 3 2" xfId="4403" xr:uid="{83EBFB26-1721-44D7-BE42-4D2097293F28}"/>
    <cellStyle name="C03H 16 3 3" xfId="4404" xr:uid="{DE9151DA-DA13-46D7-BEDE-C795FDB1209C}"/>
    <cellStyle name="C03H 16 3_Incentives Summary" xfId="4405" xr:uid="{DAD17222-C4F9-43BE-B861-D4837C056E80}"/>
    <cellStyle name="C03H 16 4" xfId="4406" xr:uid="{A8BCB625-F98A-48F4-A07C-1CFE96B72B3C}"/>
    <cellStyle name="C03H 16 5" xfId="4407" xr:uid="{A28DD6E2-06B8-4200-A5FA-643587395333}"/>
    <cellStyle name="C03H 16_Incentives Summary" xfId="4408" xr:uid="{D37BEFCD-D33B-4D05-AB3F-8696CDA89659}"/>
    <cellStyle name="C03H 17" xfId="4409" xr:uid="{400B3422-1B63-4464-9438-252E02A0CCD8}"/>
    <cellStyle name="C03H 17 2" xfId="4410" xr:uid="{34D76914-3725-44CF-8F20-304B3B05F23D}"/>
    <cellStyle name="C03H 17 2 2" xfId="4411" xr:uid="{83FAC06D-C5F2-40E7-AC3F-96E0AA3FB8D5}"/>
    <cellStyle name="C03H 17 2 2 2" xfId="4412" xr:uid="{62A068C4-1861-425D-B450-01A417CF2621}"/>
    <cellStyle name="C03H 17 2 2 3" xfId="4413" xr:uid="{BE9D04D1-87AC-4BE2-A2BB-897EF83DA771}"/>
    <cellStyle name="C03H 17 2 2_Incentives Summary" xfId="4414" xr:uid="{3A781521-A648-44C1-9FEE-3F0E71F74A66}"/>
    <cellStyle name="C03H 17 2 3" xfId="4415" xr:uid="{8D2C5BEC-07A6-4A59-A572-7A3098BD3C93}"/>
    <cellStyle name="C03H 17 2 4" xfId="4416" xr:uid="{265311AE-5BF5-438B-9F20-55159BF6B4EE}"/>
    <cellStyle name="C03H 17 2_Incentives Summary" xfId="4417" xr:uid="{CBA863F7-EB5C-436D-A4E4-ABCD6BB818AB}"/>
    <cellStyle name="C03H 17 3" xfId="4418" xr:uid="{01F82B56-96F9-41F1-B4E8-B2058C309970}"/>
    <cellStyle name="C03H 17 3 2" xfId="4419" xr:uid="{8B6C6862-A7CF-469E-B445-9744F3C9CE1D}"/>
    <cellStyle name="C03H 17 3 3" xfId="4420" xr:uid="{6F1E402A-7CC7-4CCF-B615-F3AE0D66BBF7}"/>
    <cellStyle name="C03H 17 3_Incentives Summary" xfId="4421" xr:uid="{44EB6459-EE28-4401-A9E9-3E11BA26756A}"/>
    <cellStyle name="C03H 17 4" xfId="4422" xr:uid="{D09F2F70-E1EB-4FDD-B811-F1AB367A2658}"/>
    <cellStyle name="C03H 17 5" xfId="4423" xr:uid="{3A40C69C-6458-4291-A910-E8A47BC1E35E}"/>
    <cellStyle name="C03H 17_Incentives Summary" xfId="4424" xr:uid="{2BF15668-2C11-4010-842C-11D48707FB66}"/>
    <cellStyle name="C03H 18" xfId="4425" xr:uid="{06C4DB6D-9E83-4143-AACC-D41D361064E5}"/>
    <cellStyle name="C03H 18 2" xfId="4426" xr:uid="{3906CE5B-8EF5-4D84-B8A7-FD4C5754875C}"/>
    <cellStyle name="C03H 18 2 2" xfId="4427" xr:uid="{73930647-3253-445F-8805-65E1027E69CB}"/>
    <cellStyle name="C03H 18 2 2 2" xfId="4428" xr:uid="{2498507C-57D3-4049-8915-864E6BE09B7F}"/>
    <cellStyle name="C03H 18 2 2 3" xfId="4429" xr:uid="{E568E6E3-EB8E-4088-BEBD-E94EA9B83CBF}"/>
    <cellStyle name="C03H 18 2 2_Incentives Summary" xfId="4430" xr:uid="{29CE5178-5243-483B-88CF-F348C0DA29E1}"/>
    <cellStyle name="C03H 18 2 3" xfId="4431" xr:uid="{54494949-7DED-4848-9182-506BF8993727}"/>
    <cellStyle name="C03H 18 2 4" xfId="4432" xr:uid="{06414777-4214-4621-997F-D458DBBEB7A0}"/>
    <cellStyle name="C03H 18 2_Incentives Summary" xfId="4433" xr:uid="{F8EF3B04-6DFF-4F5C-B289-CD1045A51AB1}"/>
    <cellStyle name="C03H 18 3" xfId="4434" xr:uid="{1C6FFD5A-18BE-48BD-961E-8149D1D22AFD}"/>
    <cellStyle name="C03H 18 3 2" xfId="4435" xr:uid="{70500BD5-E456-4C5A-ACFC-BBA41FA0D2B3}"/>
    <cellStyle name="C03H 18 3 3" xfId="4436" xr:uid="{07155B81-E568-47AF-BDDB-73934B73D33E}"/>
    <cellStyle name="C03H 18 3_Incentives Summary" xfId="4437" xr:uid="{2BA39D42-48F1-48FE-9A04-5A9B411B6CF8}"/>
    <cellStyle name="C03H 18 4" xfId="4438" xr:uid="{25F959BF-563F-4BE4-A131-ED8E5B8A36BD}"/>
    <cellStyle name="C03H 18 5" xfId="4439" xr:uid="{461E7718-11D9-48CC-86CE-EC27FF7F0A23}"/>
    <cellStyle name="C03H 18_Incentives Summary" xfId="4440" xr:uid="{A0B57765-27BF-496F-8EAA-E1C38BA6C4A8}"/>
    <cellStyle name="C03H 19" xfId="4441" xr:uid="{18EEC7CF-C1FA-430D-8371-97E1BE1265ED}"/>
    <cellStyle name="C03H 19 2" xfId="4442" xr:uid="{D2923061-CB84-4B9F-A940-6FC70229A4DD}"/>
    <cellStyle name="C03H 19 2 2" xfId="4443" xr:uid="{9C8CA20F-7DC9-40FE-854F-00ACB9D6FA32}"/>
    <cellStyle name="C03H 19 2 2 2" xfId="4444" xr:uid="{E944C204-B653-4A7B-A341-4618A03F5DE5}"/>
    <cellStyle name="C03H 19 2 2 3" xfId="4445" xr:uid="{74D3D755-373F-4644-8412-C29C2395D528}"/>
    <cellStyle name="C03H 19 2 2_Incentives Summary" xfId="4446" xr:uid="{D32A16D4-121B-4A49-88BA-E32CFC735A6C}"/>
    <cellStyle name="C03H 19 2 3" xfId="4447" xr:uid="{48D8D3E0-60C6-473A-8799-6256D50AD03A}"/>
    <cellStyle name="C03H 19 2 4" xfId="4448" xr:uid="{1481E17E-9CC3-480D-B920-920F143F79D6}"/>
    <cellStyle name="C03H 19 2_Incentives Summary" xfId="4449" xr:uid="{F021887B-DAF2-4471-AF11-E3E697E1225A}"/>
    <cellStyle name="C03H 19 3" xfId="4450" xr:uid="{AEBA379B-5F71-4CF9-857B-46B5F7767987}"/>
    <cellStyle name="C03H 19 3 2" xfId="4451" xr:uid="{E587DD0D-865F-4030-B811-8D7F3C597D18}"/>
    <cellStyle name="C03H 19 3 3" xfId="4452" xr:uid="{226F6405-5CCB-42E9-B126-96847ED8052E}"/>
    <cellStyle name="C03H 19 3_Incentives Summary" xfId="4453" xr:uid="{F17C13A2-190D-402E-836F-CE32F97EB0E3}"/>
    <cellStyle name="C03H 19 4" xfId="4454" xr:uid="{21C7DE52-E28C-4852-8662-676FD0D9EB7F}"/>
    <cellStyle name="C03H 19 5" xfId="4455" xr:uid="{F55BD143-FE63-4F24-B119-F5A112CD0A2C}"/>
    <cellStyle name="C03H 19_Incentives Summary" xfId="4456" xr:uid="{D3712671-3430-4132-8401-BDF71005D777}"/>
    <cellStyle name="C03H 2" xfId="4457" xr:uid="{83F2D512-2192-4B46-93A7-B88754A23918}"/>
    <cellStyle name="C03H 2 2" xfId="4458" xr:uid="{EDC90E65-5451-4213-87F3-379C3C4C546C}"/>
    <cellStyle name="C03H 2 2 2" xfId="4459" xr:uid="{CDCCE9EE-B4F3-40FC-A210-FFB7873AF9BA}"/>
    <cellStyle name="C03H 2 2 2 2" xfId="4460" xr:uid="{D8D7B677-E128-47A2-ACED-5C47702F1FE9}"/>
    <cellStyle name="C03H 2 2 2 3" xfId="4461" xr:uid="{64D33E75-BACB-4FA5-BA48-5FB9F5EBC919}"/>
    <cellStyle name="C03H 2 2 2_Incentives Summary" xfId="4462" xr:uid="{9BD813D9-0B54-40C7-A0E0-207E19788905}"/>
    <cellStyle name="C03H 2 2 3" xfId="4463" xr:uid="{4003F6A1-0C00-4538-9D2C-7DBCD987F31D}"/>
    <cellStyle name="C03H 2 2 4" xfId="4464" xr:uid="{F69BBB5A-0756-4098-84F1-C2D34951ACB5}"/>
    <cellStyle name="C03H 2 2_Incentives Summary" xfId="4465" xr:uid="{E8C9AB36-F56F-43FA-B5E6-50E0D3A46F07}"/>
    <cellStyle name="C03H 2 3" xfId="4466" xr:uid="{B2CFA792-FA81-4AD0-9B6D-CBAF289F4484}"/>
    <cellStyle name="C03H 2 3 2" xfId="4467" xr:uid="{29A29DFC-0E88-4E22-98B7-65D04A8DAF6B}"/>
    <cellStyle name="C03H 2 3 3" xfId="4468" xr:uid="{756C63C7-0AF7-4120-B077-BC68AB2C5F15}"/>
    <cellStyle name="C03H 2 3_Incentives Summary" xfId="4469" xr:uid="{3187B25A-1B80-4F91-B914-EE76D74D19E2}"/>
    <cellStyle name="C03H 2 4" xfId="4470" xr:uid="{0348D029-5D3D-4ABB-B5FC-83EEE1EBAA65}"/>
    <cellStyle name="C03H 2 5" xfId="4471" xr:uid="{8E8DCC70-722C-40F1-A45A-D8A9E7F6DDB2}"/>
    <cellStyle name="C03H 2_Incentives Summary" xfId="4472" xr:uid="{C9A0065E-2D60-45F8-B5BD-DAF6AA2999C0}"/>
    <cellStyle name="C03H 20" xfId="4473" xr:uid="{F92A6ABC-3162-4EEA-8B03-D903BCF5F282}"/>
    <cellStyle name="C03H 20 2" xfId="4474" xr:uid="{568BC9B0-E730-4D59-863E-E4D219823FB8}"/>
    <cellStyle name="C03H 20 2 2" xfId="4475" xr:uid="{BFACA6C4-B51C-4210-8B04-2CC39750A372}"/>
    <cellStyle name="C03H 20 2 2 2" xfId="4476" xr:uid="{6F2BC4B1-3878-4FBE-8C03-6D96C1566056}"/>
    <cellStyle name="C03H 20 2 2 3" xfId="4477" xr:uid="{93C9EB2B-D7AB-44DA-B81E-A1166773EAE9}"/>
    <cellStyle name="C03H 20 2 2_Incentives Summary" xfId="4478" xr:uid="{9B4BB306-2167-4813-AF0C-CD9EA9A43F15}"/>
    <cellStyle name="C03H 20 2 3" xfId="4479" xr:uid="{B3DEF5F2-6B12-4825-8EF3-049332250860}"/>
    <cellStyle name="C03H 20 2 4" xfId="4480" xr:uid="{EBDA4F69-235C-4736-9192-ACFA00F62962}"/>
    <cellStyle name="C03H 20 2_Incentives Summary" xfId="4481" xr:uid="{5C09F2BA-17EC-4FE9-AF3C-19ED3A09918C}"/>
    <cellStyle name="C03H 20 3" xfId="4482" xr:uid="{9F79265F-0B23-4379-83F3-801F9673ABDC}"/>
    <cellStyle name="C03H 20 3 2" xfId="4483" xr:uid="{6FCCC8CD-725D-46EE-9C91-742280588AC5}"/>
    <cellStyle name="C03H 20 3 3" xfId="4484" xr:uid="{C405A140-0685-47FF-87F1-BBB2908AB93E}"/>
    <cellStyle name="C03H 20 3_Incentives Summary" xfId="4485" xr:uid="{3212814C-05E2-4976-92EE-247386976BAE}"/>
    <cellStyle name="C03H 20 4" xfId="4486" xr:uid="{F4187979-B794-440A-92A4-4405083ECFC5}"/>
    <cellStyle name="C03H 20 5" xfId="4487" xr:uid="{DB20FCEE-30F5-4740-BFA9-2E9B82F7C13B}"/>
    <cellStyle name="C03H 20_Incentives Summary" xfId="4488" xr:uid="{E70380A9-6FC2-4A62-AF14-980F1917BDA7}"/>
    <cellStyle name="C03H 21" xfId="4489" xr:uid="{710552BD-18C8-4378-A5CA-F52F2230A4A2}"/>
    <cellStyle name="C03H 21 2" xfId="4490" xr:uid="{1C5C912D-B374-4D69-A81C-00528E0AEF3A}"/>
    <cellStyle name="C03H 21 2 2" xfId="4491" xr:uid="{D3E5FB89-090B-4361-86AF-926F17CACFB2}"/>
    <cellStyle name="C03H 21 2 2 2" xfId="4492" xr:uid="{5310A4C4-B3AE-47C7-BED8-F38418D3673D}"/>
    <cellStyle name="C03H 21 2 2 3" xfId="4493" xr:uid="{812CF1ED-FFA0-447D-974A-55FB4A73FACC}"/>
    <cellStyle name="C03H 21 2 2_Incentives Summary" xfId="4494" xr:uid="{FD13A2C0-F5D7-423F-BF04-D525371B19E3}"/>
    <cellStyle name="C03H 21 2 3" xfId="4495" xr:uid="{79CE9400-9C51-4FEF-B768-8AE3F8C46B74}"/>
    <cellStyle name="C03H 21 2 4" xfId="4496" xr:uid="{87DBFE59-062B-4D67-90C5-5154D47E11EB}"/>
    <cellStyle name="C03H 21 2_Incentives Summary" xfId="4497" xr:uid="{BD30272E-297A-4547-81CA-C175C6936FC1}"/>
    <cellStyle name="C03H 21 3" xfId="4498" xr:uid="{6D770926-8A0F-403E-8D9E-37BE53213D88}"/>
    <cellStyle name="C03H 21 3 2" xfId="4499" xr:uid="{9901891D-3C06-4A54-8024-A581F75A4B3C}"/>
    <cellStyle name="C03H 21 3 3" xfId="4500" xr:uid="{AC27EE17-7F63-413B-9934-A9DD76C51363}"/>
    <cellStyle name="C03H 21 3_Incentives Summary" xfId="4501" xr:uid="{68BD660B-084A-4CCD-8E79-D784BD8D0F2E}"/>
    <cellStyle name="C03H 21 4" xfId="4502" xr:uid="{B6705F9D-B704-4649-9769-ECC6B67561DB}"/>
    <cellStyle name="C03H 21 5" xfId="4503" xr:uid="{1ACD8DB6-3A66-40A8-A46A-ABB2166890C7}"/>
    <cellStyle name="C03H 21_Incentives Summary" xfId="4504" xr:uid="{4646261F-ABC7-4011-80B6-E4FF0D549E63}"/>
    <cellStyle name="C03H 22" xfId="4505" xr:uid="{D385F52C-DF50-4E2F-AC55-2359082E28D8}"/>
    <cellStyle name="C03H 22 2" xfId="4506" xr:uid="{1B331375-478C-4747-BE44-B36EEE2A4A4B}"/>
    <cellStyle name="C03H 22 2 2" xfId="4507" xr:uid="{59BA446D-E4F7-40C1-9F4A-0F3A27569F3F}"/>
    <cellStyle name="C03H 22 2 2 2" xfId="4508" xr:uid="{26A416D2-8DAD-4C1D-8755-56B99EDE41AD}"/>
    <cellStyle name="C03H 22 2 2 3" xfId="4509" xr:uid="{7D298CA0-DE12-4363-AB6D-7B10D07CE2B3}"/>
    <cellStyle name="C03H 22 2 2_Incentives Summary" xfId="4510" xr:uid="{36B29046-B71A-4102-83F2-DE5ECC14DC35}"/>
    <cellStyle name="C03H 22 2 3" xfId="4511" xr:uid="{67632104-B4E3-49C4-A3AF-FF79EAB58E4F}"/>
    <cellStyle name="C03H 22 2 4" xfId="4512" xr:uid="{C7C55ED0-C641-4589-ACDF-4F41C67B782C}"/>
    <cellStyle name="C03H 22 2_Incentives Summary" xfId="4513" xr:uid="{C6FFBFDC-7FFB-4B2C-AB87-372D96F6D06F}"/>
    <cellStyle name="C03H 22 3" xfId="4514" xr:uid="{49BCF97D-8CEE-4324-96F8-3DC52DEA4D62}"/>
    <cellStyle name="C03H 22 3 2" xfId="4515" xr:uid="{75185756-2387-4BC0-B4D1-64C333420CD7}"/>
    <cellStyle name="C03H 22 3 3" xfId="4516" xr:uid="{726BFEDC-C504-45D0-B1D8-D44A457424D3}"/>
    <cellStyle name="C03H 22 3_Incentives Summary" xfId="4517" xr:uid="{CB246AE9-B622-4658-B25E-2F21A64401F3}"/>
    <cellStyle name="C03H 22 4" xfId="4518" xr:uid="{6612E8A4-C604-48FF-AEB3-F60C5E07C055}"/>
    <cellStyle name="C03H 22 5" xfId="4519" xr:uid="{B652C487-4F6C-4FC5-AD9B-EBAAA55B0B3E}"/>
    <cellStyle name="C03H 22_Incentives Summary" xfId="4520" xr:uid="{BFF5EC95-666F-4DE8-868D-2CB4CB33A007}"/>
    <cellStyle name="C03H 23" xfId="4521" xr:uid="{9F6D732F-B244-40AC-A4C1-1A3D0C1F6C33}"/>
    <cellStyle name="C03H 23 2" xfId="4522" xr:uid="{7A3BD2EB-F854-49AA-829B-009BAD673217}"/>
    <cellStyle name="C03H 23 2 2" xfId="4523" xr:uid="{D2FA8354-D975-4CCE-B7F2-6A83A3FAC63D}"/>
    <cellStyle name="C03H 23 2 2 2" xfId="4524" xr:uid="{523FAACA-E948-4D5A-8F8D-C70A73ABDCCF}"/>
    <cellStyle name="C03H 23 2 2 3" xfId="4525" xr:uid="{47D42EA7-27C5-4983-9FF2-6149D1214117}"/>
    <cellStyle name="C03H 23 2 2_Incentives Summary" xfId="4526" xr:uid="{56EF865A-D282-4342-A981-4C3F5571B5AD}"/>
    <cellStyle name="C03H 23 2 3" xfId="4527" xr:uid="{50D74A13-C917-4528-A7EB-EC1AB1A28281}"/>
    <cellStyle name="C03H 23 2 4" xfId="4528" xr:uid="{3E2FB6C8-8B93-45DD-B209-52DDF2BD4723}"/>
    <cellStyle name="C03H 23 2_Incentives Summary" xfId="4529" xr:uid="{66475A69-E14B-4567-A130-F2CEADFB548B}"/>
    <cellStyle name="C03H 23 3" xfId="4530" xr:uid="{69680DB5-53BC-4EEB-9E1C-3619A9F6F05E}"/>
    <cellStyle name="C03H 23 3 2" xfId="4531" xr:uid="{F3CEF668-B703-43B5-B596-B7E0A392FFE1}"/>
    <cellStyle name="C03H 23 3 3" xfId="4532" xr:uid="{DACB82F0-5468-4F87-B504-FF2C29CFDD64}"/>
    <cellStyle name="C03H 23 3_Incentives Summary" xfId="4533" xr:uid="{3E2E2C5B-F1C5-4A2A-BF54-027ABD05EE67}"/>
    <cellStyle name="C03H 23 4" xfId="4534" xr:uid="{5E5D7541-59CA-4A79-9B25-6AEF6299A66B}"/>
    <cellStyle name="C03H 23 5" xfId="4535" xr:uid="{2B27279F-2A57-4663-BC65-9FD2D10002D7}"/>
    <cellStyle name="C03H 23_Incentives Summary" xfId="4536" xr:uid="{391532CF-FDEC-402C-81E4-EEF4ACAB632F}"/>
    <cellStyle name="C03H 24" xfId="4537" xr:uid="{5CA23EEC-B8DB-4FC5-9544-5A855A1E92A5}"/>
    <cellStyle name="C03H 24 2" xfId="4538" xr:uid="{3D0933B8-548F-4918-89CA-235BEFFFE35E}"/>
    <cellStyle name="C03H 24 2 2" xfId="4539" xr:uid="{59C5201C-8CBD-4071-852B-E292E46DA2BA}"/>
    <cellStyle name="C03H 24 2 2 2" xfId="4540" xr:uid="{080C974A-119B-414F-926A-C3EAF0737792}"/>
    <cellStyle name="C03H 24 2 2 3" xfId="4541" xr:uid="{66B137E0-9236-4EDB-8DE7-DF9F082F5154}"/>
    <cellStyle name="C03H 24 2 2_Incentives Summary" xfId="4542" xr:uid="{5595AD57-FAD9-4811-AE0F-801C30E980BD}"/>
    <cellStyle name="C03H 24 2 3" xfId="4543" xr:uid="{DE4B1E41-8756-47E5-9140-A035A93E88AE}"/>
    <cellStyle name="C03H 24 2 4" xfId="4544" xr:uid="{7ABC6A81-F844-4A55-97C2-27A311A72A48}"/>
    <cellStyle name="C03H 24 2_Incentives Summary" xfId="4545" xr:uid="{E2914441-287A-4623-AD8C-0A2D3D867265}"/>
    <cellStyle name="C03H 24 3" xfId="4546" xr:uid="{3E7CC04A-088F-4AE0-8EA8-C610FCDE2665}"/>
    <cellStyle name="C03H 24 3 2" xfId="4547" xr:uid="{43548CBA-C1DF-4DDE-9C9B-8A84105E81A1}"/>
    <cellStyle name="C03H 24 3 3" xfId="4548" xr:uid="{DBA43A03-A647-4B72-B7BD-F3D9B4AEBDB2}"/>
    <cellStyle name="C03H 24 3_Incentives Summary" xfId="4549" xr:uid="{F99784A5-22F6-4799-A9D0-CF7C48AF4F6E}"/>
    <cellStyle name="C03H 24 4" xfId="4550" xr:uid="{610598C4-3A72-4337-99E1-90A4F9A1728D}"/>
    <cellStyle name="C03H 24 5" xfId="4551" xr:uid="{DE39CC13-D310-430A-9B28-311A456857FE}"/>
    <cellStyle name="C03H 24_Incentives Summary" xfId="4552" xr:uid="{F8715451-09FA-48B5-B82B-A580D1B5961A}"/>
    <cellStyle name="C03H 25" xfId="4553" xr:uid="{2FDCB509-B7A2-4E67-B9A2-012FD65B83DB}"/>
    <cellStyle name="C03H 25 2" xfId="4554" xr:uid="{B69CFC33-5C3B-4BA8-A762-821F159FF06F}"/>
    <cellStyle name="C03H 25 2 2" xfId="4555" xr:uid="{A22E82D4-A81A-4811-9FA3-2173AED792E6}"/>
    <cellStyle name="C03H 25 2 2 2" xfId="4556" xr:uid="{0E078283-004A-4E51-A3F1-89F91248E493}"/>
    <cellStyle name="C03H 25 2 2 3" xfId="4557" xr:uid="{17E8E181-D772-4FFD-B569-F50D0D7A06A9}"/>
    <cellStyle name="C03H 25 2 2_Incentives Summary" xfId="4558" xr:uid="{711584F5-FE59-4126-AD8C-D6771F1F4250}"/>
    <cellStyle name="C03H 25 2 3" xfId="4559" xr:uid="{3C1674CE-87F0-46F2-A9D2-72C59141D068}"/>
    <cellStyle name="C03H 25 2 4" xfId="4560" xr:uid="{89F56FCD-6D03-433C-8848-60D380D958C6}"/>
    <cellStyle name="C03H 25 2_Incentives Summary" xfId="4561" xr:uid="{47A73423-A522-43C7-91C6-34D3D83700DA}"/>
    <cellStyle name="C03H 25 3" xfId="4562" xr:uid="{EC2157F3-B3CC-44D5-A1B1-3FC5D673986C}"/>
    <cellStyle name="C03H 25 3 2" xfId="4563" xr:uid="{24E66406-54F0-4E10-8F02-03B6AD72305E}"/>
    <cellStyle name="C03H 25 3 3" xfId="4564" xr:uid="{AF7D2433-BACC-4AEE-9870-6BF1F40CD7F6}"/>
    <cellStyle name="C03H 25 3_Incentives Summary" xfId="4565" xr:uid="{0C9F4B8C-E66B-442D-9898-2C4BF13571DC}"/>
    <cellStyle name="C03H 25 4" xfId="4566" xr:uid="{8560771E-8D91-4DCC-9932-FD98CB8EE36C}"/>
    <cellStyle name="C03H 25 5" xfId="4567" xr:uid="{38422279-A17E-43EE-B699-A3225DE694D3}"/>
    <cellStyle name="C03H 25_Incentives Summary" xfId="4568" xr:uid="{CEDD8FCD-806E-4D38-BA2B-7BEBACC4979E}"/>
    <cellStyle name="C03H 26" xfId="4569" xr:uid="{9F51BB37-58B8-4690-B4FF-54A56D59ABC3}"/>
    <cellStyle name="C03H 26 2" xfId="4570" xr:uid="{06A8AD03-BC52-46DE-A389-A0D382C58B5E}"/>
    <cellStyle name="C03H 26 2 2" xfId="4571" xr:uid="{BCCB9AE7-8E1F-4C68-ADB8-B3054AE7089D}"/>
    <cellStyle name="C03H 26 2 2 2" xfId="4572" xr:uid="{2701ADD3-9173-4946-A3D4-BB0993222387}"/>
    <cellStyle name="C03H 26 2 2 3" xfId="4573" xr:uid="{150DA9ED-3350-4CD4-8FF9-F6A89C73C13F}"/>
    <cellStyle name="C03H 26 2 2_Incentives Summary" xfId="4574" xr:uid="{7D170D8E-F1FE-47EB-B463-23B58D7FA894}"/>
    <cellStyle name="C03H 26 2 3" xfId="4575" xr:uid="{A3289892-8369-4ED3-AD38-29C0AAAAE4AF}"/>
    <cellStyle name="C03H 26 2 4" xfId="4576" xr:uid="{0A3C73BA-9625-43C0-811E-2F27A3AC7572}"/>
    <cellStyle name="C03H 26 2_Incentives Summary" xfId="4577" xr:uid="{EB930B83-8FEB-41D7-8521-EB36D87EA7D5}"/>
    <cellStyle name="C03H 26 3" xfId="4578" xr:uid="{AAB7B9FB-3D6C-411D-857D-26A8BC7D47D8}"/>
    <cellStyle name="C03H 26 3 2" xfId="4579" xr:uid="{55772589-350D-42F0-B65D-820C9C60D427}"/>
    <cellStyle name="C03H 26 3 3" xfId="4580" xr:uid="{2FEA589B-3F6F-460B-A06C-EF4AE29B740B}"/>
    <cellStyle name="C03H 26 3_Incentives Summary" xfId="4581" xr:uid="{29300ADE-1CF3-4569-87D4-D56FA280553D}"/>
    <cellStyle name="C03H 26 4" xfId="4582" xr:uid="{DE973B78-6C57-4F55-9DC1-6F7F69A420E4}"/>
    <cellStyle name="C03H 26 5" xfId="4583" xr:uid="{459E61F5-2AF4-485D-87EE-859B0CFD1AC1}"/>
    <cellStyle name="C03H 26_Incentives Summary" xfId="4584" xr:uid="{77116815-9B61-45B4-9013-4642CF2EF581}"/>
    <cellStyle name="C03H 27" xfId="4585" xr:uid="{544CB17B-E716-4825-B378-94FE83DE422F}"/>
    <cellStyle name="C03H 27 2" xfId="4586" xr:uid="{31B704A4-465D-46FF-BE5F-681624A562AC}"/>
    <cellStyle name="C03H 27 2 2" xfId="4587" xr:uid="{BAE76899-E66A-4DF0-8788-6CC7A1812FB3}"/>
    <cellStyle name="C03H 27 2 3" xfId="4588" xr:uid="{B5CF73A9-F24A-498B-BD3C-C4B9E0CF312E}"/>
    <cellStyle name="C03H 27 2_Incentives Summary" xfId="4589" xr:uid="{EF3F19D4-D6EC-485C-A99E-AE2E8547FDC0}"/>
    <cellStyle name="C03H 27 3" xfId="4590" xr:uid="{AD2A6C7D-C13C-4DD6-87FA-5E1CD76BEEBB}"/>
    <cellStyle name="C03H 27 4" xfId="4591" xr:uid="{64644FED-1024-4E96-B5F1-B952DC3B5071}"/>
    <cellStyle name="C03H 27_Incentives Summary" xfId="4592" xr:uid="{2B603BA1-CBA7-4012-BB16-14344CE277F9}"/>
    <cellStyle name="C03H 28" xfId="4593" xr:uid="{00F8F4B2-F914-4896-84AD-4DFB527B892A}"/>
    <cellStyle name="C03H 28 2" xfId="4594" xr:uid="{5E64CBD2-A4DB-404C-B20E-3E3BA7C23DF7}"/>
    <cellStyle name="C03H 28 3" xfId="4595" xr:uid="{EF0D8C3E-D2F2-4392-A5D4-00F830604104}"/>
    <cellStyle name="C03H 28_Incentives Summary" xfId="4596" xr:uid="{5B0A2619-565A-4F04-8D11-41BC6AE1F3F1}"/>
    <cellStyle name="C03H 29" xfId="4597" xr:uid="{D1291368-D374-43FA-B841-5D3301CECE42}"/>
    <cellStyle name="C03H 3" xfId="4598" xr:uid="{41A33853-61A2-41E1-96A0-82168D7E4089}"/>
    <cellStyle name="C03H 3 2" xfId="4599" xr:uid="{F53BD6BF-B501-4D33-B17A-D2759C06313B}"/>
    <cellStyle name="C03H 3 2 2" xfId="4600" xr:uid="{E13AE4A9-8E46-4EDC-A5C8-D5CAA8368C2C}"/>
    <cellStyle name="C03H 3 2 2 2" xfId="4601" xr:uid="{6B882E84-69F2-4B77-82C2-DED678666E0B}"/>
    <cellStyle name="C03H 3 2 2 3" xfId="4602" xr:uid="{7B9E67FD-9255-4C85-B6FF-878A590DE3A1}"/>
    <cellStyle name="C03H 3 2 2_Incentives Summary" xfId="4603" xr:uid="{DC27F525-E59D-4E2F-83AD-B0B0863F4D12}"/>
    <cellStyle name="C03H 3 2 3" xfId="4604" xr:uid="{6C9B9843-7FE7-429E-9DB6-BDA6B78F2B5A}"/>
    <cellStyle name="C03H 3 2 4" xfId="4605" xr:uid="{83E3928B-AC69-486D-B8A6-739CAE5D5569}"/>
    <cellStyle name="C03H 3 2_Incentives Summary" xfId="4606" xr:uid="{E3FC7810-30AB-4A0C-A421-D33329D2290E}"/>
    <cellStyle name="C03H 3 3" xfId="4607" xr:uid="{10B2802E-C2A1-40A6-8860-821145BC7EAE}"/>
    <cellStyle name="C03H 3 3 2" xfId="4608" xr:uid="{6909991F-A9BC-4A43-8D20-F1482B39EF18}"/>
    <cellStyle name="C03H 3 3 3" xfId="4609" xr:uid="{15CBEED2-EADE-4DAB-8835-013A9D9DB8A9}"/>
    <cellStyle name="C03H 3 3_Incentives Summary" xfId="4610" xr:uid="{8F8314EA-A444-4A15-9BA7-14C690CA05BA}"/>
    <cellStyle name="C03H 3 4" xfId="4611" xr:uid="{A2685438-FFE4-4AC7-9A9A-AF1FEC0E6D1B}"/>
    <cellStyle name="C03H 3 5" xfId="4612" xr:uid="{BC2D4472-886E-42C6-8C6B-EB0D2B463797}"/>
    <cellStyle name="C03H 3_Incentives Summary" xfId="4613" xr:uid="{435141F5-E3AE-46DD-A359-E419DA09F5D1}"/>
    <cellStyle name="C03H 30" xfId="4614" xr:uid="{66C91BA5-6AD7-4020-AD0E-F6054A2D3EDC}"/>
    <cellStyle name="C03H 4" xfId="4615" xr:uid="{1FD2C460-6FAA-4A7F-B3EA-937F599E17F6}"/>
    <cellStyle name="C03H 4 2" xfId="4616" xr:uid="{5F7D6A56-A86E-43F1-A2F9-B1BA33639F56}"/>
    <cellStyle name="C03H 4 2 2" xfId="4617" xr:uid="{A10001AD-3724-4BB2-9E99-B1078E5D4C52}"/>
    <cellStyle name="C03H 4 2 2 2" xfId="4618" xr:uid="{E44AA783-D2B1-46B6-BDEF-4CD616E50424}"/>
    <cellStyle name="C03H 4 2 2 3" xfId="4619" xr:uid="{3BE5DD5B-CE94-4333-91C3-08E28751A6D7}"/>
    <cellStyle name="C03H 4 2 2_Incentives Summary" xfId="4620" xr:uid="{28E63262-A986-46C5-B5FB-C6356579AD4D}"/>
    <cellStyle name="C03H 4 2 3" xfId="4621" xr:uid="{9AA59BBE-FB8C-44E8-8395-D28F885C8757}"/>
    <cellStyle name="C03H 4 2 4" xfId="4622" xr:uid="{9F68898F-F6D9-4E5D-929F-6CB8F3EE9BCD}"/>
    <cellStyle name="C03H 4 2_Incentives Summary" xfId="4623" xr:uid="{F2BA132D-0826-4B69-86D8-9D4286957BD5}"/>
    <cellStyle name="C03H 4 3" xfId="4624" xr:uid="{6B94C6A4-2E71-4398-86C7-4B210E7C0367}"/>
    <cellStyle name="C03H 4 3 2" xfId="4625" xr:uid="{6256D2FF-3855-4B7F-AFF7-6DDDC5C50DF8}"/>
    <cellStyle name="C03H 4 3 3" xfId="4626" xr:uid="{3DE84CD8-DD02-4415-A56D-0094CD93E509}"/>
    <cellStyle name="C03H 4 3_Incentives Summary" xfId="4627" xr:uid="{879E03FF-73E2-4AF1-B6D7-22586BAB265E}"/>
    <cellStyle name="C03H 4 4" xfId="4628" xr:uid="{483A5576-BA93-4221-BEA0-EA8E2BEF9EF8}"/>
    <cellStyle name="C03H 4 5" xfId="4629" xr:uid="{BD1F3949-8046-48AB-925E-8E256AACDCCA}"/>
    <cellStyle name="C03H 4_Incentives Summary" xfId="4630" xr:uid="{06C2783A-A31A-493E-B3D9-CA1D821DAE7D}"/>
    <cellStyle name="C03H 5" xfId="4631" xr:uid="{91057EB4-0901-446E-8AA6-CA58E4E6AFF7}"/>
    <cellStyle name="C03H 5 2" xfId="4632" xr:uid="{40629FB6-E642-4E0B-9DB6-B9DA5417799B}"/>
    <cellStyle name="C03H 5 2 2" xfId="4633" xr:uid="{5CF6CD08-8003-4399-9D05-20FD488FFC7E}"/>
    <cellStyle name="C03H 5 2 2 2" xfId="4634" xr:uid="{285F75C2-C372-4F6A-8191-1C56D8479417}"/>
    <cellStyle name="C03H 5 2 2 3" xfId="4635" xr:uid="{A163F960-CD11-4F35-9D8A-01E2ED7D3481}"/>
    <cellStyle name="C03H 5 2 2_Incentives Summary" xfId="4636" xr:uid="{562F2A4F-DD29-47B2-B64D-C5A46C9B0ACF}"/>
    <cellStyle name="C03H 5 2 3" xfId="4637" xr:uid="{24470F9C-5BC2-4A39-931D-45D07C6EC611}"/>
    <cellStyle name="C03H 5 2 4" xfId="4638" xr:uid="{789DBF09-2462-4A22-B667-6324E93C1AB5}"/>
    <cellStyle name="C03H 5 2_Incentives Summary" xfId="4639" xr:uid="{1D34473D-7875-4807-95F8-CC843879B766}"/>
    <cellStyle name="C03H 5 3" xfId="4640" xr:uid="{8334A973-F002-45BC-BF24-2A80F18954F4}"/>
    <cellStyle name="C03H 5 3 2" xfId="4641" xr:uid="{40038281-989E-45EB-AC63-F08BDB7E221F}"/>
    <cellStyle name="C03H 5 3 3" xfId="4642" xr:uid="{ADE1117F-E6FD-47EF-B6F8-929D3F1B395B}"/>
    <cellStyle name="C03H 5 3_Incentives Summary" xfId="4643" xr:uid="{A58B58D9-86AE-4B16-9621-4BA51294B0F6}"/>
    <cellStyle name="C03H 5 4" xfId="4644" xr:uid="{93D11D84-200B-454F-8E50-4418936FF693}"/>
    <cellStyle name="C03H 5 5" xfId="4645" xr:uid="{B2D6CCC7-113C-42E9-9FF3-4410AC06280A}"/>
    <cellStyle name="C03H 5_Incentives Summary" xfId="4646" xr:uid="{BF3036EB-8D93-45DC-8ECD-E2A28184BE6F}"/>
    <cellStyle name="C03H 6" xfId="4647" xr:uid="{D6BF720A-3F15-484C-A3B8-B10789F5A74A}"/>
    <cellStyle name="C03H 6 2" xfId="4648" xr:uid="{8143F238-20E9-4260-8E6E-ED3BEBCBF156}"/>
    <cellStyle name="C03H 6 2 2" xfId="4649" xr:uid="{C5950640-D518-43FB-ABD5-E1444EC10D8D}"/>
    <cellStyle name="C03H 6 2 2 2" xfId="4650" xr:uid="{928ACB0A-0D4C-40C7-9719-6A4E15E6D69B}"/>
    <cellStyle name="C03H 6 2 2 3" xfId="4651" xr:uid="{157CEB60-5721-4F3D-93CA-97118DDC418B}"/>
    <cellStyle name="C03H 6 2 2_Incentives Summary" xfId="4652" xr:uid="{E5498225-A05F-4953-B4E6-EE00C658A7A9}"/>
    <cellStyle name="C03H 6 2 3" xfId="4653" xr:uid="{D0D394B1-D8A3-4578-AACD-B855B9D39FD5}"/>
    <cellStyle name="C03H 6 2 4" xfId="4654" xr:uid="{53C7A003-EF20-4759-AEA2-00F3929EA9E9}"/>
    <cellStyle name="C03H 6 2_Incentives Summary" xfId="4655" xr:uid="{C9AAA68A-A5A4-4E91-A33A-BD6643AED7F5}"/>
    <cellStyle name="C03H 6 3" xfId="4656" xr:uid="{5187DD03-291E-4F6F-B091-EB48FB1F664B}"/>
    <cellStyle name="C03H 6 3 2" xfId="4657" xr:uid="{D7166524-0FF8-402F-987B-6BA95720D308}"/>
    <cellStyle name="C03H 6 3 3" xfId="4658" xr:uid="{F59EF65A-2933-49BB-A671-5239B3E50B1A}"/>
    <cellStyle name="C03H 6 3_Incentives Summary" xfId="4659" xr:uid="{CE905E8D-8AC6-4DAF-BB26-442B49EBA463}"/>
    <cellStyle name="C03H 6 4" xfId="4660" xr:uid="{1EBD348A-86FC-4C20-91CE-FD7D69B8CA1C}"/>
    <cellStyle name="C03H 6 5" xfId="4661" xr:uid="{6C7AF01D-D88A-4998-9E55-1E2180748871}"/>
    <cellStyle name="C03H 6_Incentives Summary" xfId="4662" xr:uid="{A97164E4-6CFB-473A-8DF7-317A668F90D5}"/>
    <cellStyle name="C03H 7" xfId="4663" xr:uid="{6DDA504A-BC05-498A-813A-F8429D9FB4C9}"/>
    <cellStyle name="C03H 7 2" xfId="4664" xr:uid="{03E05B0B-C28B-49B2-835A-FD32A988DEE0}"/>
    <cellStyle name="C03H 7 2 2" xfId="4665" xr:uid="{07D3DF5F-4386-408A-927A-12554FC532A0}"/>
    <cellStyle name="C03H 7 2 2 2" xfId="4666" xr:uid="{DC53EFD9-C9A9-49F2-AF06-627BA48437B1}"/>
    <cellStyle name="C03H 7 2 2 3" xfId="4667" xr:uid="{59BD755D-ED8A-4A75-AEE3-06782945618B}"/>
    <cellStyle name="C03H 7 2 2_Incentives Summary" xfId="4668" xr:uid="{6CD6D1D2-E587-4925-8940-597B24D58831}"/>
    <cellStyle name="C03H 7 2 3" xfId="4669" xr:uid="{9139E418-E1C8-4955-A58A-46A0966D5ACB}"/>
    <cellStyle name="C03H 7 2 4" xfId="4670" xr:uid="{F92127F3-6510-4DE0-AAF3-24D616648CBD}"/>
    <cellStyle name="C03H 7 2_Incentives Summary" xfId="4671" xr:uid="{93C74A75-C82C-4558-B790-75CB322820D9}"/>
    <cellStyle name="C03H 7 3" xfId="4672" xr:uid="{C85C6C1D-3C86-4ECA-9F29-370F975D9E3F}"/>
    <cellStyle name="C03H 7 3 2" xfId="4673" xr:uid="{A9FCA7F7-38AC-4524-BF07-A57C754ADBBD}"/>
    <cellStyle name="C03H 7 3 3" xfId="4674" xr:uid="{71F45786-78A9-428F-A00B-8E7448381EFE}"/>
    <cellStyle name="C03H 7 3_Incentives Summary" xfId="4675" xr:uid="{21624F22-8795-4978-A7DB-C1836099865A}"/>
    <cellStyle name="C03H 7 4" xfId="4676" xr:uid="{30A8C2DB-A016-45E2-A394-ECFE5ABE53D9}"/>
    <cellStyle name="C03H 7 5" xfId="4677" xr:uid="{9BD1B63A-ED1E-4DF1-868D-3E53870AD96D}"/>
    <cellStyle name="C03H 7_Incentives Summary" xfId="4678" xr:uid="{70F82CB8-46C9-478E-A629-B39F199999BE}"/>
    <cellStyle name="C03H 8" xfId="4679" xr:uid="{A1FF362F-F02A-44EB-A7F8-58ACD5CD4C26}"/>
    <cellStyle name="C03H 8 2" xfId="4680" xr:uid="{538A804F-ECEE-48BC-BE9A-F76CB15F43F8}"/>
    <cellStyle name="C03H 8 2 2" xfId="4681" xr:uid="{52B76FE1-B37E-4318-83E8-98FCD6CAEFED}"/>
    <cellStyle name="C03H 8 2 2 2" xfId="4682" xr:uid="{34DB4DAE-44E4-4DB8-98DC-2E22C7025B8A}"/>
    <cellStyle name="C03H 8 2 2 3" xfId="4683" xr:uid="{CCE9187C-1DD3-4ADC-91F8-C2B7E428EE3C}"/>
    <cellStyle name="C03H 8 2 2_Incentives Summary" xfId="4684" xr:uid="{CFD42455-0704-44D6-80B4-3CD3C2E35AB1}"/>
    <cellStyle name="C03H 8 2 3" xfId="4685" xr:uid="{A573082E-CF68-42B2-8087-F0C63E8166B9}"/>
    <cellStyle name="C03H 8 2 4" xfId="4686" xr:uid="{A3E0012A-BEFA-4BED-94F8-43EE154A8A7E}"/>
    <cellStyle name="C03H 8 2_Incentives Summary" xfId="4687" xr:uid="{98A13DEC-A09F-4808-963B-D79493DBB8F9}"/>
    <cellStyle name="C03H 8 3" xfId="4688" xr:uid="{25B50B0C-50F5-404C-A0AC-5D8D640DD98C}"/>
    <cellStyle name="C03H 8 3 2" xfId="4689" xr:uid="{5DE2923A-239A-427A-824D-24060268A51A}"/>
    <cellStyle name="C03H 8 3 3" xfId="4690" xr:uid="{E57EE213-0ED2-4F37-8724-166C51F67D8D}"/>
    <cellStyle name="C03H 8 3_Incentives Summary" xfId="4691" xr:uid="{965AE3C3-60A0-48E0-8F8B-B25CC00B329C}"/>
    <cellStyle name="C03H 8 4" xfId="4692" xr:uid="{AEE90839-4F35-4719-9A2C-420AC1FFE6B4}"/>
    <cellStyle name="C03H 8 5" xfId="4693" xr:uid="{72519F58-9957-4BBA-A5E0-9E5AFEB669A8}"/>
    <cellStyle name="C03H 8_Incentives Summary" xfId="4694" xr:uid="{836D6C5C-0DF8-49D6-BA3D-967536071127}"/>
    <cellStyle name="C03H 9" xfId="4695" xr:uid="{081D9316-339A-4AF9-BF07-6FD6E5342109}"/>
    <cellStyle name="C03H 9 2" xfId="4696" xr:uid="{71E34754-C3AC-4158-821E-BE3D1950F4AC}"/>
    <cellStyle name="C03H 9 2 2" xfId="4697" xr:uid="{95E73406-DFB2-4025-B91D-DD6D462EB776}"/>
    <cellStyle name="C03H 9 2 2 2" xfId="4698" xr:uid="{C575711E-523B-4E9E-8ED4-025225B2126C}"/>
    <cellStyle name="C03H 9 2 2 3" xfId="4699" xr:uid="{89423AB5-1717-4A68-AA00-7E90DCDBDEEB}"/>
    <cellStyle name="C03H 9 2 2_Incentives Summary" xfId="4700" xr:uid="{4D5212E9-B4A0-4AF2-88C6-A9A78D29AC45}"/>
    <cellStyle name="C03H 9 2 3" xfId="4701" xr:uid="{9B598EA1-02BF-4CE5-AEFF-42934B004A40}"/>
    <cellStyle name="C03H 9 2 4" xfId="4702" xr:uid="{2A370573-5D50-41F8-B614-42C0D725EC92}"/>
    <cellStyle name="C03H 9 2_Incentives Summary" xfId="4703" xr:uid="{C2064D5D-2801-4A74-AB89-226CE3231818}"/>
    <cellStyle name="C03H 9 3" xfId="4704" xr:uid="{51FBA016-8B2E-4536-8554-6B39283178B6}"/>
    <cellStyle name="C03H 9 3 2" xfId="4705" xr:uid="{546F45F6-06DE-485E-BC61-0A02D105BE7F}"/>
    <cellStyle name="C03H 9 3 3" xfId="4706" xr:uid="{6B1E888F-221B-4272-A1CB-E8002D4217F8}"/>
    <cellStyle name="C03H 9 3_Incentives Summary" xfId="4707" xr:uid="{CF6FB41F-6BFE-4F76-BD16-34FDF96E20BF}"/>
    <cellStyle name="C03H 9 4" xfId="4708" xr:uid="{2A2B44CA-30DC-4CEC-B4E0-B1C94DAC23F6}"/>
    <cellStyle name="C03H 9 5" xfId="4709" xr:uid="{B0CDAE8D-8709-4585-84F3-23C66AA4BFA9}"/>
    <cellStyle name="C03H 9_Incentives Summary" xfId="4710" xr:uid="{7365C07E-6C8A-44B2-950D-5F46FFA899A3}"/>
    <cellStyle name="C03H_Incentives Summary" xfId="4711" xr:uid="{6CD4F265-543F-403E-BC36-44AA145EE739}"/>
    <cellStyle name="C03L" xfId="4712" xr:uid="{61E2D919-96B0-4123-954D-38054F68BC60}"/>
    <cellStyle name="C03L 10" xfId="4713" xr:uid="{330E4A0E-C8DA-4CAC-8C6F-E50459BF7B1D}"/>
    <cellStyle name="C03L 10 2" xfId="4714" xr:uid="{706B532B-AD4A-4465-9190-6120EED50251}"/>
    <cellStyle name="C03L 10 2 2" xfId="4715" xr:uid="{2BF53E2A-42CE-45B2-A147-A45E16499A39}"/>
    <cellStyle name="C03L 10 2 2 2" xfId="4716" xr:uid="{586687AA-E605-4C9E-A467-D34F50FA9124}"/>
    <cellStyle name="C03L 10 2 2 3" xfId="4717" xr:uid="{18EA4CB1-5C12-4098-B031-82BAB3FF8279}"/>
    <cellStyle name="C03L 10 2 2_Incentives Summary" xfId="4718" xr:uid="{5F6522F0-6A8B-49F0-A8CA-9D2140D6FEEC}"/>
    <cellStyle name="C03L 10 2 3" xfId="4719" xr:uid="{2F9088CD-4C23-42FB-BDA6-A5B094A88262}"/>
    <cellStyle name="C03L 10 2 4" xfId="4720" xr:uid="{016F8613-4816-4389-8256-05BA069F7931}"/>
    <cellStyle name="C03L 10 2_Incentives Summary" xfId="4721" xr:uid="{8D5CDFB9-16B4-4B95-80A9-56F2C78660F6}"/>
    <cellStyle name="C03L 10 3" xfId="4722" xr:uid="{E2C92689-B213-43B7-B17B-7B360AECAAE6}"/>
    <cellStyle name="C03L 10 3 2" xfId="4723" xr:uid="{6494FA7C-752C-4DC2-95B5-89FF0D3C4EBE}"/>
    <cellStyle name="C03L 10 3 3" xfId="4724" xr:uid="{BCCF35BB-D05A-412B-BF65-CB9BA8F276FC}"/>
    <cellStyle name="C03L 10 3_Incentives Summary" xfId="4725" xr:uid="{36C6F8C0-E610-4F13-9C09-F0D4F9DC059E}"/>
    <cellStyle name="C03L 10 4" xfId="4726" xr:uid="{5E5FB87F-7E58-4D4C-BEF7-82704CA3BBE8}"/>
    <cellStyle name="C03L 10 5" xfId="4727" xr:uid="{00F682B2-C58B-4A85-A683-4E8B6C35B163}"/>
    <cellStyle name="C03L 10_Incentives Summary" xfId="4728" xr:uid="{2E85EFA3-109C-47BE-BD02-132C591930AD}"/>
    <cellStyle name="C03L 11" xfId="4729" xr:uid="{A2FB9C32-1A16-4155-BF0C-D9E7EF6D54F9}"/>
    <cellStyle name="C03L 11 2" xfId="4730" xr:uid="{5AC7E0A2-2750-4502-8FAE-32211F09B9BB}"/>
    <cellStyle name="C03L 11 2 2" xfId="4731" xr:uid="{5E6EAAFA-90E4-49A5-A206-FB63762D0C78}"/>
    <cellStyle name="C03L 11 2 2 2" xfId="4732" xr:uid="{233E27A8-B6BB-4A6E-9E99-157A91A96168}"/>
    <cellStyle name="C03L 11 2 2 3" xfId="4733" xr:uid="{0B5DCA8A-C398-4EF7-80EC-D007510DA701}"/>
    <cellStyle name="C03L 11 2 2_Incentives Summary" xfId="4734" xr:uid="{3108F15D-20BB-40C8-B495-CCD52FDA1760}"/>
    <cellStyle name="C03L 11 2 3" xfId="4735" xr:uid="{10E1B458-405A-448A-956F-D66BC73ED365}"/>
    <cellStyle name="C03L 11 2 4" xfId="4736" xr:uid="{4A864B71-B235-4359-889F-58C794608665}"/>
    <cellStyle name="C03L 11 2_Incentives Summary" xfId="4737" xr:uid="{F36F42F9-D2E2-4039-8C6B-1329BAF6B000}"/>
    <cellStyle name="C03L 11 3" xfId="4738" xr:uid="{97CA40B1-3288-453C-BDD8-D562CD5CD777}"/>
    <cellStyle name="C03L 11 3 2" xfId="4739" xr:uid="{920C7FD3-BC19-4802-8E93-DA90338E6B44}"/>
    <cellStyle name="C03L 11 3 3" xfId="4740" xr:uid="{0519C144-82EB-44BD-A1C6-2E94C5375638}"/>
    <cellStyle name="C03L 11 3_Incentives Summary" xfId="4741" xr:uid="{8AC512AA-9812-4F8D-9B88-5A4E8D9C2811}"/>
    <cellStyle name="C03L 11 4" xfId="4742" xr:uid="{A86CEF27-AF4A-4A7B-870B-0FC9030660E0}"/>
    <cellStyle name="C03L 11 5" xfId="4743" xr:uid="{950E296E-A69B-4625-BEF6-6D9BF3438698}"/>
    <cellStyle name="C03L 11_Incentives Summary" xfId="4744" xr:uid="{27FBC397-09B7-457C-A19A-C4C5F0A34132}"/>
    <cellStyle name="C03L 12" xfId="4745" xr:uid="{8DB06371-9DDC-4155-97DD-3E7FF3959C48}"/>
    <cellStyle name="C03L 12 2" xfId="4746" xr:uid="{09DD30D1-2013-419C-933D-77E95194B56D}"/>
    <cellStyle name="C03L 12 2 2" xfId="4747" xr:uid="{E8A1B524-8B7F-4562-9307-0D8A65AE165F}"/>
    <cellStyle name="C03L 12 2 2 2" xfId="4748" xr:uid="{6D6952AD-DBEC-4CF7-B2FB-A1E9CADFCA9A}"/>
    <cellStyle name="C03L 12 2 2 3" xfId="4749" xr:uid="{441F04B0-8BC1-464F-A9A9-C1D7D333CE73}"/>
    <cellStyle name="C03L 12 2 2_Incentives Summary" xfId="4750" xr:uid="{FDEF8B8B-A1A7-4BC1-A233-0D3429D7BDBF}"/>
    <cellStyle name="C03L 12 2 3" xfId="4751" xr:uid="{48C0B002-8BC9-42FB-A2DC-20F3CAD725DC}"/>
    <cellStyle name="C03L 12 2 4" xfId="4752" xr:uid="{AFA10041-C1F4-415F-9810-3B24780734B1}"/>
    <cellStyle name="C03L 12 2_Incentives Summary" xfId="4753" xr:uid="{FA40A0CF-8888-4A20-943B-BBC007962195}"/>
    <cellStyle name="C03L 12 3" xfId="4754" xr:uid="{9C706CBA-33B5-49E6-A5FA-7A1ED2E22C61}"/>
    <cellStyle name="C03L 12 3 2" xfId="4755" xr:uid="{4564C0ED-7B06-4435-A279-EEF4009C015E}"/>
    <cellStyle name="C03L 12 3 3" xfId="4756" xr:uid="{4C348C99-AEEF-41B1-8E9C-42304F26836D}"/>
    <cellStyle name="C03L 12 3_Incentives Summary" xfId="4757" xr:uid="{907D2F03-C340-492A-9570-16AF2DD56000}"/>
    <cellStyle name="C03L 12 4" xfId="4758" xr:uid="{519E7284-4AFB-4DC0-B3CE-AD6E8F301536}"/>
    <cellStyle name="C03L 12 5" xfId="4759" xr:uid="{A67289FC-96C3-4AEC-B845-3B98BBEE988E}"/>
    <cellStyle name="C03L 12_Incentives Summary" xfId="4760" xr:uid="{16D6066B-1BDE-42F2-84F5-2C5F4A7F0CD5}"/>
    <cellStyle name="C03L 13" xfId="4761" xr:uid="{62CEA1C1-A121-4E61-BF03-02B6E7CB5D7D}"/>
    <cellStyle name="C03L 13 2" xfId="4762" xr:uid="{DC9DC721-E1E6-4B2F-B829-FE85D9138F82}"/>
    <cellStyle name="C03L 13 2 2" xfId="4763" xr:uid="{9F204228-9F09-4BFB-B132-9A6E2FC667FB}"/>
    <cellStyle name="C03L 13 2 2 2" xfId="4764" xr:uid="{FDF067CA-967F-4665-ACF3-E839C8888DF9}"/>
    <cellStyle name="C03L 13 2 2 3" xfId="4765" xr:uid="{51909F43-D4C9-4401-A3CE-32C059B9C20E}"/>
    <cellStyle name="C03L 13 2 2_Incentives Summary" xfId="4766" xr:uid="{757602D9-39D1-4F64-9B16-E44D9BD35B65}"/>
    <cellStyle name="C03L 13 2 3" xfId="4767" xr:uid="{14DEC8E8-2105-4706-8D98-470D0ACA2645}"/>
    <cellStyle name="C03L 13 2 4" xfId="4768" xr:uid="{38DA4090-FFC5-4557-84D4-D14205262C73}"/>
    <cellStyle name="C03L 13 2_Incentives Summary" xfId="4769" xr:uid="{4592195C-6668-41DE-B475-A9A69E1C6ABD}"/>
    <cellStyle name="C03L 13 3" xfId="4770" xr:uid="{1094A424-92A1-4459-82EB-146A6FC2D079}"/>
    <cellStyle name="C03L 13 3 2" xfId="4771" xr:uid="{5F2B9A7D-DBF2-454B-BC52-A1CE9BBB89B5}"/>
    <cellStyle name="C03L 13 3 3" xfId="4772" xr:uid="{5272981F-4662-41B5-9B89-B8C003C5C4A7}"/>
    <cellStyle name="C03L 13 3_Incentives Summary" xfId="4773" xr:uid="{22AE2299-F7F2-4C37-A7D3-803E97503782}"/>
    <cellStyle name="C03L 13 4" xfId="4774" xr:uid="{5ECD8F30-E429-4568-B299-EEF7BAA77519}"/>
    <cellStyle name="C03L 13 5" xfId="4775" xr:uid="{F2EEE552-129A-408B-87D2-DDE0693D731F}"/>
    <cellStyle name="C03L 13_Incentives Summary" xfId="4776" xr:uid="{7A2E52CC-867F-4C56-BADA-8E5511D5438C}"/>
    <cellStyle name="C03L 14" xfId="4777" xr:uid="{62B34C1F-DEE2-4A7A-B5E0-B6C8D0640187}"/>
    <cellStyle name="C03L 14 2" xfId="4778" xr:uid="{85E0D1F2-4770-4353-ABCC-1AD257BA4F26}"/>
    <cellStyle name="C03L 14 2 2" xfId="4779" xr:uid="{B7901659-38BA-4EA8-97DA-B381FB016CA6}"/>
    <cellStyle name="C03L 14 2 2 2" xfId="4780" xr:uid="{CE86159B-E213-4561-8518-5F20CD4A473A}"/>
    <cellStyle name="C03L 14 2 2 3" xfId="4781" xr:uid="{0E6F7C3B-59A0-4C44-97A6-A813CB3D1CB8}"/>
    <cellStyle name="C03L 14 2 2_Incentives Summary" xfId="4782" xr:uid="{6B8DB261-DD79-4B21-8318-8AC5196922EE}"/>
    <cellStyle name="C03L 14 2 3" xfId="4783" xr:uid="{0948FEAD-1A96-49D4-9218-232C81A4C03E}"/>
    <cellStyle name="C03L 14 2 4" xfId="4784" xr:uid="{FAE51DAC-FFBC-4EA3-9025-3EE17FAB7790}"/>
    <cellStyle name="C03L 14 2_Incentives Summary" xfId="4785" xr:uid="{91802063-0C27-4549-B25C-2C71C6A0EC46}"/>
    <cellStyle name="C03L 14 3" xfId="4786" xr:uid="{7B8310F7-1C36-43DB-9A50-FBBC1AF2C5EE}"/>
    <cellStyle name="C03L 14 3 2" xfId="4787" xr:uid="{F90A51DA-5C08-496B-AA96-EBCA71FBD8E5}"/>
    <cellStyle name="C03L 14 3 3" xfId="4788" xr:uid="{A1118130-29F1-4324-88CD-667ABCC34B46}"/>
    <cellStyle name="C03L 14 3_Incentives Summary" xfId="4789" xr:uid="{D5DA5903-C187-4548-8F55-0A97D5846E82}"/>
    <cellStyle name="C03L 14 4" xfId="4790" xr:uid="{B9A11FB8-DA18-4982-B199-70371C7155D4}"/>
    <cellStyle name="C03L 14 5" xfId="4791" xr:uid="{9F9CA349-1CD5-49A0-B498-CDA2AD928C4A}"/>
    <cellStyle name="C03L 14_Incentives Summary" xfId="4792" xr:uid="{EB982919-2406-4841-A504-4E07E5BF8C4D}"/>
    <cellStyle name="C03L 15" xfId="4793" xr:uid="{1B9E1A57-4BF7-49F6-9116-9527815A6D89}"/>
    <cellStyle name="C03L 15 2" xfId="4794" xr:uid="{BA0980CF-E09C-417A-BE80-2F59E5AEC16E}"/>
    <cellStyle name="C03L 15 2 2" xfId="4795" xr:uid="{5EC11E43-D11E-4E61-88D2-EC0009A89349}"/>
    <cellStyle name="C03L 15 2 2 2" xfId="4796" xr:uid="{FC02445C-83AE-4566-B0C5-7B3068CB246D}"/>
    <cellStyle name="C03L 15 2 2 3" xfId="4797" xr:uid="{D4664CDB-5801-4361-8BDF-264E663096BD}"/>
    <cellStyle name="C03L 15 2 2_Incentives Summary" xfId="4798" xr:uid="{F36C0240-4C26-4899-89E1-2CE477457C9E}"/>
    <cellStyle name="C03L 15 2 3" xfId="4799" xr:uid="{41695773-22BD-434B-891A-48267041F428}"/>
    <cellStyle name="C03L 15 2 4" xfId="4800" xr:uid="{9D60D164-34AD-4232-94BF-2F6675806C2C}"/>
    <cellStyle name="C03L 15 2_Incentives Summary" xfId="4801" xr:uid="{84DB96C3-1EE7-4DDD-9B8D-7BEB51E9EA26}"/>
    <cellStyle name="C03L 15 3" xfId="4802" xr:uid="{BC278541-0EDF-45E5-A7F1-1FBD763E924A}"/>
    <cellStyle name="C03L 15 3 2" xfId="4803" xr:uid="{88C57734-C5D2-4624-B6EE-69DEF4F3B6F4}"/>
    <cellStyle name="C03L 15 3 3" xfId="4804" xr:uid="{B007835B-B704-441A-B123-830E03B6CD6D}"/>
    <cellStyle name="C03L 15 3_Incentives Summary" xfId="4805" xr:uid="{B8672136-8419-4C1D-94BD-3FD8A0AA2873}"/>
    <cellStyle name="C03L 15 4" xfId="4806" xr:uid="{2A64A51B-ABDD-4DE6-9D03-E3026C62B85E}"/>
    <cellStyle name="C03L 15 5" xfId="4807" xr:uid="{4294B6E4-DF58-4669-B4BB-7FF5904BE16A}"/>
    <cellStyle name="C03L 15_Incentives Summary" xfId="4808" xr:uid="{75DF17E6-8315-412A-9D8F-4F1591D381CD}"/>
    <cellStyle name="C03L 16" xfId="4809" xr:uid="{6FB1599A-D51D-4EC6-822E-6B9D9BC18D56}"/>
    <cellStyle name="C03L 16 2" xfId="4810" xr:uid="{147866A8-D14A-4DC4-8B13-32C9A77DA290}"/>
    <cellStyle name="C03L 16 2 2" xfId="4811" xr:uid="{11A7BB30-CB2A-4929-94B2-29E9EA264C46}"/>
    <cellStyle name="C03L 16 2 2 2" xfId="4812" xr:uid="{36BE9422-2D34-4EBF-8FD1-FE480E76BA99}"/>
    <cellStyle name="C03L 16 2 2 3" xfId="4813" xr:uid="{4AE5525E-106A-4073-AAAC-3400C9EC2EFF}"/>
    <cellStyle name="C03L 16 2 2_Incentives Summary" xfId="4814" xr:uid="{AC3572B4-EE84-4E9D-BBCC-AE842A2A0FB6}"/>
    <cellStyle name="C03L 16 2 3" xfId="4815" xr:uid="{E51BA7CD-3E7C-4414-A783-4A92CB17855D}"/>
    <cellStyle name="C03L 16 2 4" xfId="4816" xr:uid="{2A80FA31-320D-47B0-81A8-85AA3266A800}"/>
    <cellStyle name="C03L 16 2_Incentives Summary" xfId="4817" xr:uid="{E5F7EF09-079D-4394-BA4A-6329E0541FEC}"/>
    <cellStyle name="C03L 16 3" xfId="4818" xr:uid="{CF5BB49A-4B1A-43EE-92E6-300AD9E6C84A}"/>
    <cellStyle name="C03L 16 3 2" xfId="4819" xr:uid="{0E3324D7-EF88-4218-B0D6-8B71BA2AB96D}"/>
    <cellStyle name="C03L 16 3 3" xfId="4820" xr:uid="{D228A2EB-602C-47C2-A17F-F636CCE1C058}"/>
    <cellStyle name="C03L 16 3_Incentives Summary" xfId="4821" xr:uid="{5A0EAFE5-5889-4D73-A115-E7AB8EF53DDD}"/>
    <cellStyle name="C03L 16 4" xfId="4822" xr:uid="{F97DA776-4692-457D-9167-C48F0345C44E}"/>
    <cellStyle name="C03L 16 5" xfId="4823" xr:uid="{31F7C3B6-3B5B-4457-B844-E0042D7DB2F1}"/>
    <cellStyle name="C03L 16_Incentives Summary" xfId="4824" xr:uid="{0BAECF3E-5B15-4DB5-9CCA-1D39749DC203}"/>
    <cellStyle name="C03L 17" xfId="4825" xr:uid="{A6B43214-F5B0-4F7F-A4AF-E5D1C93510F4}"/>
    <cellStyle name="C03L 17 2" xfId="4826" xr:uid="{926F9CBA-FCBC-48F7-91B3-C91EBA895D61}"/>
    <cellStyle name="C03L 17 2 2" xfId="4827" xr:uid="{E8C1CC41-3B17-45EA-A606-3ED2E18C88B8}"/>
    <cellStyle name="C03L 17 2 2 2" xfId="4828" xr:uid="{35DF367D-2681-4BF7-9FAE-43F1A4FF76E9}"/>
    <cellStyle name="C03L 17 2 2 3" xfId="4829" xr:uid="{29FF6180-AEB7-4E5A-8AA3-8B66FA18C190}"/>
    <cellStyle name="C03L 17 2 2_Incentives Summary" xfId="4830" xr:uid="{EB28BE7A-C9A6-49E1-A16D-5A99A977ACC3}"/>
    <cellStyle name="C03L 17 2 3" xfId="4831" xr:uid="{998B8119-F110-45F2-8713-B61E64D0B577}"/>
    <cellStyle name="C03L 17 2 4" xfId="4832" xr:uid="{7BDDE82E-9B03-45F4-BFC9-F2C6E3779BB7}"/>
    <cellStyle name="C03L 17 2_Incentives Summary" xfId="4833" xr:uid="{7484E7FA-3A4C-46F8-9B6B-7153EE8CADC7}"/>
    <cellStyle name="C03L 17 3" xfId="4834" xr:uid="{09514371-4256-4578-9E8A-EF49F7175F42}"/>
    <cellStyle name="C03L 17 3 2" xfId="4835" xr:uid="{C2F21885-DDD8-43D1-96D3-99D9AA277A2B}"/>
    <cellStyle name="C03L 17 3 3" xfId="4836" xr:uid="{841F25C2-A090-452A-ABA7-020B6DA5455E}"/>
    <cellStyle name="C03L 17 3_Incentives Summary" xfId="4837" xr:uid="{367CE52B-A5F2-4677-BFB3-E338DEA137C0}"/>
    <cellStyle name="C03L 17 4" xfId="4838" xr:uid="{BB27D4F9-7D63-4F48-B96A-B299EB5A2CA0}"/>
    <cellStyle name="C03L 17 5" xfId="4839" xr:uid="{E394F716-BA44-4419-A07A-EA19A494296C}"/>
    <cellStyle name="C03L 17_Incentives Summary" xfId="4840" xr:uid="{58458250-1A84-477C-9AAF-09EE4E83B5B9}"/>
    <cellStyle name="C03L 18" xfId="4841" xr:uid="{B6E832BD-8516-4C95-A488-9E85AF1E264C}"/>
    <cellStyle name="C03L 18 2" xfId="4842" xr:uid="{ECA0E61F-BC7E-4A59-9387-D64B0A40C58B}"/>
    <cellStyle name="C03L 18 2 2" xfId="4843" xr:uid="{0F910F5A-27D9-42B1-A7B5-3A0E09397CAC}"/>
    <cellStyle name="C03L 18 2 2 2" xfId="4844" xr:uid="{20CDF1D6-2BD1-42EC-963C-9B613022FA4C}"/>
    <cellStyle name="C03L 18 2 2 3" xfId="4845" xr:uid="{718BE139-DEB4-4875-BD1A-7EBF4B8331B0}"/>
    <cellStyle name="C03L 18 2 2_Incentives Summary" xfId="4846" xr:uid="{D0F4E54F-3755-48F0-88CE-A8BF2AF85010}"/>
    <cellStyle name="C03L 18 2 3" xfId="4847" xr:uid="{A6109E0B-A245-4CF7-83AA-36E007DAF50D}"/>
    <cellStyle name="C03L 18 2 4" xfId="4848" xr:uid="{73A4C3EF-E8FD-4F13-B4BE-CC4DEF773E7B}"/>
    <cellStyle name="C03L 18 2_Incentives Summary" xfId="4849" xr:uid="{7186FCEA-F30A-425C-82B4-7AC7EDC32391}"/>
    <cellStyle name="C03L 18 3" xfId="4850" xr:uid="{E810535D-CC0A-467C-886A-2DC3A02058CA}"/>
    <cellStyle name="C03L 18 3 2" xfId="4851" xr:uid="{44A4E0DD-7D6F-4F3D-B5F5-67FCFBA35FF3}"/>
    <cellStyle name="C03L 18 3 3" xfId="4852" xr:uid="{C1D8046D-53F6-4524-9F88-9AE17AD38587}"/>
    <cellStyle name="C03L 18 3_Incentives Summary" xfId="4853" xr:uid="{CBC9F53B-D0A2-4BA9-9342-0F9CCD375758}"/>
    <cellStyle name="C03L 18 4" xfId="4854" xr:uid="{5D9BB7CF-6931-49A4-83A1-40E777313FB9}"/>
    <cellStyle name="C03L 18 5" xfId="4855" xr:uid="{7CEA5CEB-A0AA-4E44-BDB2-D34321295A8E}"/>
    <cellStyle name="C03L 18_Incentives Summary" xfId="4856" xr:uid="{74EB2575-D6EF-485D-913D-DE931A175EB5}"/>
    <cellStyle name="C03L 19" xfId="4857" xr:uid="{1D76906C-9639-412D-8E4C-F1F1220B644A}"/>
    <cellStyle name="C03L 19 2" xfId="4858" xr:uid="{10C948D0-3A2C-4CA8-9849-2D40C06CA6C2}"/>
    <cellStyle name="C03L 19 2 2" xfId="4859" xr:uid="{C30ACAE8-3C7A-4E87-8632-A31EC8A56CFF}"/>
    <cellStyle name="C03L 19 2 2 2" xfId="4860" xr:uid="{8FA9C05C-CE4E-43F5-A20F-7258B45895A5}"/>
    <cellStyle name="C03L 19 2 2 3" xfId="4861" xr:uid="{50E78B81-2E96-4825-B32C-BD0BC6B67E27}"/>
    <cellStyle name="C03L 19 2 2_Incentives Summary" xfId="4862" xr:uid="{8541CEC5-FCDC-4832-8EB1-09251A95D0BF}"/>
    <cellStyle name="C03L 19 2 3" xfId="4863" xr:uid="{680E04BC-CB13-4653-A2ED-C2E025088BC7}"/>
    <cellStyle name="C03L 19 2 4" xfId="4864" xr:uid="{1E53D660-4306-4DBB-B228-9154458D9527}"/>
    <cellStyle name="C03L 19 2_Incentives Summary" xfId="4865" xr:uid="{4FC3A4A7-EE62-4419-9BE7-B5648667CB7D}"/>
    <cellStyle name="C03L 19 3" xfId="4866" xr:uid="{031A7F3E-49F2-4617-909C-68712B77D177}"/>
    <cellStyle name="C03L 19 3 2" xfId="4867" xr:uid="{33F1588C-FEFC-40B6-962B-FA446A6E233E}"/>
    <cellStyle name="C03L 19 3 3" xfId="4868" xr:uid="{BE98654F-E028-4A36-BD96-D796B18EDDC3}"/>
    <cellStyle name="C03L 19 3_Incentives Summary" xfId="4869" xr:uid="{7B393CEB-0B04-4A3F-9409-9118D3ADCF29}"/>
    <cellStyle name="C03L 19 4" xfId="4870" xr:uid="{AC6FB9DB-CF64-4C14-8282-89D0AE2FCE9F}"/>
    <cellStyle name="C03L 19 5" xfId="4871" xr:uid="{686EBE4F-33E5-4107-A10E-20C7AF565BC5}"/>
    <cellStyle name="C03L 19_Incentives Summary" xfId="4872" xr:uid="{1EBFD974-8651-4A28-94EC-CFA6525A1775}"/>
    <cellStyle name="C03L 2" xfId="4873" xr:uid="{963CEA92-997F-4E17-AC7D-D901C96F1490}"/>
    <cellStyle name="C03L 2 2" xfId="4874" xr:uid="{5CDB54E4-A40C-4EC1-A714-CF179D9C4B9D}"/>
    <cellStyle name="C03L 2 2 2" xfId="4875" xr:uid="{D5F7BA7A-2263-43B6-8ACC-7206F97BA126}"/>
    <cellStyle name="C03L 2 2 2 2" xfId="4876" xr:uid="{3A41C542-55C7-4DAF-A789-D1682B8E4104}"/>
    <cellStyle name="C03L 2 2 2 3" xfId="4877" xr:uid="{ED82977C-7CAD-4215-B211-7CB3F11F8027}"/>
    <cellStyle name="C03L 2 2 2_Incentives Summary" xfId="4878" xr:uid="{54D88662-65D5-4CCB-8E73-FE4643E583E4}"/>
    <cellStyle name="C03L 2 2 3" xfId="4879" xr:uid="{C95E9933-210C-4977-8427-0ED2FBAF58B4}"/>
    <cellStyle name="C03L 2 2 4" xfId="4880" xr:uid="{9146041C-E4F4-4011-9ED1-BD85A3840913}"/>
    <cellStyle name="C03L 2 2_Incentives Summary" xfId="4881" xr:uid="{9CF8E24E-05C4-4792-927C-5A24E2E46CFE}"/>
    <cellStyle name="C03L 2 3" xfId="4882" xr:uid="{20319120-B918-4DE1-8E34-5DEB192C0A72}"/>
    <cellStyle name="C03L 2 3 2" xfId="4883" xr:uid="{5814629E-3BC4-40DB-AEB1-B3AA7183DD62}"/>
    <cellStyle name="C03L 2 3 3" xfId="4884" xr:uid="{0D2A0B7D-30C7-4104-BCB2-A9917A5415D6}"/>
    <cellStyle name="C03L 2 3_Incentives Summary" xfId="4885" xr:uid="{E37A40AF-14D7-4AF8-BEE3-5D5579C5AAD8}"/>
    <cellStyle name="C03L 2 4" xfId="4886" xr:uid="{CFB670ED-FAB2-4CEB-9252-33F5B4BFB7CE}"/>
    <cellStyle name="C03L 2 5" xfId="4887" xr:uid="{724E2BCE-4B50-4A41-B6FE-897287C0CADD}"/>
    <cellStyle name="C03L 2_Incentives Summary" xfId="4888" xr:uid="{98C99931-6F46-41FB-A26D-FBC86DA7C0DC}"/>
    <cellStyle name="C03L 20" xfId="4889" xr:uid="{C637D957-F0B4-4E26-829D-6FDD33C0D45A}"/>
    <cellStyle name="C03L 20 2" xfId="4890" xr:uid="{5A406025-19E2-459F-8228-991A1A5EC546}"/>
    <cellStyle name="C03L 20 2 2" xfId="4891" xr:uid="{57DB5F9E-18E9-4895-A3FD-7FCF44925994}"/>
    <cellStyle name="C03L 20 2 2 2" xfId="4892" xr:uid="{1216652A-578E-4F58-BE87-E9B7102074E0}"/>
    <cellStyle name="C03L 20 2 2 3" xfId="4893" xr:uid="{F149C17E-F118-4E57-9485-DC9D2702AF15}"/>
    <cellStyle name="C03L 20 2 2_Incentives Summary" xfId="4894" xr:uid="{97F74706-C5AC-4CFC-AA2B-C1D6C3F8DA2C}"/>
    <cellStyle name="C03L 20 2 3" xfId="4895" xr:uid="{DB9C41EB-9B9A-4B08-9427-DA24F391AF61}"/>
    <cellStyle name="C03L 20 2 4" xfId="4896" xr:uid="{202BCE8F-0089-4604-91D3-65B6DB1427B4}"/>
    <cellStyle name="C03L 20 2_Incentives Summary" xfId="4897" xr:uid="{320A6898-B3CA-4B3C-88DA-5BF80B4CA4BD}"/>
    <cellStyle name="C03L 20 3" xfId="4898" xr:uid="{55571BC3-1190-499E-B097-2452A1DD6829}"/>
    <cellStyle name="C03L 20 3 2" xfId="4899" xr:uid="{5780F887-D71A-4334-B44B-A6937BED545F}"/>
    <cellStyle name="C03L 20 3 3" xfId="4900" xr:uid="{439FBA04-4DBA-43B1-AAF7-2634D3C82F44}"/>
    <cellStyle name="C03L 20 3_Incentives Summary" xfId="4901" xr:uid="{D41BA7A7-EC33-482C-B01A-C8BEB66DECAC}"/>
    <cellStyle name="C03L 20 4" xfId="4902" xr:uid="{4911A86B-C91F-486C-B095-6FBBED0920CF}"/>
    <cellStyle name="C03L 20 5" xfId="4903" xr:uid="{3C49F567-3624-42F8-B203-5D37A730D1D4}"/>
    <cellStyle name="C03L 20_Incentives Summary" xfId="4904" xr:uid="{0CEDB961-5965-4A91-A264-0BD36CDEB0D7}"/>
    <cellStyle name="C03L 21" xfId="4905" xr:uid="{66501C38-6AFB-4104-A0C3-D07CD195431A}"/>
    <cellStyle name="C03L 21 2" xfId="4906" xr:uid="{D84C6BE1-B95E-45B4-B031-281241BE8A39}"/>
    <cellStyle name="C03L 21 2 2" xfId="4907" xr:uid="{1945C75D-2CA5-4EC2-B0C7-7CEBC2B223E9}"/>
    <cellStyle name="C03L 21 2 2 2" xfId="4908" xr:uid="{0C140ED8-1F6E-4DD8-9CA1-73CB6110398F}"/>
    <cellStyle name="C03L 21 2 2 3" xfId="4909" xr:uid="{3A6249F2-95B9-4F29-AC1C-54196FEA3F59}"/>
    <cellStyle name="C03L 21 2 2_Incentives Summary" xfId="4910" xr:uid="{69D65AF4-A2FE-4B05-A111-FE31F3479B9D}"/>
    <cellStyle name="C03L 21 2 3" xfId="4911" xr:uid="{85122FB2-346B-42A8-B32B-C82C60357EDF}"/>
    <cellStyle name="C03L 21 2 4" xfId="4912" xr:uid="{FDBD1BF1-AC7F-4144-84B0-8C8FB852EBBD}"/>
    <cellStyle name="C03L 21 2_Incentives Summary" xfId="4913" xr:uid="{5D859EC5-E002-431E-9F04-DAAD18AA9597}"/>
    <cellStyle name="C03L 21 3" xfId="4914" xr:uid="{4027FFC0-1775-4ADE-B5F6-4D7038FE7921}"/>
    <cellStyle name="C03L 21 3 2" xfId="4915" xr:uid="{0204A067-52AD-490B-9C3A-3A50BDB2B8DC}"/>
    <cellStyle name="C03L 21 3 3" xfId="4916" xr:uid="{16AC2622-BE38-4448-8B06-57FEC84E5E80}"/>
    <cellStyle name="C03L 21 3_Incentives Summary" xfId="4917" xr:uid="{AA428844-A3EA-4BE6-81C3-25E4E72717F8}"/>
    <cellStyle name="C03L 21 4" xfId="4918" xr:uid="{34910B8C-7652-492B-B1A6-7E7CFE2B24C9}"/>
    <cellStyle name="C03L 21 5" xfId="4919" xr:uid="{35FDDC86-7CBB-43BA-B252-EF1B11A71561}"/>
    <cellStyle name="C03L 21_Incentives Summary" xfId="4920" xr:uid="{3FC4AEFB-A500-4F58-80CC-E6F82AE0A280}"/>
    <cellStyle name="C03L 22" xfId="4921" xr:uid="{318256B5-117A-4329-8FB1-848475BE8C3C}"/>
    <cellStyle name="C03L 22 2" xfId="4922" xr:uid="{7D33FB86-6FF5-42B0-8F77-84799AAC6B48}"/>
    <cellStyle name="C03L 22 2 2" xfId="4923" xr:uid="{1193AA4C-B387-4EBF-9EF7-C2B6CDC2DD7A}"/>
    <cellStyle name="C03L 22 2 2 2" xfId="4924" xr:uid="{C7195A42-96C7-47DB-A986-706440F5E2D8}"/>
    <cellStyle name="C03L 22 2 2 3" xfId="4925" xr:uid="{54501FAD-D168-455A-81B0-DC179DEE87B6}"/>
    <cellStyle name="C03L 22 2 2_Incentives Summary" xfId="4926" xr:uid="{CA814873-BD89-4792-8B26-2D01FFEBCF97}"/>
    <cellStyle name="C03L 22 2 3" xfId="4927" xr:uid="{D3F7160C-66B5-43D6-9454-E42E5E5A644C}"/>
    <cellStyle name="C03L 22 2 4" xfId="4928" xr:uid="{0D7E75F8-1799-4277-8B92-8A6F8F2A657A}"/>
    <cellStyle name="C03L 22 2_Incentives Summary" xfId="4929" xr:uid="{434A110A-0E55-471B-9805-5058EEFDFB6A}"/>
    <cellStyle name="C03L 22 3" xfId="4930" xr:uid="{9DB7ADB2-5281-4FDA-BBA3-B7F6D2796F8F}"/>
    <cellStyle name="C03L 22 3 2" xfId="4931" xr:uid="{FCE9022B-2F99-4FBB-840D-3C16CF2D3B57}"/>
    <cellStyle name="C03L 22 3 3" xfId="4932" xr:uid="{C6DCDC1C-E11E-4DA0-9637-0BD6A4C0BE41}"/>
    <cellStyle name="C03L 22 3_Incentives Summary" xfId="4933" xr:uid="{4D6B1CDF-EA51-4486-9EBA-813C26A07663}"/>
    <cellStyle name="C03L 22 4" xfId="4934" xr:uid="{A665D2F9-AA1A-4E8F-8959-C78556E2A1C7}"/>
    <cellStyle name="C03L 22 5" xfId="4935" xr:uid="{D42554F7-10C7-45C0-B568-6790F4569E7A}"/>
    <cellStyle name="C03L 22_Incentives Summary" xfId="4936" xr:uid="{EA34AE18-BC9A-4D64-BEEA-B82665E910C0}"/>
    <cellStyle name="C03L 23" xfId="4937" xr:uid="{5544E1BB-6899-4AB6-8D8D-E48534C18E01}"/>
    <cellStyle name="C03L 23 2" xfId="4938" xr:uid="{9F61ADED-6916-4C01-9889-728865671423}"/>
    <cellStyle name="C03L 23 2 2" xfId="4939" xr:uid="{FE5A14B2-50DA-45E0-815C-6D878D4F064B}"/>
    <cellStyle name="C03L 23 2 2 2" xfId="4940" xr:uid="{69888558-0557-48B7-8051-C0FA715DC3C1}"/>
    <cellStyle name="C03L 23 2 2 3" xfId="4941" xr:uid="{651CDF16-6C52-4F60-B4D2-79017CD860EC}"/>
    <cellStyle name="C03L 23 2 2_Incentives Summary" xfId="4942" xr:uid="{2BE52153-A861-41CB-9AA5-2CFB4D496AF2}"/>
    <cellStyle name="C03L 23 2 3" xfId="4943" xr:uid="{EEDF4049-6C75-41F4-9E12-FAF5F6DF7333}"/>
    <cellStyle name="C03L 23 2 4" xfId="4944" xr:uid="{66EECBE2-0366-4C09-8DBA-6B4593860BCC}"/>
    <cellStyle name="C03L 23 2_Incentives Summary" xfId="4945" xr:uid="{6C5F9438-4D84-4064-BF86-C41344F7917C}"/>
    <cellStyle name="C03L 23 3" xfId="4946" xr:uid="{3B7A4859-DD72-4A08-9634-507EC3398010}"/>
    <cellStyle name="C03L 23 3 2" xfId="4947" xr:uid="{FAC44D75-190F-4A68-AFDF-0FBD87E07BA5}"/>
    <cellStyle name="C03L 23 3 3" xfId="4948" xr:uid="{FC2D895E-37BF-45C1-8E58-A8763228E6F7}"/>
    <cellStyle name="C03L 23 3_Incentives Summary" xfId="4949" xr:uid="{EC92C209-BB30-4D80-A113-791B1D48691D}"/>
    <cellStyle name="C03L 23 4" xfId="4950" xr:uid="{3586812C-7D70-48E9-942E-B0985260F233}"/>
    <cellStyle name="C03L 23 5" xfId="4951" xr:uid="{50D67FBF-18D1-49B1-BDF2-8B1E4256CE76}"/>
    <cellStyle name="C03L 23_Incentives Summary" xfId="4952" xr:uid="{44B2153D-71D8-4B79-98EB-2347A45B9504}"/>
    <cellStyle name="C03L 24" xfId="4953" xr:uid="{C39174C0-2200-4584-9BB5-59A23077F340}"/>
    <cellStyle name="C03L 24 2" xfId="4954" xr:uid="{E4DA3E85-1735-4CF3-89F7-4295903E2C23}"/>
    <cellStyle name="C03L 24 2 2" xfId="4955" xr:uid="{612B5F2F-1B41-47BA-A9DC-BDCBCB9F1C70}"/>
    <cellStyle name="C03L 24 2 2 2" xfId="4956" xr:uid="{FF7F5877-67D4-4E49-B487-4968AC9B99A4}"/>
    <cellStyle name="C03L 24 2 2 3" xfId="4957" xr:uid="{CB4E77C6-CF96-4E9A-84CB-E9EFE2CCC6DC}"/>
    <cellStyle name="C03L 24 2 2_Incentives Summary" xfId="4958" xr:uid="{18C524BD-38E8-4051-8ED0-88B67F6E2252}"/>
    <cellStyle name="C03L 24 2 3" xfId="4959" xr:uid="{A8587938-9A78-44BB-AD84-69405D3A2F66}"/>
    <cellStyle name="C03L 24 2 4" xfId="4960" xr:uid="{62886A2A-78D5-4597-BD13-4EF0A259A0F7}"/>
    <cellStyle name="C03L 24 2_Incentives Summary" xfId="4961" xr:uid="{9927B98B-21A1-4A3A-97B6-1CC84BDCD443}"/>
    <cellStyle name="C03L 24 3" xfId="4962" xr:uid="{D17B4243-8EB1-4C8F-8727-1C6FA32B075D}"/>
    <cellStyle name="C03L 24 3 2" xfId="4963" xr:uid="{EBF59704-FCB8-438F-ADE6-EF2D145F0E2D}"/>
    <cellStyle name="C03L 24 3 3" xfId="4964" xr:uid="{E8D9A33D-F78C-40F3-88BD-53A6CE2B3E5A}"/>
    <cellStyle name="C03L 24 3_Incentives Summary" xfId="4965" xr:uid="{EA7861C4-44B0-4B40-8867-7992FD54DFD5}"/>
    <cellStyle name="C03L 24 4" xfId="4966" xr:uid="{A77C4189-390D-4767-8E0A-913E47513216}"/>
    <cellStyle name="C03L 24 5" xfId="4967" xr:uid="{97306C80-F1DE-469A-9F1B-2D02D7F4C163}"/>
    <cellStyle name="C03L 24_Incentives Summary" xfId="4968" xr:uid="{4FCB6591-E8C1-4836-A899-DF1740DDDE76}"/>
    <cellStyle name="C03L 25" xfId="4969" xr:uid="{53773677-EF40-4514-84A4-5782981BBF75}"/>
    <cellStyle name="C03L 25 2" xfId="4970" xr:uid="{E080ED6B-7CD8-48D5-B256-80F33D740268}"/>
    <cellStyle name="C03L 25 2 2" xfId="4971" xr:uid="{D22CB4DE-B58D-4479-9EFE-96676408FE1D}"/>
    <cellStyle name="C03L 25 2 2 2" xfId="4972" xr:uid="{EAA3FF0A-06FD-4355-BF1B-20ABE71CBD1F}"/>
    <cellStyle name="C03L 25 2 2 3" xfId="4973" xr:uid="{F5A4B3C0-95F2-441B-AD02-90206A25B7AE}"/>
    <cellStyle name="C03L 25 2 2_Incentives Summary" xfId="4974" xr:uid="{005E2E1C-2561-4C8A-850F-6316B088859E}"/>
    <cellStyle name="C03L 25 2 3" xfId="4975" xr:uid="{7CC49AC8-AC49-4D03-B4E7-0937D331DA42}"/>
    <cellStyle name="C03L 25 2 4" xfId="4976" xr:uid="{742A6D33-485E-4A9E-B11C-50047187A290}"/>
    <cellStyle name="C03L 25 2_Incentives Summary" xfId="4977" xr:uid="{68F551A3-1487-46A6-A5BA-9807C45424EC}"/>
    <cellStyle name="C03L 25 3" xfId="4978" xr:uid="{18CB807E-EA7D-440E-8047-D587A493FDEA}"/>
    <cellStyle name="C03L 25 3 2" xfId="4979" xr:uid="{284CE714-4620-4072-B221-F4CFC11379B1}"/>
    <cellStyle name="C03L 25 3 3" xfId="4980" xr:uid="{1EDADADE-F4D8-4E87-A2F9-0E30AD90D51A}"/>
    <cellStyle name="C03L 25 3_Incentives Summary" xfId="4981" xr:uid="{B7A097BE-7B50-4278-905F-DE4370A79F45}"/>
    <cellStyle name="C03L 25 4" xfId="4982" xr:uid="{34CD8748-C3DB-4028-8CB1-E85285EFB6AA}"/>
    <cellStyle name="C03L 25 5" xfId="4983" xr:uid="{4D7BC1ED-4943-46D5-8945-9886E1916AD2}"/>
    <cellStyle name="C03L 25_Incentives Summary" xfId="4984" xr:uid="{F23D4146-E482-4CFB-B971-195989FCA4A7}"/>
    <cellStyle name="C03L 26" xfId="4985" xr:uid="{968FFB1C-7F49-482A-BAE2-FE94A86F2DA6}"/>
    <cellStyle name="C03L 26 2" xfId="4986" xr:uid="{3D2F618F-6E0D-4AD5-9D58-4AED4514D306}"/>
    <cellStyle name="C03L 26 2 2" xfId="4987" xr:uid="{6FB1269D-8A59-4277-A512-C89D2840FA4A}"/>
    <cellStyle name="C03L 26 2 2 2" xfId="4988" xr:uid="{0E350E65-91D7-43D2-874F-DCB1C022DDA8}"/>
    <cellStyle name="C03L 26 2 2 3" xfId="4989" xr:uid="{AB3CD243-7B94-49B1-9524-947EADA1EFAA}"/>
    <cellStyle name="C03L 26 2 2_Incentives Summary" xfId="4990" xr:uid="{983212EE-1E9F-4ACE-909A-956F2D4B3015}"/>
    <cellStyle name="C03L 26 2 3" xfId="4991" xr:uid="{BC3DA4A9-1E8A-469E-9246-7B13502EECB7}"/>
    <cellStyle name="C03L 26 2 4" xfId="4992" xr:uid="{AD02FDDA-E85C-4E87-BD5A-FC4009B641A0}"/>
    <cellStyle name="C03L 26 2_Incentives Summary" xfId="4993" xr:uid="{F1C24BDD-1DDF-40CD-A2F3-5C326C62453F}"/>
    <cellStyle name="C03L 26 3" xfId="4994" xr:uid="{CCA1A0A7-4B00-477C-8B6E-828C98317192}"/>
    <cellStyle name="C03L 26 3 2" xfId="4995" xr:uid="{8B3A5CB8-D3F6-4F36-99B2-9F2EA41CEBFC}"/>
    <cellStyle name="C03L 26 3 3" xfId="4996" xr:uid="{DC0AB95D-8B86-4C19-B605-BB42745D86D7}"/>
    <cellStyle name="C03L 26 3_Incentives Summary" xfId="4997" xr:uid="{BFE8B700-2BE2-4835-859D-F7C64CD94973}"/>
    <cellStyle name="C03L 26 4" xfId="4998" xr:uid="{0D7602C2-4F4C-4CB6-A3F8-ECCD929DD0AB}"/>
    <cellStyle name="C03L 26 5" xfId="4999" xr:uid="{D29015F9-A510-453D-A4A1-057A707FABA9}"/>
    <cellStyle name="C03L 26_Incentives Summary" xfId="5000" xr:uid="{24C989B5-328C-40B6-8B6A-762C02EA5EBC}"/>
    <cellStyle name="C03L 27" xfId="5001" xr:uid="{74DE74E6-D72A-4B11-8226-9672721626B7}"/>
    <cellStyle name="C03L 27 2" xfId="5002" xr:uid="{21C537A9-F329-4561-9B5B-EA21A508D9E4}"/>
    <cellStyle name="C03L 27 2 2" xfId="5003" xr:uid="{E9CE59FD-5DE9-43DC-82B3-05732CAE3A17}"/>
    <cellStyle name="C03L 27 2 3" xfId="5004" xr:uid="{C2329AAA-3FF6-42EF-8D01-F3B9675E8AA1}"/>
    <cellStyle name="C03L 27 2_Incentives Summary" xfId="5005" xr:uid="{B945A710-2849-47E9-A9C9-5E530037319E}"/>
    <cellStyle name="C03L 27 3" xfId="5006" xr:uid="{EA477ECA-58FA-4C1E-89FE-DD792E0CD713}"/>
    <cellStyle name="C03L 27 4" xfId="5007" xr:uid="{BF3898BF-5C1D-46E4-8736-0804F1A2183C}"/>
    <cellStyle name="C03L 27_Incentives Summary" xfId="5008" xr:uid="{A416F2C3-643D-44C5-B251-A64057ACCD41}"/>
    <cellStyle name="C03L 28" xfId="5009" xr:uid="{2F45F298-4444-41FB-9468-E6E80DC97913}"/>
    <cellStyle name="C03L 28 2" xfId="5010" xr:uid="{28D684E0-3D4E-4BCB-8973-721F193934BC}"/>
    <cellStyle name="C03L 28 3" xfId="5011" xr:uid="{8C6B1033-C4FB-480F-B8A7-18DC40F1205C}"/>
    <cellStyle name="C03L 28_Incentives Summary" xfId="5012" xr:uid="{5CC45669-384E-4156-86DB-E48773AB11ED}"/>
    <cellStyle name="C03L 29" xfId="5013" xr:uid="{3909A328-A017-4ADC-9631-41C60C3270C8}"/>
    <cellStyle name="C03L 3" xfId="5014" xr:uid="{BC168893-2A38-4682-90FA-6E623E785EBD}"/>
    <cellStyle name="C03L 3 2" xfId="5015" xr:uid="{DC4A397C-06B4-43CA-961D-EA5D2249B1E7}"/>
    <cellStyle name="C03L 3 2 2" xfId="5016" xr:uid="{306D7BFA-E4B2-4D3F-A321-6AF4596AFA44}"/>
    <cellStyle name="C03L 3 2 2 2" xfId="5017" xr:uid="{52728828-1B4F-4F8A-84FE-1A1D5C7D7AD8}"/>
    <cellStyle name="C03L 3 2 2 3" xfId="5018" xr:uid="{5732EBB5-5DCD-4FA5-A33D-DEBBF2F41F38}"/>
    <cellStyle name="C03L 3 2 2_Incentives Summary" xfId="5019" xr:uid="{D2059395-2990-463D-8456-5B2732C1522C}"/>
    <cellStyle name="C03L 3 2 3" xfId="5020" xr:uid="{5F6E78E9-6F4C-4F0C-AC44-B6AAE106C954}"/>
    <cellStyle name="C03L 3 2 4" xfId="5021" xr:uid="{10D3CE04-84CD-4FCB-9B3F-071FCB5173C5}"/>
    <cellStyle name="C03L 3 2_Incentives Summary" xfId="5022" xr:uid="{79F9AD86-DE76-4608-9180-555B5F9E3349}"/>
    <cellStyle name="C03L 3 3" xfId="5023" xr:uid="{423C2A73-04DC-4CE0-B65D-E8AA46833FF6}"/>
    <cellStyle name="C03L 3 3 2" xfId="5024" xr:uid="{36057BB5-053D-4777-AE16-D7769348EF0B}"/>
    <cellStyle name="C03L 3 3 3" xfId="5025" xr:uid="{82F691C6-2253-4AF1-8FA7-F61C9E8D98C9}"/>
    <cellStyle name="C03L 3 3_Incentives Summary" xfId="5026" xr:uid="{FB355181-62AF-40BE-B955-19FA42FEE295}"/>
    <cellStyle name="C03L 3 4" xfId="5027" xr:uid="{C5F2B373-E311-42BC-86D9-AFFF47C523AA}"/>
    <cellStyle name="C03L 3 5" xfId="5028" xr:uid="{AE1B4E68-728F-4620-9D20-A8897C2EA506}"/>
    <cellStyle name="C03L 3_Incentives Summary" xfId="5029" xr:uid="{FE39E0E8-48D1-4531-B711-3356CEF1ECEC}"/>
    <cellStyle name="C03L 30" xfId="5030" xr:uid="{226614E8-8478-4F66-A92E-1996F0B9EE3E}"/>
    <cellStyle name="C03L 31" xfId="5031" xr:uid="{E5D9A937-9F45-45E5-8B9F-A652CA2399C5}"/>
    <cellStyle name="C03L 32" xfId="5032" xr:uid="{22602A0F-E342-4336-BA02-96E54DF3526E}"/>
    <cellStyle name="C03L 33" xfId="5033" xr:uid="{119C1226-9F42-4F24-9AC0-5520961BCFBD}"/>
    <cellStyle name="C03L 34" xfId="5034" xr:uid="{8D00D3F4-0602-42DF-888A-8E4DD1D0C0C5}"/>
    <cellStyle name="C03L 35" xfId="5035" xr:uid="{84D81D7D-2E83-42A0-AE78-917973A969F3}"/>
    <cellStyle name="C03L 36" xfId="5036" xr:uid="{E8332B55-2D83-46BF-8861-340346F87877}"/>
    <cellStyle name="C03L 37" xfId="5037" xr:uid="{8BCCC0BF-A4EB-41F1-B6BF-66A5FD6C4761}"/>
    <cellStyle name="C03L 38" xfId="5038" xr:uid="{E0805792-BF13-4C50-AB7A-8C19F5A89E29}"/>
    <cellStyle name="C03L 39" xfId="5039" xr:uid="{387805A7-EFC8-4DA4-B094-E6BC4B8BC112}"/>
    <cellStyle name="C03L 4" xfId="5040" xr:uid="{456AE73C-0501-4840-B18B-F0579901FC99}"/>
    <cellStyle name="C03L 4 2" xfId="5041" xr:uid="{C1690452-6CAC-47E7-9296-D30A25271ED0}"/>
    <cellStyle name="C03L 4 2 2" xfId="5042" xr:uid="{C447A6E1-170F-4841-B49B-AE7D3E106EC3}"/>
    <cellStyle name="C03L 4 2 2 2" xfId="5043" xr:uid="{A6CEAFF1-4E05-4AC5-965F-9DC03AC7FDC2}"/>
    <cellStyle name="C03L 4 2 2 3" xfId="5044" xr:uid="{4693B85F-C12A-40B6-84E7-1957482EB407}"/>
    <cellStyle name="C03L 4 2 2_Incentives Summary" xfId="5045" xr:uid="{715DD543-D4E0-4F3C-BE5F-1594A9CD926E}"/>
    <cellStyle name="C03L 4 2 3" xfId="5046" xr:uid="{6FEE45D5-DE87-4574-B7DE-63D69D8CE3F5}"/>
    <cellStyle name="C03L 4 2 4" xfId="5047" xr:uid="{2F00AA04-0BCC-49C8-A07E-955A5293BF5B}"/>
    <cellStyle name="C03L 4 2_Incentives Summary" xfId="5048" xr:uid="{AEAB7ADE-30F4-48A1-914C-284AA44AE8F9}"/>
    <cellStyle name="C03L 4 3" xfId="5049" xr:uid="{45932C54-7F7B-4DF6-9DB3-97AE25B6D5E3}"/>
    <cellStyle name="C03L 4 3 2" xfId="5050" xr:uid="{2DCC01CF-59EE-4B01-8336-253225E1D835}"/>
    <cellStyle name="C03L 4 3 3" xfId="5051" xr:uid="{63763B13-FEA6-4968-B57A-674E5EAD12EC}"/>
    <cellStyle name="C03L 4 3_Incentives Summary" xfId="5052" xr:uid="{FC269C99-5224-4191-93CC-1477B6C78BD0}"/>
    <cellStyle name="C03L 4 4" xfId="5053" xr:uid="{25B6895C-65AF-4C04-A1E2-5632EA81CC60}"/>
    <cellStyle name="C03L 4 5" xfId="5054" xr:uid="{ADFD831E-A4D6-4653-98D9-4808ADBD7A0D}"/>
    <cellStyle name="C03L 4_Incentives Summary" xfId="5055" xr:uid="{E45BBBA5-4D27-412B-9615-84D431DD9C2D}"/>
    <cellStyle name="C03L 40" xfId="5056" xr:uid="{429E665F-00A0-4C1D-ABBB-B9F604353B89}"/>
    <cellStyle name="C03L 41" xfId="5057" xr:uid="{9982F272-693E-42A9-863E-075BD3264309}"/>
    <cellStyle name="C03L 42" xfId="5058" xr:uid="{ECAFF2FC-7899-4EB6-8768-5D007BB01B8D}"/>
    <cellStyle name="C03L 43" xfId="5059" xr:uid="{332D0EC6-CB6C-4AFD-9F85-4EBAAAF2ED33}"/>
    <cellStyle name="C03L 44" xfId="5060" xr:uid="{250AFC74-6CCB-4DCD-97AA-5560ED99B98F}"/>
    <cellStyle name="C03L 45" xfId="5061" xr:uid="{33FDA0D9-3199-447B-A3D7-48D9C9CB555D}"/>
    <cellStyle name="C03L 46" xfId="5062" xr:uid="{F8B127AC-D7D7-4DCB-A8A1-233A25F2FD3A}"/>
    <cellStyle name="C03L 5" xfId="5063" xr:uid="{AC4077B1-B8B2-4A47-AC7D-0CB365C6D429}"/>
    <cellStyle name="C03L 5 2" xfId="5064" xr:uid="{8DF4CA60-8B40-418D-AE38-EA9FA989936F}"/>
    <cellStyle name="C03L 5 2 2" xfId="5065" xr:uid="{4F61F651-079A-4025-B9F1-FE72D6023471}"/>
    <cellStyle name="C03L 5 2 2 2" xfId="5066" xr:uid="{C11F2DC4-A433-44BE-9E45-984E65B6DD80}"/>
    <cellStyle name="C03L 5 2 2 3" xfId="5067" xr:uid="{0331F773-A79E-401A-A614-8165A005264A}"/>
    <cellStyle name="C03L 5 2 2_Incentives Summary" xfId="5068" xr:uid="{2B567241-43C7-4809-9194-9048C52EA221}"/>
    <cellStyle name="C03L 5 2 3" xfId="5069" xr:uid="{72BEBE3B-B4D6-4619-8876-903222A5E1A1}"/>
    <cellStyle name="C03L 5 2 4" xfId="5070" xr:uid="{A7C13B64-5ADA-4F33-BF5B-8A3C8E2E31B0}"/>
    <cellStyle name="C03L 5 2_Incentives Summary" xfId="5071" xr:uid="{2D16EDA4-E3C7-4DD6-948A-0BED3D5AB842}"/>
    <cellStyle name="C03L 5 3" xfId="5072" xr:uid="{069D4ABC-C978-4FA4-8814-6E5BA0493B26}"/>
    <cellStyle name="C03L 5 3 2" xfId="5073" xr:uid="{5CB63C84-3719-438F-921C-4AC05F1C8227}"/>
    <cellStyle name="C03L 5 3 3" xfId="5074" xr:uid="{77CDC447-EB36-4159-B2E6-5F819D914534}"/>
    <cellStyle name="C03L 5 3_Incentives Summary" xfId="5075" xr:uid="{1C076987-03A0-4685-A0A5-C5B0C8D08651}"/>
    <cellStyle name="C03L 5 4" xfId="5076" xr:uid="{D541A966-4D54-4121-89B8-F5B7A5C6AA7E}"/>
    <cellStyle name="C03L 5 5" xfId="5077" xr:uid="{8A495FE6-12E1-4708-9138-39A5B525C375}"/>
    <cellStyle name="C03L 5_Incentives Summary" xfId="5078" xr:uid="{E14F56E3-9675-4F3A-9B51-AC0255501A10}"/>
    <cellStyle name="C03L 6" xfId="5079" xr:uid="{732526F0-6C43-47A5-911E-A0EC56A79F2F}"/>
    <cellStyle name="C03L 6 2" xfId="5080" xr:uid="{D0720517-56AB-43B1-B452-B9E20EBDB836}"/>
    <cellStyle name="C03L 6 2 2" xfId="5081" xr:uid="{8C92DF1B-AD9D-4932-8F0F-D91BB85CD47C}"/>
    <cellStyle name="C03L 6 2 2 2" xfId="5082" xr:uid="{C9BAA2D4-BCD9-4646-901C-1258E8B80A19}"/>
    <cellStyle name="C03L 6 2 2 3" xfId="5083" xr:uid="{22CFD7CA-76EB-4E02-BEC5-2C3337991155}"/>
    <cellStyle name="C03L 6 2 2_Incentives Summary" xfId="5084" xr:uid="{0FF49478-83CE-4898-B984-9F830D5BD611}"/>
    <cellStyle name="C03L 6 2 3" xfId="5085" xr:uid="{533EE72F-5663-42BC-AF09-0E86198C152A}"/>
    <cellStyle name="C03L 6 2 4" xfId="5086" xr:uid="{4E013F3E-4BE9-46A2-BD5E-2226AB6623E6}"/>
    <cellStyle name="C03L 6 2_Incentives Summary" xfId="5087" xr:uid="{CA4AAE6E-2B3F-4BE6-A02B-1E823BDC3293}"/>
    <cellStyle name="C03L 6 3" xfId="5088" xr:uid="{72FE9DF4-2FB2-4741-86F5-61CAF2231170}"/>
    <cellStyle name="C03L 6 3 2" xfId="5089" xr:uid="{D64D6347-B414-4353-ABC1-B139F0B48556}"/>
    <cellStyle name="C03L 6 3 3" xfId="5090" xr:uid="{4B060A24-67FE-44CD-9DCB-C5A4CCD228A6}"/>
    <cellStyle name="C03L 6 3_Incentives Summary" xfId="5091" xr:uid="{19A5F9F6-AB42-4D60-8513-E0D3B891BD7E}"/>
    <cellStyle name="C03L 6 4" xfId="5092" xr:uid="{3FAE8F97-83DD-4CA9-8AF9-CD385D85DF74}"/>
    <cellStyle name="C03L 6 5" xfId="5093" xr:uid="{F6316A0D-3B20-4AFB-9002-A6944EDC888E}"/>
    <cellStyle name="C03L 6_Incentives Summary" xfId="5094" xr:uid="{2D4C3371-9340-4865-9B6A-B3B0B683CA86}"/>
    <cellStyle name="C03L 7" xfId="5095" xr:uid="{FBCADEBF-E28C-414C-90D8-08DC8A73649A}"/>
    <cellStyle name="C03L 7 2" xfId="5096" xr:uid="{BC7F8597-3F99-4ABF-8E49-B18AE06D8954}"/>
    <cellStyle name="C03L 7 2 2" xfId="5097" xr:uid="{9BD32049-A1D9-440F-B880-452CDD32F2E2}"/>
    <cellStyle name="C03L 7 2 2 2" xfId="5098" xr:uid="{334511F2-A300-4B09-8F6D-8775C40FC74A}"/>
    <cellStyle name="C03L 7 2 2 3" xfId="5099" xr:uid="{55034B04-9FBC-4703-A143-8BCB703F3068}"/>
    <cellStyle name="C03L 7 2 2_Incentives Summary" xfId="5100" xr:uid="{B87BCC52-D6E3-4DE8-9D78-BA51BA11B5C3}"/>
    <cellStyle name="C03L 7 2 3" xfId="5101" xr:uid="{36916996-6B70-4358-A43C-1A0DBBEC7D30}"/>
    <cellStyle name="C03L 7 2 4" xfId="5102" xr:uid="{47361FCC-1ED2-415E-9E4E-74D32D3991F0}"/>
    <cellStyle name="C03L 7 2_Incentives Summary" xfId="5103" xr:uid="{9D78CB7A-FC44-4F4E-916D-8FA06D487535}"/>
    <cellStyle name="C03L 7 3" xfId="5104" xr:uid="{CEA9A7F6-932D-40C8-9EA0-C8239F1189C3}"/>
    <cellStyle name="C03L 7 3 2" xfId="5105" xr:uid="{69392425-9834-45CF-970E-C92BB8C5674D}"/>
    <cellStyle name="C03L 7 3 3" xfId="5106" xr:uid="{EF438348-8204-45CE-B3E9-5291975A4907}"/>
    <cellStyle name="C03L 7 3_Incentives Summary" xfId="5107" xr:uid="{A9238F46-11FF-415E-9537-D2F12475A4F6}"/>
    <cellStyle name="C03L 7 4" xfId="5108" xr:uid="{7FAD43A5-522E-4C93-B7BF-FB0BEC5E7538}"/>
    <cellStyle name="C03L 7 5" xfId="5109" xr:uid="{446881E8-B8E4-482B-AE4F-26005D297041}"/>
    <cellStyle name="C03L 7_Incentives Summary" xfId="5110" xr:uid="{632B5FCE-371B-43EA-8425-1F4656933A9F}"/>
    <cellStyle name="C03L 8" xfId="5111" xr:uid="{67616953-3F5E-4FA3-933E-0AD5D68189B5}"/>
    <cellStyle name="C03L 8 2" xfId="5112" xr:uid="{3BE70697-00B8-43D8-9AAC-27963D01CBD4}"/>
    <cellStyle name="C03L 8 2 2" xfId="5113" xr:uid="{16DAAC26-5ADA-40FF-8EF7-6616505FE2E8}"/>
    <cellStyle name="C03L 8 2 2 2" xfId="5114" xr:uid="{EE5CCC8C-5BE7-4C70-A5A9-345C8F419FC4}"/>
    <cellStyle name="C03L 8 2 2 3" xfId="5115" xr:uid="{5ECC9B44-DB81-4A63-AEA8-ED0E820521D6}"/>
    <cellStyle name="C03L 8 2 2_Incentives Summary" xfId="5116" xr:uid="{7A774534-A25A-435A-A9AC-3B993CA73D40}"/>
    <cellStyle name="C03L 8 2 3" xfId="5117" xr:uid="{79DAE0F6-CC15-46C5-A97F-CF27E4DED962}"/>
    <cellStyle name="C03L 8 2 4" xfId="5118" xr:uid="{C12FBFD4-29F5-4BE1-AD1E-C5FEFC8762B8}"/>
    <cellStyle name="C03L 8 2_Incentives Summary" xfId="5119" xr:uid="{F9450670-E97C-46D6-9C7D-F2FD014B7D6F}"/>
    <cellStyle name="C03L 8 3" xfId="5120" xr:uid="{54985335-8F6A-47CF-9F8F-0875533E0DFF}"/>
    <cellStyle name="C03L 8 3 2" xfId="5121" xr:uid="{6B868D61-B922-4592-9F53-DD0F84E30768}"/>
    <cellStyle name="C03L 8 3 3" xfId="5122" xr:uid="{72A42B19-9D52-47D0-9A94-D75FA15B7D53}"/>
    <cellStyle name="C03L 8 3_Incentives Summary" xfId="5123" xr:uid="{48F3FD38-6106-4C8C-BF21-F0E952F1C1F6}"/>
    <cellStyle name="C03L 8 4" xfId="5124" xr:uid="{3E386FE8-2FCB-403F-B28F-8B3CFDBA7363}"/>
    <cellStyle name="C03L 8 5" xfId="5125" xr:uid="{A3E10886-72DD-4924-B749-806506544F2A}"/>
    <cellStyle name="C03L 8_Incentives Summary" xfId="5126" xr:uid="{D714134D-1D16-4A8D-A648-A4A5B073A499}"/>
    <cellStyle name="C03L 9" xfId="5127" xr:uid="{4E3B924C-23A2-4516-8F20-D92AAE3C459D}"/>
    <cellStyle name="C03L 9 2" xfId="5128" xr:uid="{3BA3BE01-746A-4EA7-8265-CC8C996BE8F2}"/>
    <cellStyle name="C03L 9 2 2" xfId="5129" xr:uid="{1AEFFDC1-A4D0-443E-B55B-70B8EC068A60}"/>
    <cellStyle name="C03L 9 2 2 2" xfId="5130" xr:uid="{D3276E6C-D7F6-4D33-BD98-34F9CEAD762B}"/>
    <cellStyle name="C03L 9 2 2 3" xfId="5131" xr:uid="{061A0D24-78B1-4056-8C5D-033AC4447BAC}"/>
    <cellStyle name="C03L 9 2 2_Incentives Summary" xfId="5132" xr:uid="{2B817872-6F14-43BC-A06B-0F4E59733AFC}"/>
    <cellStyle name="C03L 9 2 3" xfId="5133" xr:uid="{B1E6FA84-E19B-4BAA-8226-27179346A113}"/>
    <cellStyle name="C03L 9 2 4" xfId="5134" xr:uid="{99205736-3CD8-4486-91C9-A25E2E340130}"/>
    <cellStyle name="C03L 9 2_Incentives Summary" xfId="5135" xr:uid="{92CC5681-A5D8-404F-9773-C533A0208220}"/>
    <cellStyle name="C03L 9 3" xfId="5136" xr:uid="{C7D657AE-0291-4FEE-8E67-812F229FF089}"/>
    <cellStyle name="C03L 9 3 2" xfId="5137" xr:uid="{F41A2C06-932D-4C7A-83B2-194067C93AD2}"/>
    <cellStyle name="C03L 9 3 3" xfId="5138" xr:uid="{160A38C5-94BF-4749-B2B9-3697529E9D5F}"/>
    <cellStyle name="C03L 9 3_Incentives Summary" xfId="5139" xr:uid="{82FAE016-085C-45C9-A738-FCF1D61D78FC}"/>
    <cellStyle name="C03L 9 4" xfId="5140" xr:uid="{2F061AB6-B347-4C0F-8DE6-BF0EA99CC22D}"/>
    <cellStyle name="C03L 9 5" xfId="5141" xr:uid="{FAAD768D-6226-43E7-AAF0-BDFF4219FD45}"/>
    <cellStyle name="C03L 9_Incentives Summary" xfId="5142" xr:uid="{BB19CE4A-FD51-4571-A301-1C76FA242A40}"/>
    <cellStyle name="C03L_Incentives Summary" xfId="5143" xr:uid="{56F277A3-5432-43EA-A25C-E86C67D7A65E}"/>
    <cellStyle name="C04H" xfId="5144" xr:uid="{C6F80729-871E-479A-98A4-E42BB5F9424F}"/>
    <cellStyle name="C04H 10" xfId="5145" xr:uid="{29C0145C-8A3F-4FEC-9E17-8A882F32F11B}"/>
    <cellStyle name="C04H 10 2" xfId="5146" xr:uid="{BBF64E3C-F058-4779-A67E-168BB1CFA8D5}"/>
    <cellStyle name="C04H 10 2 2" xfId="5147" xr:uid="{5A4719B6-A3EC-492F-94E5-7A7A1D8DC01F}"/>
    <cellStyle name="C04H 10 2 2 2" xfId="5148" xr:uid="{91A50DAF-16D8-46A0-BBA8-21F0849BD834}"/>
    <cellStyle name="C04H 10 2 2 3" xfId="5149" xr:uid="{AC609AE7-77AF-45CB-A953-478FD49050C9}"/>
    <cellStyle name="C04H 10 2 2_Incentives Summary" xfId="5150" xr:uid="{E7ABE65A-D4B5-481C-8960-70C8BC116F9D}"/>
    <cellStyle name="C04H 10 2 3" xfId="5151" xr:uid="{BE334A8D-6DAF-4666-8424-69CE520304C3}"/>
    <cellStyle name="C04H 10 2 4" xfId="5152" xr:uid="{DDFC68C4-1CC3-4D5B-839F-EF7101198DDD}"/>
    <cellStyle name="C04H 10 2_Incentives Summary" xfId="5153" xr:uid="{8F9BD600-7810-4EC9-B494-276E4C3DDC79}"/>
    <cellStyle name="C04H 10 3" xfId="5154" xr:uid="{5255460D-12EC-4D71-8438-186C87AE7674}"/>
    <cellStyle name="C04H 10 3 2" xfId="5155" xr:uid="{8BB9515B-5F0F-45E6-BD2D-4E3AE3ED9093}"/>
    <cellStyle name="C04H 10 3 3" xfId="5156" xr:uid="{7507D70E-9627-4793-A09F-11E7018ECE83}"/>
    <cellStyle name="C04H 10 3_Incentives Summary" xfId="5157" xr:uid="{E0E71426-E845-48C8-8C61-52E796B1D012}"/>
    <cellStyle name="C04H 10 4" xfId="5158" xr:uid="{C627FA51-D228-4F44-93D2-F045F926404B}"/>
    <cellStyle name="C04H 10 5" xfId="5159" xr:uid="{5EFA75BF-0E0D-4F5F-9559-4378EEE6D5FD}"/>
    <cellStyle name="C04H 10_Incentives Summary" xfId="5160" xr:uid="{95B6A12C-B2C7-4890-A7C3-5DF0CF2F57E3}"/>
    <cellStyle name="C04H 11" xfId="5161" xr:uid="{4F1A4074-6E14-43AA-8B32-40EB82FA6661}"/>
    <cellStyle name="C04H 11 2" xfId="5162" xr:uid="{D7B4230B-6E6C-47AA-A591-8A184C51E013}"/>
    <cellStyle name="C04H 11 2 2" xfId="5163" xr:uid="{485A45C1-FB97-428C-BB91-AD6F5415F2D5}"/>
    <cellStyle name="C04H 11 2 2 2" xfId="5164" xr:uid="{47756E31-3C79-442B-B72B-5F32C352B0D4}"/>
    <cellStyle name="C04H 11 2 2 3" xfId="5165" xr:uid="{41D8A33D-7A40-4E24-9A42-D2AEC27CBFA3}"/>
    <cellStyle name="C04H 11 2 2_Incentives Summary" xfId="5166" xr:uid="{6DD3843D-8722-4D8C-926C-61FFEDF42E91}"/>
    <cellStyle name="C04H 11 2 3" xfId="5167" xr:uid="{89E21C32-0CC4-4690-96DD-48CE34A36859}"/>
    <cellStyle name="C04H 11 2 4" xfId="5168" xr:uid="{D5D78945-973D-462D-A244-711DDB3391AD}"/>
    <cellStyle name="C04H 11 2_Incentives Summary" xfId="5169" xr:uid="{3A3F8CC4-C423-494B-9737-20445F7E5C0D}"/>
    <cellStyle name="C04H 11 3" xfId="5170" xr:uid="{9D265BBD-508D-4400-A2CA-7DF651619590}"/>
    <cellStyle name="C04H 11 3 2" xfId="5171" xr:uid="{AFCECD87-73B5-4D02-8D50-20266959793E}"/>
    <cellStyle name="C04H 11 3 3" xfId="5172" xr:uid="{EB67467A-A2A4-4BDC-8858-0D31E2CC3056}"/>
    <cellStyle name="C04H 11 3_Incentives Summary" xfId="5173" xr:uid="{926818C5-80DC-4586-813E-8ADE236C9C50}"/>
    <cellStyle name="C04H 11 4" xfId="5174" xr:uid="{A3BC7821-0762-41B9-9CD7-033773C32EDC}"/>
    <cellStyle name="C04H 11 5" xfId="5175" xr:uid="{7EC44E9A-12D0-4016-B97E-F762B5342658}"/>
    <cellStyle name="C04H 11_Incentives Summary" xfId="5176" xr:uid="{F08B595C-BD18-4F58-A240-194680E94625}"/>
    <cellStyle name="C04H 12" xfId="5177" xr:uid="{E86213A9-1CD8-4AA2-8D55-BD192FD494BA}"/>
    <cellStyle name="C04H 12 2" xfId="5178" xr:uid="{B1C79FEE-2494-4C45-B679-82A8DA3D40E6}"/>
    <cellStyle name="C04H 12 2 2" xfId="5179" xr:uid="{CE27C36E-C595-4FB7-B4E9-EA30C0555EE5}"/>
    <cellStyle name="C04H 12 2 2 2" xfId="5180" xr:uid="{3D0510F4-8864-4BF9-BA40-99168740B688}"/>
    <cellStyle name="C04H 12 2 2 3" xfId="5181" xr:uid="{3B6740C7-F3EC-4C16-B18C-A909596E4789}"/>
    <cellStyle name="C04H 12 2 2_Incentives Summary" xfId="5182" xr:uid="{0D3419EF-1D0B-47C3-BE5D-8A01E32A7D96}"/>
    <cellStyle name="C04H 12 2 3" xfId="5183" xr:uid="{572EDCB7-59BA-4C8A-B8F2-22701767F11A}"/>
    <cellStyle name="C04H 12 2 4" xfId="5184" xr:uid="{B426822A-746A-41A1-982B-5EF8A3172F61}"/>
    <cellStyle name="C04H 12 2_Incentives Summary" xfId="5185" xr:uid="{E26DA2EE-1566-44FA-B243-9277E089EAEE}"/>
    <cellStyle name="C04H 12 3" xfId="5186" xr:uid="{87042857-2C63-4BA1-AF0C-9DAAA8EDDDDF}"/>
    <cellStyle name="C04H 12 3 2" xfId="5187" xr:uid="{93C39283-C7DF-498D-A85E-31A0B8BA6177}"/>
    <cellStyle name="C04H 12 3 3" xfId="5188" xr:uid="{3238862B-50D5-4B31-A991-09A4BA61BB37}"/>
    <cellStyle name="C04H 12 3_Incentives Summary" xfId="5189" xr:uid="{548DBAE1-CDA9-4B14-BEB7-9EB1525EC13F}"/>
    <cellStyle name="C04H 12 4" xfId="5190" xr:uid="{99A9BA6A-5449-41AD-A8AA-B960DEA0B5D7}"/>
    <cellStyle name="C04H 12 5" xfId="5191" xr:uid="{5FEBD404-75D5-4149-AC45-F18362F34AEB}"/>
    <cellStyle name="C04H 12_Incentives Summary" xfId="5192" xr:uid="{EBC8E44D-1992-4412-BD4F-0A60B7DFB508}"/>
    <cellStyle name="C04H 13" xfId="5193" xr:uid="{B43B0A6F-878E-4584-ACCE-BBA32AE23022}"/>
    <cellStyle name="C04H 13 2" xfId="5194" xr:uid="{CDED64B5-DDEA-4473-912E-5A9350034EC4}"/>
    <cellStyle name="C04H 13 2 2" xfId="5195" xr:uid="{B967CBFD-34F2-4521-B080-1884F5CB4896}"/>
    <cellStyle name="C04H 13 2 2 2" xfId="5196" xr:uid="{D8BD63D1-83B5-44D2-BF84-CB090E3D5944}"/>
    <cellStyle name="C04H 13 2 2 3" xfId="5197" xr:uid="{5714147C-856D-42E2-9CDB-9E08E7969F50}"/>
    <cellStyle name="C04H 13 2 2_Incentives Summary" xfId="5198" xr:uid="{3B6275D9-B34B-44AC-9852-D1D52A292B87}"/>
    <cellStyle name="C04H 13 2 3" xfId="5199" xr:uid="{B88C008C-C055-465F-9162-6D24B4A7B60C}"/>
    <cellStyle name="C04H 13 2 4" xfId="5200" xr:uid="{99077F08-D435-423E-9FB3-2C894B91CF5F}"/>
    <cellStyle name="C04H 13 2_Incentives Summary" xfId="5201" xr:uid="{9F8AAFBB-53FE-4830-9AB4-BAE2559BBF69}"/>
    <cellStyle name="C04H 13 3" xfId="5202" xr:uid="{6D6FBC45-CC2B-4DD2-8381-91D3A8F58B17}"/>
    <cellStyle name="C04H 13 3 2" xfId="5203" xr:uid="{9CC2626A-19AB-4543-B167-2A76E0ED47D4}"/>
    <cellStyle name="C04H 13 3 3" xfId="5204" xr:uid="{C02D282A-4D64-4086-B2F1-D699E68EA06C}"/>
    <cellStyle name="C04H 13 3_Incentives Summary" xfId="5205" xr:uid="{ED58D8D5-E8B3-40FE-8A57-5E97173240FA}"/>
    <cellStyle name="C04H 13 4" xfId="5206" xr:uid="{5715AD1E-0E3F-4323-8877-7B632DE62108}"/>
    <cellStyle name="C04H 13 5" xfId="5207" xr:uid="{2F6B1048-41AB-41E7-83C0-2E2FB7620821}"/>
    <cellStyle name="C04H 13_Incentives Summary" xfId="5208" xr:uid="{39D712FF-0AA2-4213-875E-F017A04B301D}"/>
    <cellStyle name="C04H 14" xfId="5209" xr:uid="{C6F33473-05F1-4DAA-B9B3-D6FB3DA2DE79}"/>
    <cellStyle name="C04H 14 2" xfId="5210" xr:uid="{52E2CFF3-8D8D-4AB4-94AA-D86FBD9CD4CA}"/>
    <cellStyle name="C04H 14 2 2" xfId="5211" xr:uid="{AD9AF9C2-A6E2-4FE9-A42F-8DF4ED51021E}"/>
    <cellStyle name="C04H 14 2 2 2" xfId="5212" xr:uid="{6FE680D1-5D1B-435B-9E7D-084CE2021B75}"/>
    <cellStyle name="C04H 14 2 2 3" xfId="5213" xr:uid="{FEC4B231-E2E1-4952-93FD-1CDF9EB5D385}"/>
    <cellStyle name="C04H 14 2 2_Incentives Summary" xfId="5214" xr:uid="{F25272FE-ECAB-4020-BD2B-FB25219E8E0F}"/>
    <cellStyle name="C04H 14 2 3" xfId="5215" xr:uid="{5E91739F-7C3D-40C6-B178-DA684208F57E}"/>
    <cellStyle name="C04H 14 2 4" xfId="5216" xr:uid="{EF564F44-36D0-400E-88A0-0FC1FD331E8F}"/>
    <cellStyle name="C04H 14 2_Incentives Summary" xfId="5217" xr:uid="{CF0924AB-0FCF-426F-9EEF-487FF636FC84}"/>
    <cellStyle name="C04H 14 3" xfId="5218" xr:uid="{F3AADE08-61E2-41F6-857A-94EA4783B412}"/>
    <cellStyle name="C04H 14 3 2" xfId="5219" xr:uid="{80750391-F1A4-40C2-9FE6-AF5200A30A61}"/>
    <cellStyle name="C04H 14 3 3" xfId="5220" xr:uid="{E6FDC397-92F1-4B52-AFAF-283DB18BE9F8}"/>
    <cellStyle name="C04H 14 3_Incentives Summary" xfId="5221" xr:uid="{FD29268A-65BC-4550-9D96-6C95AEB85B4A}"/>
    <cellStyle name="C04H 14 4" xfId="5222" xr:uid="{9CC50A04-5B98-4706-98EF-E564E624B00A}"/>
    <cellStyle name="C04H 14 5" xfId="5223" xr:uid="{73B8EF44-8194-480C-9FD9-E799586D5807}"/>
    <cellStyle name="C04H 14_Incentives Summary" xfId="5224" xr:uid="{CD4E2ABC-CB83-43D1-8D25-41DF26E13E71}"/>
    <cellStyle name="C04H 15" xfId="5225" xr:uid="{2B4EA624-5784-4902-A148-B8B095AF9083}"/>
    <cellStyle name="C04H 15 2" xfId="5226" xr:uid="{AD783A82-6C91-491E-84F5-1A5700564A35}"/>
    <cellStyle name="C04H 15 2 2" xfId="5227" xr:uid="{D00D407E-DD84-472B-B6D9-8480EC18B9DA}"/>
    <cellStyle name="C04H 15 2 2 2" xfId="5228" xr:uid="{76D35623-DF9C-437D-99CF-DB1E7B960A8C}"/>
    <cellStyle name="C04H 15 2 2 3" xfId="5229" xr:uid="{440D203B-EB5C-457E-B4BD-5379E992F634}"/>
    <cellStyle name="C04H 15 2 2_Incentives Summary" xfId="5230" xr:uid="{FD4E38F0-C79C-4B8A-A080-2358A37AA089}"/>
    <cellStyle name="C04H 15 2 3" xfId="5231" xr:uid="{FE043105-C359-4EDF-ABB6-30BC218DB83B}"/>
    <cellStyle name="C04H 15 2 4" xfId="5232" xr:uid="{5D53F657-B1AD-48EC-8E91-CA96F8534B3B}"/>
    <cellStyle name="C04H 15 2_Incentives Summary" xfId="5233" xr:uid="{62924881-3EB9-4F21-AEF2-502023B2F375}"/>
    <cellStyle name="C04H 15 3" xfId="5234" xr:uid="{54C82068-E117-4A44-9A1A-7CB5ECA17B0F}"/>
    <cellStyle name="C04H 15 3 2" xfId="5235" xr:uid="{E6EA50AD-CE49-4FCA-805B-E86E7E1A561F}"/>
    <cellStyle name="C04H 15 3 3" xfId="5236" xr:uid="{802CA77D-27FB-4D39-A8A7-74E411C021F9}"/>
    <cellStyle name="C04H 15 3_Incentives Summary" xfId="5237" xr:uid="{2F57FE10-EABD-423D-99BC-F6D6BADDDBAA}"/>
    <cellStyle name="C04H 15 4" xfId="5238" xr:uid="{F5EA890E-C639-4C10-8D9B-FB957F34E3DB}"/>
    <cellStyle name="C04H 15 5" xfId="5239" xr:uid="{6C9B1C41-04D8-4882-8557-E881E0718E09}"/>
    <cellStyle name="C04H 15_Incentives Summary" xfId="5240" xr:uid="{D5C56161-A791-471F-BE6F-0FE449998156}"/>
    <cellStyle name="C04H 16" xfId="5241" xr:uid="{B3A1AE62-E7BE-48B4-82A3-DC25B7A677EE}"/>
    <cellStyle name="C04H 16 2" xfId="5242" xr:uid="{72D88AFC-F9E0-4ABB-80A7-F6869CEC9DF8}"/>
    <cellStyle name="C04H 16 2 2" xfId="5243" xr:uid="{EC57E961-2076-49ED-B134-28760D989379}"/>
    <cellStyle name="C04H 16 2 2 2" xfId="5244" xr:uid="{87E7DE0A-F75E-460A-8CF6-CC290F2DDDD9}"/>
    <cellStyle name="C04H 16 2 2 3" xfId="5245" xr:uid="{9368F75C-6375-4694-B178-C631529899B2}"/>
    <cellStyle name="C04H 16 2 2_Incentives Summary" xfId="5246" xr:uid="{C66F8FF6-5580-4560-96F0-1432C1BF6866}"/>
    <cellStyle name="C04H 16 2 3" xfId="5247" xr:uid="{3124B549-6F2B-4A55-AC67-073348A536B5}"/>
    <cellStyle name="C04H 16 2 4" xfId="5248" xr:uid="{DAB9FBE5-F837-4DBD-8F37-DCA5654DFFB5}"/>
    <cellStyle name="C04H 16 2_Incentives Summary" xfId="5249" xr:uid="{59B16359-4320-46E6-86F5-F457A97E2943}"/>
    <cellStyle name="C04H 16 3" xfId="5250" xr:uid="{B53CF419-8B0A-431C-A578-4F34EA3364B1}"/>
    <cellStyle name="C04H 16 3 2" xfId="5251" xr:uid="{0AA0E273-0552-4AB3-BC9D-8A2D4DC17F22}"/>
    <cellStyle name="C04H 16 3 3" xfId="5252" xr:uid="{4D92CD5D-1B83-4BE9-B381-A593B07C239F}"/>
    <cellStyle name="C04H 16 3_Incentives Summary" xfId="5253" xr:uid="{8E8934D8-3CE1-424D-A0A8-C3C939EE3A9F}"/>
    <cellStyle name="C04H 16 4" xfId="5254" xr:uid="{722F6F1A-C303-4154-AF9C-54A891F47F2F}"/>
    <cellStyle name="C04H 16 5" xfId="5255" xr:uid="{A6F42819-BD56-43AF-8C91-0C8E11AB9AA6}"/>
    <cellStyle name="C04H 16_Incentives Summary" xfId="5256" xr:uid="{E0344C43-5BE9-4738-B8C8-19C4456E21F5}"/>
    <cellStyle name="C04H 17" xfId="5257" xr:uid="{FBB5FE4D-00B9-47D2-A6EE-C81228488E2D}"/>
    <cellStyle name="C04H 17 2" xfId="5258" xr:uid="{AC7EC436-9045-4680-8264-E9081CA358B5}"/>
    <cellStyle name="C04H 17 2 2" xfId="5259" xr:uid="{1CD020F9-567D-478A-BE3A-A494E5D84E54}"/>
    <cellStyle name="C04H 17 2 2 2" xfId="5260" xr:uid="{026FB854-A957-4A2D-8EE7-EEF21FB0B623}"/>
    <cellStyle name="C04H 17 2 2 3" xfId="5261" xr:uid="{9A377A90-2CB8-46DA-A9C4-3B8D20D77727}"/>
    <cellStyle name="C04H 17 2 2_Incentives Summary" xfId="5262" xr:uid="{85F2A2BE-C9FB-4170-9550-5DDB37E9966A}"/>
    <cellStyle name="C04H 17 2 3" xfId="5263" xr:uid="{CC83CD67-650C-4F2E-89D6-76F6E10D6E0E}"/>
    <cellStyle name="C04H 17 2 4" xfId="5264" xr:uid="{2E2FD493-D78A-413C-8954-A8E7BBF8528D}"/>
    <cellStyle name="C04H 17 2_Incentives Summary" xfId="5265" xr:uid="{633B5232-1C96-49AE-8B8E-C778DDED393C}"/>
    <cellStyle name="C04H 17 3" xfId="5266" xr:uid="{11383507-E5FD-4C19-9E63-0DD3C7601A2D}"/>
    <cellStyle name="C04H 17 3 2" xfId="5267" xr:uid="{30ED1827-BA61-4B37-8D09-B06C5D2B5F4C}"/>
    <cellStyle name="C04H 17 3 3" xfId="5268" xr:uid="{A72DCD8A-91B6-4DC8-B379-23F02640EDA4}"/>
    <cellStyle name="C04H 17 3_Incentives Summary" xfId="5269" xr:uid="{CD2828DF-31CC-4FFD-9602-096CE3FCB76C}"/>
    <cellStyle name="C04H 17 4" xfId="5270" xr:uid="{22E0651F-F40F-4DF3-ADCD-A9F8B60862A8}"/>
    <cellStyle name="C04H 17 5" xfId="5271" xr:uid="{6AAFEB38-1198-4A95-B547-81B93CE92C0F}"/>
    <cellStyle name="C04H 17_Incentives Summary" xfId="5272" xr:uid="{1EC18B44-F54B-4846-B6E1-39C49EF81566}"/>
    <cellStyle name="C04H 18" xfId="5273" xr:uid="{082FEA30-30CE-4119-A733-7D4EAB63501E}"/>
    <cellStyle name="C04H 18 2" xfId="5274" xr:uid="{EB6DA88A-A69D-4156-BC9C-20BC027BCB20}"/>
    <cellStyle name="C04H 18 2 2" xfId="5275" xr:uid="{9655BAB9-C728-4D09-852D-6F4A30915AE9}"/>
    <cellStyle name="C04H 18 2 2 2" xfId="5276" xr:uid="{A2B9DFE9-2CE6-4AF0-92DF-8CB360872735}"/>
    <cellStyle name="C04H 18 2 2 3" xfId="5277" xr:uid="{56C9074A-A36C-41EA-8669-6C442432931B}"/>
    <cellStyle name="C04H 18 2 2_Incentives Summary" xfId="5278" xr:uid="{63FCDBDB-1947-4241-8727-26C6D0E92B8D}"/>
    <cellStyle name="C04H 18 2 3" xfId="5279" xr:uid="{AA0FADBF-A223-4330-B5D5-29009FF3FECB}"/>
    <cellStyle name="C04H 18 2 4" xfId="5280" xr:uid="{5FC39416-8943-4E9F-8101-CA118E6E2361}"/>
    <cellStyle name="C04H 18 2_Incentives Summary" xfId="5281" xr:uid="{D32EFE26-F2F5-47C1-B3E3-2B7EB0D11CE7}"/>
    <cellStyle name="C04H 18 3" xfId="5282" xr:uid="{53A1CE85-2D05-4768-95A1-2E3F9C7EEC81}"/>
    <cellStyle name="C04H 18 3 2" xfId="5283" xr:uid="{63FE354D-6AE8-462D-8C14-02AE7BA56848}"/>
    <cellStyle name="C04H 18 3 3" xfId="5284" xr:uid="{9FA92C0D-9643-4306-BE2F-35E1553BF1C4}"/>
    <cellStyle name="C04H 18 3_Incentives Summary" xfId="5285" xr:uid="{3DCE1F85-58A5-4261-A8BF-8D75D38A6752}"/>
    <cellStyle name="C04H 18 4" xfId="5286" xr:uid="{FE99CB65-5CAA-428C-BBF5-42FE609D045E}"/>
    <cellStyle name="C04H 18 5" xfId="5287" xr:uid="{6E537D12-8FC4-4076-B465-BB8B49D9B031}"/>
    <cellStyle name="C04H 18_Incentives Summary" xfId="5288" xr:uid="{2C8CA3C8-545C-4A92-AEF3-5B2E48E0BE14}"/>
    <cellStyle name="C04H 19" xfId="5289" xr:uid="{3002F448-D34E-4130-A9BB-82A7A0EC3A2B}"/>
    <cellStyle name="C04H 19 2" xfId="5290" xr:uid="{DF142863-0CED-40DD-A989-5DFCEADF5933}"/>
    <cellStyle name="C04H 19 2 2" xfId="5291" xr:uid="{4E4524E7-FE73-495C-88E8-3ACC11452E30}"/>
    <cellStyle name="C04H 19 2 2 2" xfId="5292" xr:uid="{8BEFEE67-C222-4017-A8A2-8BE6F48EC727}"/>
    <cellStyle name="C04H 19 2 2 3" xfId="5293" xr:uid="{C92CA104-70F8-4950-BF42-02F7558AA15F}"/>
    <cellStyle name="C04H 19 2 2_Incentives Summary" xfId="5294" xr:uid="{2AB656B9-2E68-498D-8B1A-20A1905BD6A3}"/>
    <cellStyle name="C04H 19 2 3" xfId="5295" xr:uid="{6A4B30ED-7CD2-4E7E-A57B-4E3481620C2E}"/>
    <cellStyle name="C04H 19 2 4" xfId="5296" xr:uid="{D39CCBA0-B8B6-4E2F-B555-1B20B9418BE5}"/>
    <cellStyle name="C04H 19 2_Incentives Summary" xfId="5297" xr:uid="{C90DF209-A8A4-4684-B885-203C28651F83}"/>
    <cellStyle name="C04H 19 3" xfId="5298" xr:uid="{E6C2752F-1F14-4FA6-B475-32A511537D62}"/>
    <cellStyle name="C04H 19 3 2" xfId="5299" xr:uid="{0D117944-736B-4B94-89C7-60D84452F8FE}"/>
    <cellStyle name="C04H 19 3 3" xfId="5300" xr:uid="{3C01FC50-EFEB-4121-B253-E018D1CFE20F}"/>
    <cellStyle name="C04H 19 3_Incentives Summary" xfId="5301" xr:uid="{320DA21C-A69C-4EA5-9F90-1753027AE172}"/>
    <cellStyle name="C04H 19 4" xfId="5302" xr:uid="{EF2294D1-29B9-4BC7-A2D8-648C7FC82B4A}"/>
    <cellStyle name="C04H 19 5" xfId="5303" xr:uid="{B017375F-679F-44B6-8C0D-4EE3A3CCE2CF}"/>
    <cellStyle name="C04H 19_Incentives Summary" xfId="5304" xr:uid="{8A52AE3E-2434-4333-9140-C13ED0C11479}"/>
    <cellStyle name="C04H 2" xfId="5305" xr:uid="{B96F1D6E-BAA4-4B13-8494-64FF049A01EA}"/>
    <cellStyle name="C04H 2 2" xfId="5306" xr:uid="{D5C3A2EC-D57C-4127-AAD1-AD43BD381FD4}"/>
    <cellStyle name="C04H 2 2 2" xfId="5307" xr:uid="{7A771285-E00C-41AD-8491-B5C3D1325A08}"/>
    <cellStyle name="C04H 2 2 2 2" xfId="5308" xr:uid="{1FA2076E-BEC9-41B6-B802-1DCD7891D85E}"/>
    <cellStyle name="C04H 2 2 2 3" xfId="5309" xr:uid="{CD6DEF5F-2642-4BF2-9811-78B37BFCCC4D}"/>
    <cellStyle name="C04H 2 2 2_Incentives Summary" xfId="5310" xr:uid="{45E22F74-F504-495C-B2F6-26E560DA2977}"/>
    <cellStyle name="C04H 2 2 3" xfId="5311" xr:uid="{88D0A26D-DBC9-4273-9891-C760CDC8BE9B}"/>
    <cellStyle name="C04H 2 2 4" xfId="5312" xr:uid="{47296659-0797-44C6-B41B-423C9A7B9836}"/>
    <cellStyle name="C04H 2 2_Incentives Summary" xfId="5313" xr:uid="{115B4784-7BEA-44B5-830F-4857D435920B}"/>
    <cellStyle name="C04H 2 3" xfId="5314" xr:uid="{B42519A3-75AA-4BD5-8AE2-EE261116F144}"/>
    <cellStyle name="C04H 2 3 2" xfId="5315" xr:uid="{DB3EEC30-0942-4D7C-A317-1345C85F4E54}"/>
    <cellStyle name="C04H 2 3 3" xfId="5316" xr:uid="{87322028-05BC-4445-A308-F683F419F44D}"/>
    <cellStyle name="C04H 2 3_Incentives Summary" xfId="5317" xr:uid="{4A1C6ADE-DAFF-4F76-AEE2-99A453AC0D9B}"/>
    <cellStyle name="C04H 2 4" xfId="5318" xr:uid="{27AE0133-3B02-4243-AC73-4BD41B8ECAD3}"/>
    <cellStyle name="C04H 2 5" xfId="5319" xr:uid="{A9B6FADB-3E7D-43CD-A6D5-086177B702D5}"/>
    <cellStyle name="C04H 2_Incentives Summary" xfId="5320" xr:uid="{E1E1D0FA-5C47-4D32-A381-396192F18495}"/>
    <cellStyle name="C04H 20" xfId="5321" xr:uid="{41211C69-3B5A-4BBE-861D-0B92E6C369ED}"/>
    <cellStyle name="C04H 20 2" xfId="5322" xr:uid="{38A02F77-30B0-476A-9B70-4092F2C501F1}"/>
    <cellStyle name="C04H 20 2 2" xfId="5323" xr:uid="{3AF3A9E6-4A2F-49E5-8D4D-4CCE7FC3F045}"/>
    <cellStyle name="C04H 20 2 2 2" xfId="5324" xr:uid="{02DB4B12-6D2F-4C85-927E-B4666D976A8C}"/>
    <cellStyle name="C04H 20 2 2 3" xfId="5325" xr:uid="{789F0273-0D82-4226-9EE0-88C54BE8535D}"/>
    <cellStyle name="C04H 20 2 2_Incentives Summary" xfId="5326" xr:uid="{857ADB77-0A2A-4566-BF30-60EC50417836}"/>
    <cellStyle name="C04H 20 2 3" xfId="5327" xr:uid="{0936365A-24DB-448C-A210-42754D32EF00}"/>
    <cellStyle name="C04H 20 2 4" xfId="5328" xr:uid="{32C7ABCE-5006-4ECF-A560-37CC8D91D168}"/>
    <cellStyle name="C04H 20 2_Incentives Summary" xfId="5329" xr:uid="{A663DF54-4DB0-4ED6-B338-D7BA6BE680AE}"/>
    <cellStyle name="C04H 20 3" xfId="5330" xr:uid="{EB561408-9790-4210-8139-AA191D1AE496}"/>
    <cellStyle name="C04H 20 3 2" xfId="5331" xr:uid="{CCF42DAC-7FDF-4C79-A2C2-F01EECE33F28}"/>
    <cellStyle name="C04H 20 3 3" xfId="5332" xr:uid="{FA1F2739-1F35-40FB-AFDF-92DEF4E52798}"/>
    <cellStyle name="C04H 20 3_Incentives Summary" xfId="5333" xr:uid="{E2F71946-CA43-498A-ADE7-EE7E4C7BCD98}"/>
    <cellStyle name="C04H 20 4" xfId="5334" xr:uid="{F234F8EF-42E7-49B4-B517-25D9DCB2C6C0}"/>
    <cellStyle name="C04H 20 5" xfId="5335" xr:uid="{66FAB681-6F81-4DF3-91C7-51596405B426}"/>
    <cellStyle name="C04H 20_Incentives Summary" xfId="5336" xr:uid="{AF1A386B-87B2-4E1C-905B-828CC6055079}"/>
    <cellStyle name="C04H 21" xfId="5337" xr:uid="{FA29356E-7C06-478E-AAFC-737D712EAB34}"/>
    <cellStyle name="C04H 21 2" xfId="5338" xr:uid="{DEE1998D-E9DD-4726-B9CD-5FE0ECD7D5D5}"/>
    <cellStyle name="C04H 21 2 2" xfId="5339" xr:uid="{A5D42CF3-D75B-4927-B295-4BDCCEA00642}"/>
    <cellStyle name="C04H 21 2 2 2" xfId="5340" xr:uid="{9B70E91E-CAD3-43DE-B954-3542280B17FF}"/>
    <cellStyle name="C04H 21 2 2 3" xfId="5341" xr:uid="{D7611F68-0C54-4ECC-867D-8E7F44F9A7DE}"/>
    <cellStyle name="C04H 21 2 2_Incentives Summary" xfId="5342" xr:uid="{CC2C5967-CB60-4B84-A65C-45ABAB7DF202}"/>
    <cellStyle name="C04H 21 2 3" xfId="5343" xr:uid="{D9E03E06-553A-4196-8168-34CAB84B84ED}"/>
    <cellStyle name="C04H 21 2 4" xfId="5344" xr:uid="{F09A2F70-3F47-4BF0-9F0C-DC23F92F1B21}"/>
    <cellStyle name="C04H 21 2_Incentives Summary" xfId="5345" xr:uid="{473734B8-73AB-43BC-9183-C238ECABFD2B}"/>
    <cellStyle name="C04H 21 3" xfId="5346" xr:uid="{EEF6AA99-7F00-4BF2-A3D3-F89104349409}"/>
    <cellStyle name="C04H 21 3 2" xfId="5347" xr:uid="{66D3EBB3-1EC2-4CB9-9ECF-925C90958D65}"/>
    <cellStyle name="C04H 21 3 3" xfId="5348" xr:uid="{69D7A0C4-E511-4865-BD0D-F0E286C8A44F}"/>
    <cellStyle name="C04H 21 3_Incentives Summary" xfId="5349" xr:uid="{E11FBB41-9C9C-471E-A19D-BE9ABF71F295}"/>
    <cellStyle name="C04H 21 4" xfId="5350" xr:uid="{CBA4BD05-E56B-45CA-B325-99F05EDF20FC}"/>
    <cellStyle name="C04H 21 5" xfId="5351" xr:uid="{85CF7FEC-45F7-43D9-A4D9-625B72A39AED}"/>
    <cellStyle name="C04H 21_Incentives Summary" xfId="5352" xr:uid="{1DDC4013-23D6-4574-9EFA-0C7F8E162906}"/>
    <cellStyle name="C04H 22" xfId="5353" xr:uid="{358B1D32-AD4B-4546-93A3-7363B224F79C}"/>
    <cellStyle name="C04H 22 2" xfId="5354" xr:uid="{730595FB-CA2B-4F88-90D6-04E12ED43387}"/>
    <cellStyle name="C04H 22 2 2" xfId="5355" xr:uid="{990568D8-8B6A-4049-9FB8-F4C9CB14E308}"/>
    <cellStyle name="C04H 22 2 2 2" xfId="5356" xr:uid="{0A8D2E65-1418-4B34-83F9-216069BA212D}"/>
    <cellStyle name="C04H 22 2 2 3" xfId="5357" xr:uid="{BA2FEA47-1E41-4FEE-92BC-11FA45FA6EF3}"/>
    <cellStyle name="C04H 22 2 2_Incentives Summary" xfId="5358" xr:uid="{092D86DC-A1DE-44C6-B800-6C011C850B43}"/>
    <cellStyle name="C04H 22 2 3" xfId="5359" xr:uid="{068E0B64-4921-4C0B-9D3E-AD95B44C1B7E}"/>
    <cellStyle name="C04H 22 2 4" xfId="5360" xr:uid="{6609FC0E-0BA7-4858-8059-1590B6367905}"/>
    <cellStyle name="C04H 22 2_Incentives Summary" xfId="5361" xr:uid="{D0FF9DEA-5B80-4900-837D-D50B98887FAD}"/>
    <cellStyle name="C04H 22 3" xfId="5362" xr:uid="{A73DE6BD-8265-46BA-BF79-48932C9977EE}"/>
    <cellStyle name="C04H 22 3 2" xfId="5363" xr:uid="{6B430893-BD57-445B-8571-99CE8A57BE81}"/>
    <cellStyle name="C04H 22 3 3" xfId="5364" xr:uid="{679165F3-8C59-482E-BA3D-C2F5E032A4D8}"/>
    <cellStyle name="C04H 22 3_Incentives Summary" xfId="5365" xr:uid="{E69E9736-D7B6-49AA-B1B6-3D4199889CD9}"/>
    <cellStyle name="C04H 22 4" xfId="5366" xr:uid="{9D16DA11-FF5F-4148-A73E-005E0FA69460}"/>
    <cellStyle name="C04H 22 5" xfId="5367" xr:uid="{57CD61BF-3794-4057-B96F-850995F7AB86}"/>
    <cellStyle name="C04H 22_Incentives Summary" xfId="5368" xr:uid="{DE8150E4-DACD-4FA8-80D4-ED14F74D1F17}"/>
    <cellStyle name="C04H 23" xfId="5369" xr:uid="{455631EA-8193-4E0B-A677-52D4A6169921}"/>
    <cellStyle name="C04H 23 2" xfId="5370" xr:uid="{20DCE81F-B59A-4C84-A2AE-E04DD00325C2}"/>
    <cellStyle name="C04H 23 2 2" xfId="5371" xr:uid="{8E7415DB-8CDF-4A2D-9D99-B42143323088}"/>
    <cellStyle name="C04H 23 2 2 2" xfId="5372" xr:uid="{E62E88E3-9A1B-429F-9717-02E7EB32B17C}"/>
    <cellStyle name="C04H 23 2 2 3" xfId="5373" xr:uid="{7F2D1354-6320-4928-8898-85FDAD257B39}"/>
    <cellStyle name="C04H 23 2 2_Incentives Summary" xfId="5374" xr:uid="{EE0DFB50-58E3-4818-A5B1-8C152FAA218E}"/>
    <cellStyle name="C04H 23 2 3" xfId="5375" xr:uid="{56CA2814-D4CB-4DD9-B176-EA8A63B817FA}"/>
    <cellStyle name="C04H 23 2 4" xfId="5376" xr:uid="{96D6EA0B-79F7-4E11-864C-A27C4EB39D63}"/>
    <cellStyle name="C04H 23 2_Incentives Summary" xfId="5377" xr:uid="{9DD4716A-B1D2-4F18-AE13-88DA302B99A7}"/>
    <cellStyle name="C04H 23 3" xfId="5378" xr:uid="{2C47BF6D-584B-4B80-9385-606DB83FA800}"/>
    <cellStyle name="C04H 23 3 2" xfId="5379" xr:uid="{B21188E7-E536-4E59-9227-DA21E7A5C341}"/>
    <cellStyle name="C04H 23 3 3" xfId="5380" xr:uid="{8522483A-D19C-4DA9-8BFD-2C4ABCE30560}"/>
    <cellStyle name="C04H 23 3_Incentives Summary" xfId="5381" xr:uid="{698EA864-2D31-4BCB-A903-A0AB9F73FE8A}"/>
    <cellStyle name="C04H 23 4" xfId="5382" xr:uid="{F193443A-647E-4FB6-8264-EF9318C82E1B}"/>
    <cellStyle name="C04H 23 5" xfId="5383" xr:uid="{8CB4FF49-E056-48B0-A3D0-168C84E1AC60}"/>
    <cellStyle name="C04H 23_Incentives Summary" xfId="5384" xr:uid="{8A200B54-F526-4FE3-ABA9-D54871BCE4FE}"/>
    <cellStyle name="C04H 24" xfId="5385" xr:uid="{79CC850F-1FD2-4101-9869-27B7CF56B316}"/>
    <cellStyle name="C04H 24 2" xfId="5386" xr:uid="{3CD620D2-5870-46A1-A354-46C69F0712CE}"/>
    <cellStyle name="C04H 24 2 2" xfId="5387" xr:uid="{B8F701FF-1ECD-4D68-AFD2-26D536358F8A}"/>
    <cellStyle name="C04H 24 2 2 2" xfId="5388" xr:uid="{310385F9-EC44-46EB-A4A5-F25D8BCAA828}"/>
    <cellStyle name="C04H 24 2 2 3" xfId="5389" xr:uid="{0F6B68E2-C4E7-454A-80AC-D4BE78DA21B0}"/>
    <cellStyle name="C04H 24 2 2_Incentives Summary" xfId="5390" xr:uid="{846D4859-84D2-4F63-907E-B2E63B86C3A1}"/>
    <cellStyle name="C04H 24 2 3" xfId="5391" xr:uid="{9530276B-D231-48F5-A468-892C6582F5AB}"/>
    <cellStyle name="C04H 24 2 4" xfId="5392" xr:uid="{7B1E86FA-D00A-4FDA-815C-78B6E7842142}"/>
    <cellStyle name="C04H 24 2_Incentives Summary" xfId="5393" xr:uid="{60F03898-117C-4064-A8CF-66EAB345930B}"/>
    <cellStyle name="C04H 24 3" xfId="5394" xr:uid="{06691E23-1497-4AC3-996B-2FCFD8BCC8DF}"/>
    <cellStyle name="C04H 24 3 2" xfId="5395" xr:uid="{F7C788E0-BAB9-4024-8508-7A183D78AA81}"/>
    <cellStyle name="C04H 24 3 3" xfId="5396" xr:uid="{225C4F78-5461-4942-B365-29BE1335609A}"/>
    <cellStyle name="C04H 24 3_Incentives Summary" xfId="5397" xr:uid="{A3C6003C-8975-493A-83CB-27D86AB9F779}"/>
    <cellStyle name="C04H 24 4" xfId="5398" xr:uid="{C2B2199C-80C9-4A97-9BF7-5EB16E009266}"/>
    <cellStyle name="C04H 24 5" xfId="5399" xr:uid="{FF5F069C-AFD1-4D15-86EC-D851AD0D7B01}"/>
    <cellStyle name="C04H 24_Incentives Summary" xfId="5400" xr:uid="{769E5FFF-A1E9-45C1-8137-D6889AA8D637}"/>
    <cellStyle name="C04H 25" xfId="5401" xr:uid="{4F90DF10-4EA4-4BDE-A856-D0AFE69E196E}"/>
    <cellStyle name="C04H 25 2" xfId="5402" xr:uid="{5C6D8D3F-6F6E-4B65-A32C-AA710D408764}"/>
    <cellStyle name="C04H 25 2 2" xfId="5403" xr:uid="{A7D7726C-F8AC-4D47-8AB3-5C822FF926AC}"/>
    <cellStyle name="C04H 25 2 2 2" xfId="5404" xr:uid="{C7AD924E-75EE-499A-94A3-DD457D8CE12B}"/>
    <cellStyle name="C04H 25 2 2 3" xfId="5405" xr:uid="{061B22DA-B09F-46B9-BD04-DD53A400BD65}"/>
    <cellStyle name="C04H 25 2 2_Incentives Summary" xfId="5406" xr:uid="{0A0B6011-C963-42FF-B3FC-5581E857601C}"/>
    <cellStyle name="C04H 25 2 3" xfId="5407" xr:uid="{8F81936F-9E7F-431C-9D22-20601E3E0B8C}"/>
    <cellStyle name="C04H 25 2 4" xfId="5408" xr:uid="{DD3748E5-4231-46F2-859D-D87B7DAF110D}"/>
    <cellStyle name="C04H 25 2_Incentives Summary" xfId="5409" xr:uid="{6D28F274-EDFF-4438-8A12-0BD3CEB256CF}"/>
    <cellStyle name="C04H 25 3" xfId="5410" xr:uid="{0899800C-A4D0-48C1-A296-179590FFC76F}"/>
    <cellStyle name="C04H 25 3 2" xfId="5411" xr:uid="{FA31CEE9-F4F2-4C0C-9B2E-E3BAABFC6FB0}"/>
    <cellStyle name="C04H 25 3 3" xfId="5412" xr:uid="{945D7AA8-32EA-4C47-A60A-668E112E2D79}"/>
    <cellStyle name="C04H 25 3_Incentives Summary" xfId="5413" xr:uid="{28D8FE17-FB70-4BF0-B43A-606642E38F13}"/>
    <cellStyle name="C04H 25 4" xfId="5414" xr:uid="{2DA62E60-2A5F-4C52-BF62-7A1C3A529D6C}"/>
    <cellStyle name="C04H 25 5" xfId="5415" xr:uid="{9F3A02DE-7FBA-463C-AE99-A99B33BE5221}"/>
    <cellStyle name="C04H 25_Incentives Summary" xfId="5416" xr:uid="{22FA66F2-E387-4D7A-B6A0-61A614418522}"/>
    <cellStyle name="C04H 26" xfId="5417" xr:uid="{D8CF11B7-FCE5-4CD2-98EB-8389F957C552}"/>
    <cellStyle name="C04H 26 2" xfId="5418" xr:uid="{1775C316-2727-40C0-86DB-CD3654B6477E}"/>
    <cellStyle name="C04H 26 2 2" xfId="5419" xr:uid="{CAFEB706-A3C6-4C48-8720-AFBB13BCF37E}"/>
    <cellStyle name="C04H 26 2 2 2" xfId="5420" xr:uid="{94F0C2A8-0EF0-4753-92B1-B4C31B5AAFD6}"/>
    <cellStyle name="C04H 26 2 2 3" xfId="5421" xr:uid="{3214F4F7-AD8E-4D7E-82BC-A9B1298441C9}"/>
    <cellStyle name="C04H 26 2 2_Incentives Summary" xfId="5422" xr:uid="{0B7BA286-D5AD-4598-8482-4F12DD54D214}"/>
    <cellStyle name="C04H 26 2 3" xfId="5423" xr:uid="{31774E9E-A74D-4B9C-B212-EEA6B4B7A654}"/>
    <cellStyle name="C04H 26 2 4" xfId="5424" xr:uid="{AC97F093-6B2E-452F-A430-17728D91D4B5}"/>
    <cellStyle name="C04H 26 2_Incentives Summary" xfId="5425" xr:uid="{E26CFA05-D546-4297-90CA-E25CA092ED44}"/>
    <cellStyle name="C04H 26 3" xfId="5426" xr:uid="{86C25B6D-8498-468E-A166-4E5132A82729}"/>
    <cellStyle name="C04H 26 3 2" xfId="5427" xr:uid="{8C9EC238-D4FC-4FF5-A161-165C4EEBF5A8}"/>
    <cellStyle name="C04H 26 3 3" xfId="5428" xr:uid="{B4D37CAA-899C-4BB1-9A21-4806BB936D53}"/>
    <cellStyle name="C04H 26 3_Incentives Summary" xfId="5429" xr:uid="{9B6C484F-2C14-45EF-98C6-39256AF608F7}"/>
    <cellStyle name="C04H 26 4" xfId="5430" xr:uid="{2BF1EC22-046A-4AFF-9C2F-6E0B0822CE0A}"/>
    <cellStyle name="C04H 26 5" xfId="5431" xr:uid="{30C248C9-D702-4E63-9984-26DBEDBA75E7}"/>
    <cellStyle name="C04H 26_Incentives Summary" xfId="5432" xr:uid="{7260844A-ABE4-4DCE-92EB-C0315C6C5344}"/>
    <cellStyle name="C04H 27" xfId="5433" xr:uid="{BF84236F-6098-4DB5-8605-4FF3DBD4466D}"/>
    <cellStyle name="C04H 27 2" xfId="5434" xr:uid="{2ECB14B1-1D8A-4BB5-91D3-1342A489321E}"/>
    <cellStyle name="C04H 27 2 2" xfId="5435" xr:uid="{9AFFE2D3-58EE-4898-916E-9CA3A1780875}"/>
    <cellStyle name="C04H 27 2 3" xfId="5436" xr:uid="{2E2F8857-FC2B-403B-BF91-23B45803F40B}"/>
    <cellStyle name="C04H 27 2_Incentives Summary" xfId="5437" xr:uid="{ECFE135F-0288-46D1-B94A-50488D48A0DF}"/>
    <cellStyle name="C04H 27 3" xfId="5438" xr:uid="{56462D23-A6F7-42EF-9768-485B6EE156DD}"/>
    <cellStyle name="C04H 27 4" xfId="5439" xr:uid="{9030C5B8-23E4-4736-9EAF-4F17712A3F31}"/>
    <cellStyle name="C04H 27_Incentives Summary" xfId="5440" xr:uid="{F71CDADA-3871-451B-A322-CF8A476860FD}"/>
    <cellStyle name="C04H 28" xfId="5441" xr:uid="{16E3F4C5-4DA3-4C95-81A7-33C23DD3E4B3}"/>
    <cellStyle name="C04H 28 2" xfId="5442" xr:uid="{5AA40C24-1315-413B-8DC3-46E8A1FEDBBD}"/>
    <cellStyle name="C04H 28 3" xfId="5443" xr:uid="{FAFD65E3-E988-489A-883C-1EABDCFDD208}"/>
    <cellStyle name="C04H 28_Incentives Summary" xfId="5444" xr:uid="{D3FEDA3E-0842-4606-A885-CE1A6B37C5BD}"/>
    <cellStyle name="C04H 29" xfId="5445" xr:uid="{9C3AD43F-11FA-461C-9C20-AF0C16375F97}"/>
    <cellStyle name="C04H 3" xfId="5446" xr:uid="{81EF20A0-0CE1-4011-95CF-BC3E0B3B5B00}"/>
    <cellStyle name="C04H 3 2" xfId="5447" xr:uid="{75BA2131-939D-481B-AB40-75AF89CBA1BA}"/>
    <cellStyle name="C04H 3 2 2" xfId="5448" xr:uid="{2A3F31C8-C9B3-4D35-9E97-90E0A7B6BCAF}"/>
    <cellStyle name="C04H 3 2 2 2" xfId="5449" xr:uid="{60779A0A-D77F-4749-980C-2A875D5FFDC0}"/>
    <cellStyle name="C04H 3 2 2 3" xfId="5450" xr:uid="{C610569E-BE47-4C35-AC94-CA0B50151C7D}"/>
    <cellStyle name="C04H 3 2 2_Incentives Summary" xfId="5451" xr:uid="{CF5C8280-D9DB-4353-ACE6-AAA586EDB022}"/>
    <cellStyle name="C04H 3 2 3" xfId="5452" xr:uid="{F07C9B59-C47F-416C-950B-D73AEC85EE00}"/>
    <cellStyle name="C04H 3 2 4" xfId="5453" xr:uid="{D343203F-6C23-4286-8F73-42C7C63B2EF1}"/>
    <cellStyle name="C04H 3 2_Incentives Summary" xfId="5454" xr:uid="{12741AD6-0D9A-4A29-A561-6C8B18AE9053}"/>
    <cellStyle name="C04H 3 3" xfId="5455" xr:uid="{9DF465F3-72E7-4B5F-A819-24E311BA0E9B}"/>
    <cellStyle name="C04H 3 3 2" xfId="5456" xr:uid="{320B5182-937C-412B-9E3D-AD1D2D0A5723}"/>
    <cellStyle name="C04H 3 3 3" xfId="5457" xr:uid="{865875FE-4159-4E56-8258-BE634C528B1A}"/>
    <cellStyle name="C04H 3 3_Incentives Summary" xfId="5458" xr:uid="{A8CBBFA5-6989-4BC5-B13C-A09A9103E656}"/>
    <cellStyle name="C04H 3 4" xfId="5459" xr:uid="{92C6619D-0FFE-4B1D-B39C-2FECB7417730}"/>
    <cellStyle name="C04H 3 5" xfId="5460" xr:uid="{078A0D98-141E-4654-840E-D5AFBFA6322C}"/>
    <cellStyle name="C04H 3_Incentives Summary" xfId="5461" xr:uid="{D5DB04C8-5389-4648-AE46-FE95F5D6A62F}"/>
    <cellStyle name="C04H 30" xfId="5462" xr:uid="{3AA1E915-4D0B-481B-9B8D-E336B15C8146}"/>
    <cellStyle name="C04H 4" xfId="5463" xr:uid="{6323AAC7-A5C2-43A2-B629-BCA9188399D8}"/>
    <cellStyle name="C04H 4 2" xfId="5464" xr:uid="{22E1A372-4890-4A63-B45C-F6BD1A1A388B}"/>
    <cellStyle name="C04H 4 2 2" xfId="5465" xr:uid="{A5F0835E-C343-46F8-9225-B6CDA6AC661F}"/>
    <cellStyle name="C04H 4 2 2 2" xfId="5466" xr:uid="{11B09C9C-E997-4065-8522-405FCE3707BF}"/>
    <cellStyle name="C04H 4 2 2 3" xfId="5467" xr:uid="{7925840D-9984-4B38-B14F-20B20F1DDA88}"/>
    <cellStyle name="C04H 4 2 2_Incentives Summary" xfId="5468" xr:uid="{3FE22ABF-DF10-4BC6-9A0F-78DDCADABC29}"/>
    <cellStyle name="C04H 4 2 3" xfId="5469" xr:uid="{511BDE34-16A8-41DC-857B-42C6110DB1AC}"/>
    <cellStyle name="C04H 4 2 4" xfId="5470" xr:uid="{C94800FE-9970-4FC6-B35B-91551CF34AE3}"/>
    <cellStyle name="C04H 4 2_Incentives Summary" xfId="5471" xr:uid="{BF8AA574-952D-44FA-B964-35498883CB16}"/>
    <cellStyle name="C04H 4 3" xfId="5472" xr:uid="{0268D354-B222-4FB3-ABCE-941E791F140C}"/>
    <cellStyle name="C04H 4 3 2" xfId="5473" xr:uid="{D30B9E74-1EA6-4B71-97B2-F6E53F13A800}"/>
    <cellStyle name="C04H 4 3 3" xfId="5474" xr:uid="{447B7D23-5A73-4C05-849D-E19BF0A1D229}"/>
    <cellStyle name="C04H 4 3_Incentives Summary" xfId="5475" xr:uid="{1B3BA385-9653-440F-8F98-751DCE4D1E3D}"/>
    <cellStyle name="C04H 4 4" xfId="5476" xr:uid="{7BCD5220-8467-455F-ACF4-BC93F65614B4}"/>
    <cellStyle name="C04H 4 5" xfId="5477" xr:uid="{E5027A8B-15D6-4595-B601-D433E31BE89E}"/>
    <cellStyle name="C04H 4_Incentives Summary" xfId="5478" xr:uid="{1BDB32E3-44E4-4E3D-89C9-1EDF29714B2E}"/>
    <cellStyle name="C04H 5" xfId="5479" xr:uid="{20F44C5C-FEED-47BC-98F6-A443F7C4E7F2}"/>
    <cellStyle name="C04H 5 2" xfId="5480" xr:uid="{E6C3C34F-FBEA-40FA-BC4A-122FBE678F04}"/>
    <cellStyle name="C04H 5 2 2" xfId="5481" xr:uid="{5C513A16-8632-414A-A359-0BF4925EF5DA}"/>
    <cellStyle name="C04H 5 2 2 2" xfId="5482" xr:uid="{FC89275B-E76E-4F3D-B9A1-EB5413325595}"/>
    <cellStyle name="C04H 5 2 2 3" xfId="5483" xr:uid="{51FE98F0-24D7-4272-AD45-93E0ED1EC7E3}"/>
    <cellStyle name="C04H 5 2 2_Incentives Summary" xfId="5484" xr:uid="{7D35B9A1-497B-40A0-9D70-D4FF47766638}"/>
    <cellStyle name="C04H 5 2 3" xfId="5485" xr:uid="{9410E993-002B-4B4F-B9BF-C88A7D26A2D9}"/>
    <cellStyle name="C04H 5 2 4" xfId="5486" xr:uid="{998FF6A0-2760-4F64-95C3-B11C362FAA84}"/>
    <cellStyle name="C04H 5 2_Incentives Summary" xfId="5487" xr:uid="{9CF82B49-6EE3-4AA4-8D7F-93A3A2281BA5}"/>
    <cellStyle name="C04H 5 3" xfId="5488" xr:uid="{98825E4F-6802-4557-BCF8-2DD4034E34C5}"/>
    <cellStyle name="C04H 5 3 2" xfId="5489" xr:uid="{DE63DD81-7D26-45A3-9C97-58CF3FB8B0D6}"/>
    <cellStyle name="C04H 5 3 3" xfId="5490" xr:uid="{07B2D944-4A55-4C28-B6FF-BBE4F9C0099F}"/>
    <cellStyle name="C04H 5 3_Incentives Summary" xfId="5491" xr:uid="{57749997-C9E7-41E6-BF87-5FB1FC3EF9FE}"/>
    <cellStyle name="C04H 5 4" xfId="5492" xr:uid="{405E2EF8-1C23-49C3-9244-ECEF7551A9CB}"/>
    <cellStyle name="C04H 5 5" xfId="5493" xr:uid="{D883215C-60A3-4789-8BB6-41EB07638B20}"/>
    <cellStyle name="C04H 5_Incentives Summary" xfId="5494" xr:uid="{1550E2BB-E9D0-4600-B905-CDE05A9305F0}"/>
    <cellStyle name="C04H 6" xfId="5495" xr:uid="{21FE90B5-B1EE-4CF3-8805-02A01D160D99}"/>
    <cellStyle name="C04H 6 2" xfId="5496" xr:uid="{1B0CA683-4532-4906-A183-F4400C8B879E}"/>
    <cellStyle name="C04H 6 2 2" xfId="5497" xr:uid="{0D42C226-66BF-42ED-A2E9-D41CAB5CCB39}"/>
    <cellStyle name="C04H 6 2 2 2" xfId="5498" xr:uid="{95A04157-5619-4C7F-A764-1BEA2BB173BA}"/>
    <cellStyle name="C04H 6 2 2 3" xfId="5499" xr:uid="{A557B14D-B140-4B1A-91BD-D6697AE057A3}"/>
    <cellStyle name="C04H 6 2 2_Incentives Summary" xfId="5500" xr:uid="{9E78ABE5-2305-40B5-A4C6-3E15795E115B}"/>
    <cellStyle name="C04H 6 2 3" xfId="5501" xr:uid="{77566BF0-04A9-483C-AC70-CA853FDA90C4}"/>
    <cellStyle name="C04H 6 2 4" xfId="5502" xr:uid="{BB3F00DF-FB47-4696-9C49-8448D9E950B2}"/>
    <cellStyle name="C04H 6 2_Incentives Summary" xfId="5503" xr:uid="{7D10693E-5B16-4EFB-BA44-D312AA036831}"/>
    <cellStyle name="C04H 6 3" xfId="5504" xr:uid="{9F72CFD4-BEB0-4372-BBAC-46E4D5F0F0F8}"/>
    <cellStyle name="C04H 6 3 2" xfId="5505" xr:uid="{48A411D5-99B3-476A-9D8D-8B7499F33AC7}"/>
    <cellStyle name="C04H 6 3 3" xfId="5506" xr:uid="{1335B08B-9F87-4DAB-807D-5B7113D8C6F6}"/>
    <cellStyle name="C04H 6 3_Incentives Summary" xfId="5507" xr:uid="{8131B996-B738-4D17-859A-DEA7D71FEDEE}"/>
    <cellStyle name="C04H 6 4" xfId="5508" xr:uid="{32279306-0F31-4036-88C6-4C892E48EF2D}"/>
    <cellStyle name="C04H 6 5" xfId="5509" xr:uid="{8317D728-6FE9-4A67-9E03-423CCEE23DFF}"/>
    <cellStyle name="C04H 6_Incentives Summary" xfId="5510" xr:uid="{EE4E5F80-4AF3-4CF5-B550-A16F16E01E49}"/>
    <cellStyle name="C04H 7" xfId="5511" xr:uid="{88177964-5826-484C-A113-856B9B344267}"/>
    <cellStyle name="C04H 7 2" xfId="5512" xr:uid="{FD4FE4D3-34D9-4A5B-BED2-32A5389991C8}"/>
    <cellStyle name="C04H 7 2 2" xfId="5513" xr:uid="{C70B42E2-0BF0-4B36-A835-9E4A59F9DC9A}"/>
    <cellStyle name="C04H 7 2 2 2" xfId="5514" xr:uid="{0DF07A4C-E34D-4698-9A7C-6B2D78CA0EFC}"/>
    <cellStyle name="C04H 7 2 2 3" xfId="5515" xr:uid="{C9623D39-6F3F-4EC4-A3B6-237687AE9BC1}"/>
    <cellStyle name="C04H 7 2 2_Incentives Summary" xfId="5516" xr:uid="{B111E7C4-2886-437E-BF58-A5BF3C0BA80C}"/>
    <cellStyle name="C04H 7 2 3" xfId="5517" xr:uid="{1D76A6AF-F249-4713-887C-D9287400F529}"/>
    <cellStyle name="C04H 7 2 4" xfId="5518" xr:uid="{580D2917-3951-4075-8A3C-8FD963D109ED}"/>
    <cellStyle name="C04H 7 2_Incentives Summary" xfId="5519" xr:uid="{879BAD5F-47B7-4431-9380-5484F9FCF658}"/>
    <cellStyle name="C04H 7 3" xfId="5520" xr:uid="{6B9640E0-C426-420B-8E99-5758ADB56184}"/>
    <cellStyle name="C04H 7 3 2" xfId="5521" xr:uid="{F44504FE-F41F-4759-958B-246952334E62}"/>
    <cellStyle name="C04H 7 3 3" xfId="5522" xr:uid="{D4D548D7-2683-4F81-8231-A73F69815BFC}"/>
    <cellStyle name="C04H 7 3_Incentives Summary" xfId="5523" xr:uid="{81CA7C6D-7CED-45E2-A979-5EFEBEFDBCE6}"/>
    <cellStyle name="C04H 7 4" xfId="5524" xr:uid="{E58318C2-B22B-4B1C-BB96-F2F69A89459B}"/>
    <cellStyle name="C04H 7 5" xfId="5525" xr:uid="{7DBA8FF9-FAF9-4034-A53F-016ADA4B3BB9}"/>
    <cellStyle name="C04H 7_Incentives Summary" xfId="5526" xr:uid="{BCB25ED8-BFB7-4E33-AE95-79E58069B1B5}"/>
    <cellStyle name="C04H 8" xfId="5527" xr:uid="{F1EC64A6-72F7-4717-B86F-EC9A53B19541}"/>
    <cellStyle name="C04H 8 2" xfId="5528" xr:uid="{AED1B551-7384-4FA0-864B-BBFF157CB169}"/>
    <cellStyle name="C04H 8 2 2" xfId="5529" xr:uid="{C19E4402-2C5E-4EF6-B125-1794BBDAE1F2}"/>
    <cellStyle name="C04H 8 2 2 2" xfId="5530" xr:uid="{1D546D36-F909-4B24-BEE5-5971075E050C}"/>
    <cellStyle name="C04H 8 2 2 3" xfId="5531" xr:uid="{6677C142-404F-4BB6-8478-18462D8DBF3F}"/>
    <cellStyle name="C04H 8 2 2_Incentives Summary" xfId="5532" xr:uid="{D7F56D20-E800-4DBC-8E30-52584743AC65}"/>
    <cellStyle name="C04H 8 2 3" xfId="5533" xr:uid="{387A02EC-40B3-4E17-BB33-6EF7E5E7E034}"/>
    <cellStyle name="C04H 8 2 4" xfId="5534" xr:uid="{BE15105F-BF6F-466A-872E-981C8521A9DE}"/>
    <cellStyle name="C04H 8 2_Incentives Summary" xfId="5535" xr:uid="{31F957EF-3C6A-4302-9FFB-6D3972AA2DE1}"/>
    <cellStyle name="C04H 8 3" xfId="5536" xr:uid="{62270E09-F081-46FA-A1F1-3FB0FF403085}"/>
    <cellStyle name="C04H 8 3 2" xfId="5537" xr:uid="{5BEABDF8-D494-4C80-87BF-F8C35E0E964D}"/>
    <cellStyle name="C04H 8 3 3" xfId="5538" xr:uid="{CF2F52B7-81BA-4B60-9615-4D6EB2308933}"/>
    <cellStyle name="C04H 8 3_Incentives Summary" xfId="5539" xr:uid="{4F2FA785-2AD7-496D-B269-FAE03BE133B5}"/>
    <cellStyle name="C04H 8 4" xfId="5540" xr:uid="{2880E3DA-7BD5-4540-9325-CC965020D8CC}"/>
    <cellStyle name="C04H 8 5" xfId="5541" xr:uid="{7A7CA7B4-3C79-4AAF-807E-A9FD1B15EF61}"/>
    <cellStyle name="C04H 8_Incentives Summary" xfId="5542" xr:uid="{48C371A2-F3F8-4724-B2EB-5895D347F866}"/>
    <cellStyle name="C04H 9" xfId="5543" xr:uid="{FC45E0CB-377A-41AC-8C7F-A7433D4E9BBD}"/>
    <cellStyle name="C04H 9 2" xfId="5544" xr:uid="{1494414E-3B62-4B7F-A2AE-C23FBD5401F2}"/>
    <cellStyle name="C04H 9 2 2" xfId="5545" xr:uid="{67BA8478-DCB4-465F-AB12-E8CD22CFA452}"/>
    <cellStyle name="C04H 9 2 2 2" xfId="5546" xr:uid="{9FCA2B7C-373F-4215-957C-402C4E9E0130}"/>
    <cellStyle name="C04H 9 2 2 3" xfId="5547" xr:uid="{19A16BD4-7E30-43F7-A34E-566AEEE11028}"/>
    <cellStyle name="C04H 9 2 2_Incentives Summary" xfId="5548" xr:uid="{FA8A244F-5BDB-44CD-AA22-296071DCB114}"/>
    <cellStyle name="C04H 9 2 3" xfId="5549" xr:uid="{1878699F-0D04-443A-AE7A-9B4C0FEF1A40}"/>
    <cellStyle name="C04H 9 2 4" xfId="5550" xr:uid="{5F3BFF53-8B82-4E2C-A8B0-C1B38862532B}"/>
    <cellStyle name="C04H 9 2_Incentives Summary" xfId="5551" xr:uid="{B7E6427A-7A4B-403B-BA7D-87C13D8E6573}"/>
    <cellStyle name="C04H 9 3" xfId="5552" xr:uid="{6D2B2E18-5641-45A4-B40D-5FA276AA5F10}"/>
    <cellStyle name="C04H 9 3 2" xfId="5553" xr:uid="{7DE805C1-1D5D-47CE-B699-521E0362C1C2}"/>
    <cellStyle name="C04H 9 3 3" xfId="5554" xr:uid="{F536CED2-2AA4-46FA-851F-F4038528B111}"/>
    <cellStyle name="C04H 9 3_Incentives Summary" xfId="5555" xr:uid="{293BFE1C-C4DC-46D8-AE53-B79422574A3F}"/>
    <cellStyle name="C04H 9 4" xfId="5556" xr:uid="{B8365152-86AF-4F73-AD58-12D717C4493F}"/>
    <cellStyle name="C04H 9 5" xfId="5557" xr:uid="{921F1943-19AB-42D1-B125-599E01247604}"/>
    <cellStyle name="C04H 9_Incentives Summary" xfId="5558" xr:uid="{A2EA9E8A-72FF-444C-8476-FDEC56FCC304}"/>
    <cellStyle name="C04H_Incentives Summary" xfId="5559" xr:uid="{463BF831-C193-46F0-BE0D-F6112D3D9974}"/>
    <cellStyle name="C04L" xfId="5560" xr:uid="{91DD8E56-1108-475D-A976-1F88627297A6}"/>
    <cellStyle name="C04L 10" xfId="5561" xr:uid="{D7267C0D-01FB-4CB3-8AE0-93FDB16349B1}"/>
    <cellStyle name="C04L 10 2" xfId="5562" xr:uid="{0DC61F25-347E-4BD9-8EA3-C872AB744C86}"/>
    <cellStyle name="C04L 10 2 2" xfId="5563" xr:uid="{0607ADF8-5304-4A57-B662-9A98D376213C}"/>
    <cellStyle name="C04L 10 2 2 2" xfId="5564" xr:uid="{93151729-FB63-49D5-95E2-20659CAA242B}"/>
    <cellStyle name="C04L 10 2 2 3" xfId="5565" xr:uid="{7F49BB6C-B5FA-45E1-8C05-06CD254EB015}"/>
    <cellStyle name="C04L 10 2 2_Incentives Summary" xfId="5566" xr:uid="{59975DFB-12C2-44B8-AE0F-5F9AFB19FFFE}"/>
    <cellStyle name="C04L 10 2 3" xfId="5567" xr:uid="{89EC86C5-0AE1-48CF-8F27-33587903B2B8}"/>
    <cellStyle name="C04L 10 2 4" xfId="5568" xr:uid="{06BC992E-C137-43A3-8EE1-5F863FFB572C}"/>
    <cellStyle name="C04L 10 2_Incentives Summary" xfId="5569" xr:uid="{7C152C2F-4229-4397-BBF1-0AD6201CCDDF}"/>
    <cellStyle name="C04L 10 3" xfId="5570" xr:uid="{C408D012-B647-4135-862F-62FE0866B2AC}"/>
    <cellStyle name="C04L 10 3 2" xfId="5571" xr:uid="{481AAD12-780B-41C9-819F-0E57ACBCA724}"/>
    <cellStyle name="C04L 10 3 3" xfId="5572" xr:uid="{B213125E-6E9B-4C4D-9801-0A5959A63099}"/>
    <cellStyle name="C04L 10 3_Incentives Summary" xfId="5573" xr:uid="{0399492C-6D61-48AB-8E57-24C951A08430}"/>
    <cellStyle name="C04L 10 4" xfId="5574" xr:uid="{8FD89E2C-1562-4B5F-B9BA-2C7401004196}"/>
    <cellStyle name="C04L 10 5" xfId="5575" xr:uid="{A86993B3-14E7-4429-8B76-AFFD7E8BEFD1}"/>
    <cellStyle name="C04L 10_Incentives Summary" xfId="5576" xr:uid="{71D8B645-C6BB-4EED-B334-DF7A3449CFE4}"/>
    <cellStyle name="C04L 11" xfId="5577" xr:uid="{1EC4EB42-2DA2-41D4-8714-F5F7A673652F}"/>
    <cellStyle name="C04L 11 2" xfId="5578" xr:uid="{A6B42E9A-8EE7-4C31-A623-727DAA202B44}"/>
    <cellStyle name="C04L 11 2 2" xfId="5579" xr:uid="{2912B34B-2064-4FBC-A35F-C5E42B81FEB8}"/>
    <cellStyle name="C04L 11 2 2 2" xfId="5580" xr:uid="{E7EA1384-1C07-46B1-95E9-CD33344D2D20}"/>
    <cellStyle name="C04L 11 2 2 3" xfId="5581" xr:uid="{48D5B005-FE6B-4EFC-B60D-2B163094DF31}"/>
    <cellStyle name="C04L 11 2 2_Incentives Summary" xfId="5582" xr:uid="{33E75610-21E6-453B-B350-2B9110FFF06B}"/>
    <cellStyle name="C04L 11 2 3" xfId="5583" xr:uid="{08DCEEEE-A139-432E-A81B-5B3D4F3ED5AE}"/>
    <cellStyle name="C04L 11 2 4" xfId="5584" xr:uid="{7070B3DC-6D0C-47BA-ADD8-375E4F5EA53B}"/>
    <cellStyle name="C04L 11 2_Incentives Summary" xfId="5585" xr:uid="{D5C134AC-2F33-4A45-8DEA-9CBC1853E8D2}"/>
    <cellStyle name="C04L 11 3" xfId="5586" xr:uid="{1814709C-4244-49FE-BEE1-AC9A24B4DF37}"/>
    <cellStyle name="C04L 11 3 2" xfId="5587" xr:uid="{89DD9ADC-BBFE-44FC-B004-D9CB909B77F6}"/>
    <cellStyle name="C04L 11 3 3" xfId="5588" xr:uid="{266AFF8C-502C-4EB9-87CE-217C11A222A4}"/>
    <cellStyle name="C04L 11 3_Incentives Summary" xfId="5589" xr:uid="{322F4D69-1C33-4184-B3AB-FA8DD836A5B3}"/>
    <cellStyle name="C04L 11 4" xfId="5590" xr:uid="{E3AAB2A7-F48F-42F6-81E0-F2DB724FBD17}"/>
    <cellStyle name="C04L 11 5" xfId="5591" xr:uid="{18E7E3D4-15A8-4320-8845-20920FDA5950}"/>
    <cellStyle name="C04L 11_Incentives Summary" xfId="5592" xr:uid="{B9450D03-EF4A-424F-97FF-AD7680FFF682}"/>
    <cellStyle name="C04L 12" xfId="5593" xr:uid="{9E848FBB-FF2E-4C59-88A4-8D03EA42F484}"/>
    <cellStyle name="C04L 12 2" xfId="5594" xr:uid="{D2AFEC90-62C3-4CBB-B22F-2D60CB6AFE9E}"/>
    <cellStyle name="C04L 12 2 2" xfId="5595" xr:uid="{AF04F125-531E-4EEF-BD72-13308D239D26}"/>
    <cellStyle name="C04L 12 2 2 2" xfId="5596" xr:uid="{68F2D064-3F1B-4331-8B1A-43D729EE5D2B}"/>
    <cellStyle name="C04L 12 2 2 3" xfId="5597" xr:uid="{F799F6F3-4574-4268-8A77-5A00D8F0D1FF}"/>
    <cellStyle name="C04L 12 2 2_Incentives Summary" xfId="5598" xr:uid="{BB8FA40E-811D-4F39-A1E7-CF9E6A12191C}"/>
    <cellStyle name="C04L 12 2 3" xfId="5599" xr:uid="{52FBE83B-4BC2-4FD4-9153-F044D418F0E8}"/>
    <cellStyle name="C04L 12 2 4" xfId="5600" xr:uid="{B4F7469F-2F69-464F-BBC8-730DE72A50E0}"/>
    <cellStyle name="C04L 12 2_Incentives Summary" xfId="5601" xr:uid="{2D16DB62-1E53-445A-8DBC-08B7FF7BBFDE}"/>
    <cellStyle name="C04L 12 3" xfId="5602" xr:uid="{105375BD-F9E7-4CAB-B771-3B9E13B53C86}"/>
    <cellStyle name="C04L 12 3 2" xfId="5603" xr:uid="{C8A31329-96EB-4AEE-936A-CE09234D186E}"/>
    <cellStyle name="C04L 12 3 3" xfId="5604" xr:uid="{E2DE83DF-7BCC-46AB-A8BC-14FA7A1593E8}"/>
    <cellStyle name="C04L 12 3_Incentives Summary" xfId="5605" xr:uid="{934767D4-4808-4A52-A5FA-AF263D99E540}"/>
    <cellStyle name="C04L 12 4" xfId="5606" xr:uid="{69B30A98-CB71-45EC-8FD3-265A1085BF90}"/>
    <cellStyle name="C04L 12 5" xfId="5607" xr:uid="{13B21AE3-95A6-4EF7-B4BD-F6DEC41D880C}"/>
    <cellStyle name="C04L 12_Incentives Summary" xfId="5608" xr:uid="{022D21E9-ACD7-4C92-8140-FB210A076BE2}"/>
    <cellStyle name="C04L 13" xfId="5609" xr:uid="{6811C90B-711D-485E-BAFA-D521380BB79C}"/>
    <cellStyle name="C04L 13 2" xfId="5610" xr:uid="{492F7CD3-8A93-44A3-BCD2-04BC8AB38BBE}"/>
    <cellStyle name="C04L 13 2 2" xfId="5611" xr:uid="{652D3E67-94AA-461E-B71B-7368D162CF87}"/>
    <cellStyle name="C04L 13 2 2 2" xfId="5612" xr:uid="{2E2FFDC2-FF71-461A-9565-C3D05E252726}"/>
    <cellStyle name="C04L 13 2 2 3" xfId="5613" xr:uid="{AAC4796E-28AD-45D2-A8DB-87DDDAD816F6}"/>
    <cellStyle name="C04L 13 2 2_Incentives Summary" xfId="5614" xr:uid="{ABA4DCC7-6938-4BAE-96E1-DFDCBDF9D852}"/>
    <cellStyle name="C04L 13 2 3" xfId="5615" xr:uid="{804FE06D-A792-4B3A-ADB3-73D115EE5084}"/>
    <cellStyle name="C04L 13 2 4" xfId="5616" xr:uid="{34AB9724-2F24-40E4-A20A-688CBF152FBC}"/>
    <cellStyle name="C04L 13 2_Incentives Summary" xfId="5617" xr:uid="{8F7A0000-36EE-4987-A271-9B1AAD14B986}"/>
    <cellStyle name="C04L 13 3" xfId="5618" xr:uid="{7D107207-B282-4387-9A1A-50ADF07FE3F7}"/>
    <cellStyle name="C04L 13 3 2" xfId="5619" xr:uid="{D8E1045F-19CA-4121-B911-CB4E3756B7AF}"/>
    <cellStyle name="C04L 13 3 3" xfId="5620" xr:uid="{FF7F59D5-4480-4E1E-8AAE-E2B5500453A0}"/>
    <cellStyle name="C04L 13 3_Incentives Summary" xfId="5621" xr:uid="{78A46C07-1167-4874-A269-3998404CC592}"/>
    <cellStyle name="C04L 13 4" xfId="5622" xr:uid="{628BAE9A-A61E-46B9-9587-9CC84173DF9F}"/>
    <cellStyle name="C04L 13 5" xfId="5623" xr:uid="{754BD72F-A8BA-45F0-B8DC-5D5668F36D14}"/>
    <cellStyle name="C04L 13_Incentives Summary" xfId="5624" xr:uid="{D9A2CA3A-B896-4A64-B112-C14D4B506848}"/>
    <cellStyle name="C04L 14" xfId="5625" xr:uid="{F5E43D16-3A9B-4856-81C0-1AA8B627FEF5}"/>
    <cellStyle name="C04L 14 2" xfId="5626" xr:uid="{466D3DB0-DB2F-4452-B926-3221D1DF8088}"/>
    <cellStyle name="C04L 14 2 2" xfId="5627" xr:uid="{6F31DCFF-761A-468D-9DC7-B0FBB2B418D6}"/>
    <cellStyle name="C04L 14 2 2 2" xfId="5628" xr:uid="{3811E0C9-C97C-414F-A848-FC5D7E5456C1}"/>
    <cellStyle name="C04L 14 2 2 3" xfId="5629" xr:uid="{7DFB1C41-8AC5-41A2-8466-3C216B30ED20}"/>
    <cellStyle name="C04L 14 2 2_Incentives Summary" xfId="5630" xr:uid="{0AB30C0E-89B0-410B-846E-BCCB1E67B9BF}"/>
    <cellStyle name="C04L 14 2 3" xfId="5631" xr:uid="{734AE5F2-1AFC-4D74-AE26-79F537C13287}"/>
    <cellStyle name="C04L 14 2 4" xfId="5632" xr:uid="{ED639C18-3C13-4670-AB31-96DF8A8AFA30}"/>
    <cellStyle name="C04L 14 2_Incentives Summary" xfId="5633" xr:uid="{2678E0EE-D1B4-4161-94CD-824BDD5B5517}"/>
    <cellStyle name="C04L 14 3" xfId="5634" xr:uid="{7A821432-83AA-414F-95EF-FC73E85F70FF}"/>
    <cellStyle name="C04L 14 3 2" xfId="5635" xr:uid="{0DCDEFA1-E4E8-4C7E-9839-6E4A23730533}"/>
    <cellStyle name="C04L 14 3 3" xfId="5636" xr:uid="{947BE026-446F-4CDC-9803-4EB68D260A52}"/>
    <cellStyle name="C04L 14 3_Incentives Summary" xfId="5637" xr:uid="{0E1897D8-EB6C-4BC9-A88F-759566ACF17B}"/>
    <cellStyle name="C04L 14 4" xfId="5638" xr:uid="{7C405012-1E96-4AB2-A491-5740BF023CA6}"/>
    <cellStyle name="C04L 14 5" xfId="5639" xr:uid="{75129FDE-F312-47B5-8BB0-9D8A7A00E658}"/>
    <cellStyle name="C04L 14_Incentives Summary" xfId="5640" xr:uid="{B1552950-56DC-4504-9A81-F13BF42EF764}"/>
    <cellStyle name="C04L 15" xfId="5641" xr:uid="{C17BF51B-F80D-4F4B-A891-F6EB32491882}"/>
    <cellStyle name="C04L 15 2" xfId="5642" xr:uid="{C0AFC9D8-5533-4F2C-9244-8194297F8D2C}"/>
    <cellStyle name="C04L 15 2 2" xfId="5643" xr:uid="{01007168-A8DA-43E8-8A50-8886C46EB411}"/>
    <cellStyle name="C04L 15 2 2 2" xfId="5644" xr:uid="{6E360860-8B56-4605-9FD1-1B462EFA9D85}"/>
    <cellStyle name="C04L 15 2 2 3" xfId="5645" xr:uid="{012776DA-7C13-4402-99A9-3A654E1D64B5}"/>
    <cellStyle name="C04L 15 2 2_Incentives Summary" xfId="5646" xr:uid="{B8F188AD-785B-4669-8818-1426C7F3AD7F}"/>
    <cellStyle name="C04L 15 2 3" xfId="5647" xr:uid="{068FC20F-D7D7-4C24-B912-57CF6DA515E2}"/>
    <cellStyle name="C04L 15 2 4" xfId="5648" xr:uid="{2F2F9330-0A3A-454F-B4C9-0EBC3FC3A2E8}"/>
    <cellStyle name="C04L 15 2_Incentives Summary" xfId="5649" xr:uid="{0DD87302-09AB-41C0-A850-74D4CC9C5456}"/>
    <cellStyle name="C04L 15 3" xfId="5650" xr:uid="{EA697DE9-FA49-4B1C-AEB6-2B909027AE5A}"/>
    <cellStyle name="C04L 15 3 2" xfId="5651" xr:uid="{A5890DB1-79B1-4227-B6A3-08F86BEE45D3}"/>
    <cellStyle name="C04L 15 3 3" xfId="5652" xr:uid="{A1E8B296-6A83-429A-87A7-8AC2A6E83FBF}"/>
    <cellStyle name="C04L 15 3_Incentives Summary" xfId="5653" xr:uid="{CEC795B3-A70F-481C-832F-C0D15F9C6E56}"/>
    <cellStyle name="C04L 15 4" xfId="5654" xr:uid="{3253F766-A696-4BD0-ADAD-CF8C0AACBF68}"/>
    <cellStyle name="C04L 15 5" xfId="5655" xr:uid="{E4955AB5-63A4-45D3-AEB1-38A3443610A9}"/>
    <cellStyle name="C04L 15_Incentives Summary" xfId="5656" xr:uid="{2CC8B8A8-B2C7-43F6-8A17-47F539DD9DAB}"/>
    <cellStyle name="C04L 16" xfId="5657" xr:uid="{20D6D520-68D5-41D0-8892-DA870E4EE23D}"/>
    <cellStyle name="C04L 16 2" xfId="5658" xr:uid="{4ECCD0FB-3E47-4E69-A380-EAACFB37E98B}"/>
    <cellStyle name="C04L 16 2 2" xfId="5659" xr:uid="{18667BE3-2F21-4786-8B8A-B4B7665A38C0}"/>
    <cellStyle name="C04L 16 2 2 2" xfId="5660" xr:uid="{E25AFD16-9FB6-4E5A-9A64-214E38E258FE}"/>
    <cellStyle name="C04L 16 2 2 3" xfId="5661" xr:uid="{2F1FB119-0DAF-46F4-9AE7-3DA369A73458}"/>
    <cellStyle name="C04L 16 2 2_Incentives Summary" xfId="5662" xr:uid="{107F87D8-AEF3-40E6-8558-ED6CCE2F5155}"/>
    <cellStyle name="C04L 16 2 3" xfId="5663" xr:uid="{B3191C6E-3828-45C6-960E-079BEA0B717C}"/>
    <cellStyle name="C04L 16 2 4" xfId="5664" xr:uid="{4B19CF43-8659-4B87-A7AC-9DD0EC7AF12D}"/>
    <cellStyle name="C04L 16 2_Incentives Summary" xfId="5665" xr:uid="{E2DBE082-39DD-4B92-9658-8071E12B3D2C}"/>
    <cellStyle name="C04L 16 3" xfId="5666" xr:uid="{33AEA73C-49AF-4000-9B52-B2286E0FFBF8}"/>
    <cellStyle name="C04L 16 3 2" xfId="5667" xr:uid="{27E33B7F-969D-476B-836E-A7078ED435A0}"/>
    <cellStyle name="C04L 16 3 3" xfId="5668" xr:uid="{143E9A05-4BA9-464B-94A8-63354893C813}"/>
    <cellStyle name="C04L 16 3_Incentives Summary" xfId="5669" xr:uid="{88F1C634-7A0B-4B74-B194-0EE6E1150682}"/>
    <cellStyle name="C04L 16 4" xfId="5670" xr:uid="{622FD9E0-1245-4B73-97CF-CBD0206CC832}"/>
    <cellStyle name="C04L 16 5" xfId="5671" xr:uid="{FCF36BE6-8E4D-451A-A1EB-E6629ABBC70C}"/>
    <cellStyle name="C04L 16_Incentives Summary" xfId="5672" xr:uid="{F7972DF7-9D1D-4195-8A2E-2A90655898EB}"/>
    <cellStyle name="C04L 17" xfId="5673" xr:uid="{E4A141F6-FBE3-4008-A355-D7454FB2CADF}"/>
    <cellStyle name="C04L 17 2" xfId="5674" xr:uid="{DBD59155-D73C-4677-9A74-078BA72C8D0B}"/>
    <cellStyle name="C04L 17 2 2" xfId="5675" xr:uid="{306FF7E4-54D8-42EC-9CE2-652341B1D910}"/>
    <cellStyle name="C04L 17 2 2 2" xfId="5676" xr:uid="{492B4AC5-A934-441D-82FE-848405F66F66}"/>
    <cellStyle name="C04L 17 2 2 3" xfId="5677" xr:uid="{EAD95BE7-89A7-4D60-BAB4-F7C921AFFD25}"/>
    <cellStyle name="C04L 17 2 2_Incentives Summary" xfId="5678" xr:uid="{4D151459-2A03-44D2-99F6-0EDBB43AF99D}"/>
    <cellStyle name="C04L 17 2 3" xfId="5679" xr:uid="{CDFEFE52-9FB1-445C-959D-1EE2E8EC8AC2}"/>
    <cellStyle name="C04L 17 2 4" xfId="5680" xr:uid="{60B77933-EA6C-40D7-A00B-880BB18236C2}"/>
    <cellStyle name="C04L 17 2_Incentives Summary" xfId="5681" xr:uid="{67E45B6B-F6F2-48CB-ACCF-ACA087201B43}"/>
    <cellStyle name="C04L 17 3" xfId="5682" xr:uid="{CAE5BC19-7406-4E44-9A4D-25E2E62F75B4}"/>
    <cellStyle name="C04L 17 3 2" xfId="5683" xr:uid="{F1BAA9A0-1D3C-4E0B-9BC8-89B79E58C123}"/>
    <cellStyle name="C04L 17 3 3" xfId="5684" xr:uid="{F2D37180-6D03-4041-AFB2-1E673A0F43DD}"/>
    <cellStyle name="C04L 17 3_Incentives Summary" xfId="5685" xr:uid="{37E90747-2412-440E-93ED-85F1B8A3EED9}"/>
    <cellStyle name="C04L 17 4" xfId="5686" xr:uid="{C63D2052-0768-4592-9517-5D04DAFC4C6E}"/>
    <cellStyle name="C04L 17 5" xfId="5687" xr:uid="{82ED8CC4-9C79-40C9-B242-9C6CEA74888B}"/>
    <cellStyle name="C04L 17_Incentives Summary" xfId="5688" xr:uid="{80073141-DFD9-4E0D-A5B3-C4EF78DA4294}"/>
    <cellStyle name="C04L 18" xfId="5689" xr:uid="{F3EF206D-6600-4C83-A5C5-3D5B03619A6B}"/>
    <cellStyle name="C04L 18 2" xfId="5690" xr:uid="{570BD302-058F-48BD-8509-22D1C8B6654A}"/>
    <cellStyle name="C04L 18 2 2" xfId="5691" xr:uid="{D7EE3B8C-8369-4330-8CB4-4E23DC702383}"/>
    <cellStyle name="C04L 18 2 2 2" xfId="5692" xr:uid="{8CAB7699-17A5-42A8-91A6-097F8ACD13DC}"/>
    <cellStyle name="C04L 18 2 2 3" xfId="5693" xr:uid="{C267AC74-5A95-4D0F-95AA-D4C7ED322348}"/>
    <cellStyle name="C04L 18 2 2_Incentives Summary" xfId="5694" xr:uid="{2AA01E95-06BF-4A94-A956-F1BBA50CB54B}"/>
    <cellStyle name="C04L 18 2 3" xfId="5695" xr:uid="{D4DEAA2F-F82F-448D-B95C-5234C6095C69}"/>
    <cellStyle name="C04L 18 2 4" xfId="5696" xr:uid="{C79BBFCD-8AC6-4F8A-959D-7D5C95B567E2}"/>
    <cellStyle name="C04L 18 2_Incentives Summary" xfId="5697" xr:uid="{9B689D9D-E329-4A65-87BF-F685E65379E2}"/>
    <cellStyle name="C04L 18 3" xfId="5698" xr:uid="{5BE6866F-9BD6-49F8-82F6-6A6C85C5DCDB}"/>
    <cellStyle name="C04L 18 3 2" xfId="5699" xr:uid="{4CB82354-5FD0-40AC-8BB7-97BF63793075}"/>
    <cellStyle name="C04L 18 3 3" xfId="5700" xr:uid="{D0441DB5-EABA-4CDE-B096-C4FD0C2438FE}"/>
    <cellStyle name="C04L 18 3_Incentives Summary" xfId="5701" xr:uid="{DADA3A44-C989-4AAA-A75F-9E0560680F52}"/>
    <cellStyle name="C04L 18 4" xfId="5702" xr:uid="{78CE593D-3AF5-496E-A003-90C888034FF3}"/>
    <cellStyle name="C04L 18 5" xfId="5703" xr:uid="{6E5929EE-2999-4944-93B5-DF24EDE3C070}"/>
    <cellStyle name="C04L 18_Incentives Summary" xfId="5704" xr:uid="{6A397BD7-D5D0-4A4F-B431-B362A965147B}"/>
    <cellStyle name="C04L 19" xfId="5705" xr:uid="{EF37017C-CB6D-4C77-AB96-5BB69F516B6E}"/>
    <cellStyle name="C04L 19 2" xfId="5706" xr:uid="{4FDD1CA7-4C76-48C5-92A2-5416F092BA8C}"/>
    <cellStyle name="C04L 19 2 2" xfId="5707" xr:uid="{E1D0847A-F4C4-46C1-8D42-76CD81D683C4}"/>
    <cellStyle name="C04L 19 2 2 2" xfId="5708" xr:uid="{454B64E6-4BF8-40D9-9E1D-A3C2CF38C271}"/>
    <cellStyle name="C04L 19 2 2 3" xfId="5709" xr:uid="{B2F24FDC-10B8-4792-AEE1-850632CF2D61}"/>
    <cellStyle name="C04L 19 2 2_Incentives Summary" xfId="5710" xr:uid="{D928C76B-AA59-4BEF-B474-A2B9FD51B908}"/>
    <cellStyle name="C04L 19 2 3" xfId="5711" xr:uid="{8591C88E-77F7-4C27-AF42-8D2D06DE4B5E}"/>
    <cellStyle name="C04L 19 2 4" xfId="5712" xr:uid="{3B2BC3CA-1715-4890-B653-F624578084E9}"/>
    <cellStyle name="C04L 19 2_Incentives Summary" xfId="5713" xr:uid="{E85E1DB3-3A27-4612-9563-BA408DDABE50}"/>
    <cellStyle name="C04L 19 3" xfId="5714" xr:uid="{B1E7FFD5-A349-482D-8641-7A0AC05A15FC}"/>
    <cellStyle name="C04L 19 3 2" xfId="5715" xr:uid="{6D51BE4D-3D32-419C-AF65-A3BCE785C59D}"/>
    <cellStyle name="C04L 19 3 3" xfId="5716" xr:uid="{38E324F0-D238-4445-866F-8478EA4CC810}"/>
    <cellStyle name="C04L 19 3_Incentives Summary" xfId="5717" xr:uid="{55BECD44-9407-4878-A324-8350CCC3B506}"/>
    <cellStyle name="C04L 19 4" xfId="5718" xr:uid="{129D97AE-BDEF-4B06-8469-82B8AD69D937}"/>
    <cellStyle name="C04L 19 5" xfId="5719" xr:uid="{6D20B876-333E-4CD8-99B0-F7C02CD25137}"/>
    <cellStyle name="C04L 19_Incentives Summary" xfId="5720" xr:uid="{65F4E72D-E219-4FAE-BEBF-3966149CFCCC}"/>
    <cellStyle name="C04L 2" xfId="5721" xr:uid="{C34CCFE8-AB12-4A34-B6ED-07A302BDB616}"/>
    <cellStyle name="C04L 2 2" xfId="5722" xr:uid="{175B99DC-3CC7-48E6-89E6-A32E5EB09EA5}"/>
    <cellStyle name="C04L 2 2 2" xfId="5723" xr:uid="{D0539DE1-772F-4ABD-B032-9189252FD9BF}"/>
    <cellStyle name="C04L 2 2 2 2" xfId="5724" xr:uid="{0C3CB36F-44DB-4D11-B93F-AF6DA7F6C0B1}"/>
    <cellStyle name="C04L 2 2 2 3" xfId="5725" xr:uid="{B02E411B-84CC-4795-9B02-628E1D9E13D8}"/>
    <cellStyle name="C04L 2 2 2_Incentives Summary" xfId="5726" xr:uid="{8379FAC4-B779-45F7-BC77-1FBE90CBFA41}"/>
    <cellStyle name="C04L 2 2 3" xfId="5727" xr:uid="{1883577A-C7C3-4FC5-933B-CA3505590776}"/>
    <cellStyle name="C04L 2 2 4" xfId="5728" xr:uid="{D3E235DB-ED3E-4019-896F-E4807FB2D8E7}"/>
    <cellStyle name="C04L 2 2_Incentives Summary" xfId="5729" xr:uid="{594F4BB8-7E11-425F-8607-7799D9E47E0B}"/>
    <cellStyle name="C04L 2 3" xfId="5730" xr:uid="{B9679744-FB98-415B-B184-1D2B71AF9818}"/>
    <cellStyle name="C04L 2 3 2" xfId="5731" xr:uid="{751ADF44-7E6D-4A11-B49E-B650D24B1EBF}"/>
    <cellStyle name="C04L 2 3 3" xfId="5732" xr:uid="{976FC30C-1E7B-44AF-BB64-D5916463E574}"/>
    <cellStyle name="C04L 2 3_Incentives Summary" xfId="5733" xr:uid="{BD399602-130C-459D-870B-DEC56C55A561}"/>
    <cellStyle name="C04L 2 4" xfId="5734" xr:uid="{B1CF2F25-C69B-407F-B2D0-23DB87D58C15}"/>
    <cellStyle name="C04L 2 5" xfId="5735" xr:uid="{98408AA7-A160-4E73-BAC7-9F9A15C97705}"/>
    <cellStyle name="C04L 2_Incentives Summary" xfId="5736" xr:uid="{C6D0ECC0-23B8-430E-A787-6E555E549D09}"/>
    <cellStyle name="C04L 20" xfId="5737" xr:uid="{A87953DE-43F4-40FC-9E0C-1A34554A8A48}"/>
    <cellStyle name="C04L 20 2" xfId="5738" xr:uid="{A5A8CF0F-DCA8-43D5-BDFC-7ED66A735DA9}"/>
    <cellStyle name="C04L 20 2 2" xfId="5739" xr:uid="{ADED1912-91E4-4F74-813E-9EAA250A8DF3}"/>
    <cellStyle name="C04L 20 2 2 2" xfId="5740" xr:uid="{BD8E12B0-0956-43B5-B477-590FF4D579A1}"/>
    <cellStyle name="C04L 20 2 2 3" xfId="5741" xr:uid="{7BFD3597-9C65-4C71-86D8-42863E9C6DA8}"/>
    <cellStyle name="C04L 20 2 2_Incentives Summary" xfId="5742" xr:uid="{AFABF881-180A-47C0-B6B2-6550F9408857}"/>
    <cellStyle name="C04L 20 2 3" xfId="5743" xr:uid="{37B2EF79-A3D6-4F47-8DC3-61443D74D981}"/>
    <cellStyle name="C04L 20 2 4" xfId="5744" xr:uid="{DA0B2DD0-0B3C-4B47-8DA3-A3B343B59407}"/>
    <cellStyle name="C04L 20 2_Incentives Summary" xfId="5745" xr:uid="{60F4A71C-4830-4F60-9333-69D629198B47}"/>
    <cellStyle name="C04L 20 3" xfId="5746" xr:uid="{17C49B9A-27C0-486B-AA4A-2181959B1225}"/>
    <cellStyle name="C04L 20 3 2" xfId="5747" xr:uid="{775E688F-52BD-45DF-8594-1331D50F30F1}"/>
    <cellStyle name="C04L 20 3 3" xfId="5748" xr:uid="{3AC35815-90CC-49EA-A16D-94A7ADE67749}"/>
    <cellStyle name="C04L 20 3_Incentives Summary" xfId="5749" xr:uid="{F2F49937-F55A-4751-B0CC-EF24A2DDC448}"/>
    <cellStyle name="C04L 20 4" xfId="5750" xr:uid="{DEB76B24-B8C3-4844-9D6A-BC3DDA1D51B5}"/>
    <cellStyle name="C04L 20 5" xfId="5751" xr:uid="{B7E086DE-1116-4DA9-8121-3D9A50B1569E}"/>
    <cellStyle name="C04L 20_Incentives Summary" xfId="5752" xr:uid="{114CAD6A-783B-4EB1-8603-01F8FDE6A959}"/>
    <cellStyle name="C04L 21" xfId="5753" xr:uid="{E9DE6B17-5102-47FB-93F2-D2AFE689FD2B}"/>
    <cellStyle name="C04L 21 2" xfId="5754" xr:uid="{3CCF8242-DD36-4E41-B8A3-42FD5403161A}"/>
    <cellStyle name="C04L 21 2 2" xfId="5755" xr:uid="{1434E2AA-A1B0-49BB-AEC2-F0B331C970B5}"/>
    <cellStyle name="C04L 21 2 2 2" xfId="5756" xr:uid="{8923BB7A-7496-4CD7-96D0-145CC91D86E7}"/>
    <cellStyle name="C04L 21 2 2 3" xfId="5757" xr:uid="{41ECE658-5265-4898-A6A7-C05D1B7A8632}"/>
    <cellStyle name="C04L 21 2 2_Incentives Summary" xfId="5758" xr:uid="{EEE6184E-79D4-4355-9AF8-0A5999081489}"/>
    <cellStyle name="C04L 21 2 3" xfId="5759" xr:uid="{80B2E768-AB56-4977-83A6-123353AC67CA}"/>
    <cellStyle name="C04L 21 2 4" xfId="5760" xr:uid="{CB578284-2D79-47DB-A1F6-C8CCF91EC028}"/>
    <cellStyle name="C04L 21 2_Incentives Summary" xfId="5761" xr:uid="{2C42C369-F511-40A6-BDEB-1BAF0C3551A1}"/>
    <cellStyle name="C04L 21 3" xfId="5762" xr:uid="{9650B537-6CF3-4198-81F2-A1AA0AD19CC3}"/>
    <cellStyle name="C04L 21 3 2" xfId="5763" xr:uid="{3D530135-6444-4D2D-9599-3579226ADFED}"/>
    <cellStyle name="C04L 21 3 3" xfId="5764" xr:uid="{F7E2EE0C-C3B6-48BC-BE98-6469114D6EA4}"/>
    <cellStyle name="C04L 21 3_Incentives Summary" xfId="5765" xr:uid="{CC3AD2E7-6AE5-4EC9-9511-A9A1238692C3}"/>
    <cellStyle name="C04L 21 4" xfId="5766" xr:uid="{A625E9EB-5B93-4DC3-ACD6-0C93619E458F}"/>
    <cellStyle name="C04L 21 5" xfId="5767" xr:uid="{E288DEEB-594C-4228-A616-FCE7001A7E65}"/>
    <cellStyle name="C04L 21_Incentives Summary" xfId="5768" xr:uid="{6E554782-6534-4618-B6E2-60D8DF72E22D}"/>
    <cellStyle name="C04L 22" xfId="5769" xr:uid="{8CBC64E4-B7EF-45CD-9575-44CB69579E32}"/>
    <cellStyle name="C04L 22 2" xfId="5770" xr:uid="{EB1D2F55-1219-497F-BD62-72428F713B03}"/>
    <cellStyle name="C04L 22 2 2" xfId="5771" xr:uid="{4702F60C-41A7-4241-9DCA-68B1F9C52DB2}"/>
    <cellStyle name="C04L 22 2 2 2" xfId="5772" xr:uid="{21EB489E-485B-45C9-BE12-5CE5A93C256C}"/>
    <cellStyle name="C04L 22 2 2 3" xfId="5773" xr:uid="{0209D177-6EE8-46CC-B3EF-F12CD7E82468}"/>
    <cellStyle name="C04L 22 2 2_Incentives Summary" xfId="5774" xr:uid="{E8C4DFB3-4FEA-42DA-A8E2-42E1A25B0477}"/>
    <cellStyle name="C04L 22 2 3" xfId="5775" xr:uid="{44DC83F5-AFF7-4352-8422-EED7A1F20026}"/>
    <cellStyle name="C04L 22 2 4" xfId="5776" xr:uid="{F9B61BE1-011A-462C-8B44-348A711D477D}"/>
    <cellStyle name="C04L 22 2_Incentives Summary" xfId="5777" xr:uid="{33141794-6535-47B2-94C3-663481690270}"/>
    <cellStyle name="C04L 22 3" xfId="5778" xr:uid="{F87B2470-2354-4B65-8F8E-906265EA6E0C}"/>
    <cellStyle name="C04L 22 3 2" xfId="5779" xr:uid="{52078056-FD9D-4F9C-A016-8CA88A4CE703}"/>
    <cellStyle name="C04L 22 3 3" xfId="5780" xr:uid="{179C4A0A-B446-47B2-8E6C-03DFE3CD5B1E}"/>
    <cellStyle name="C04L 22 3_Incentives Summary" xfId="5781" xr:uid="{25BD2C73-9D52-4EB1-9282-9BBA6339C290}"/>
    <cellStyle name="C04L 22 4" xfId="5782" xr:uid="{22EB6F88-3F0C-4964-8DD4-C16B715A30B5}"/>
    <cellStyle name="C04L 22 5" xfId="5783" xr:uid="{7558228F-5DF8-4533-BA6D-C38AB6A78063}"/>
    <cellStyle name="C04L 22_Incentives Summary" xfId="5784" xr:uid="{E2A78238-0290-4E3E-BA4E-63C18DB9A1BF}"/>
    <cellStyle name="C04L 23" xfId="5785" xr:uid="{C859A40F-30E1-44F8-AAEC-9FBE1C602797}"/>
    <cellStyle name="C04L 23 2" xfId="5786" xr:uid="{7D4E7F16-2284-43F8-BE69-4D7C92D34AD6}"/>
    <cellStyle name="C04L 23 2 2" xfId="5787" xr:uid="{032F4EEA-BDFF-469D-A571-6194A0D605FE}"/>
    <cellStyle name="C04L 23 2 2 2" xfId="5788" xr:uid="{1898810E-E237-4DE7-BF74-C94419E0FD03}"/>
    <cellStyle name="C04L 23 2 2 3" xfId="5789" xr:uid="{EF08F8AF-7DC4-4B68-8918-62A8544E5ABC}"/>
    <cellStyle name="C04L 23 2 2_Incentives Summary" xfId="5790" xr:uid="{4968DC22-B487-4C62-A24C-84400C1370FA}"/>
    <cellStyle name="C04L 23 2 3" xfId="5791" xr:uid="{FC157FC8-4E19-4C13-993D-2512DD7DBEC1}"/>
    <cellStyle name="C04L 23 2 4" xfId="5792" xr:uid="{E5D9E6E9-4821-4984-8ADE-89C6EACD5086}"/>
    <cellStyle name="C04L 23 2_Incentives Summary" xfId="5793" xr:uid="{74E013F3-5AED-445D-A99D-6F6FF57DCC61}"/>
    <cellStyle name="C04L 23 3" xfId="5794" xr:uid="{A640440F-23FD-471C-AED4-C838EE048891}"/>
    <cellStyle name="C04L 23 3 2" xfId="5795" xr:uid="{0A93F390-5BCF-4676-8006-0A82B345E9E4}"/>
    <cellStyle name="C04L 23 3 3" xfId="5796" xr:uid="{47231BD6-5C56-497E-9F70-F600CA045998}"/>
    <cellStyle name="C04L 23 3_Incentives Summary" xfId="5797" xr:uid="{BFADAE7F-2F8E-4718-A1C4-90E2DBA74619}"/>
    <cellStyle name="C04L 23 4" xfId="5798" xr:uid="{7F4BA7F1-5D03-4F86-B8E5-EA26317D9D44}"/>
    <cellStyle name="C04L 23 5" xfId="5799" xr:uid="{2AF37C81-E3EF-4C0C-995F-5F821B8C3D27}"/>
    <cellStyle name="C04L 23_Incentives Summary" xfId="5800" xr:uid="{F4C85DB4-C67E-4008-938E-252F2671E709}"/>
    <cellStyle name="C04L 24" xfId="5801" xr:uid="{590744A4-EBDE-43B3-AAF8-9F6DD066E642}"/>
    <cellStyle name="C04L 24 2" xfId="5802" xr:uid="{DE5F7232-D970-418F-BB95-A8F09B41EC9F}"/>
    <cellStyle name="C04L 24 2 2" xfId="5803" xr:uid="{A513A037-9E29-42C7-9B4D-642D330BCDA6}"/>
    <cellStyle name="C04L 24 2 2 2" xfId="5804" xr:uid="{4B365177-9154-4F5B-A326-91539ABA00A0}"/>
    <cellStyle name="C04L 24 2 2 3" xfId="5805" xr:uid="{61A78EA2-226A-46AC-BCA6-B248BCA17921}"/>
    <cellStyle name="C04L 24 2 2_Incentives Summary" xfId="5806" xr:uid="{2708B711-1E59-4E82-9D5E-2156C5F42BCE}"/>
    <cellStyle name="C04L 24 2 3" xfId="5807" xr:uid="{C004AA8B-97B7-47CF-A6F0-A9C6BE7E63AD}"/>
    <cellStyle name="C04L 24 2 4" xfId="5808" xr:uid="{B50B8730-3520-4B37-8B64-292245F29E1F}"/>
    <cellStyle name="C04L 24 2_Incentives Summary" xfId="5809" xr:uid="{95721327-74A9-4E9E-97EC-F7BC39CC71CE}"/>
    <cellStyle name="C04L 24 3" xfId="5810" xr:uid="{B55213EA-0617-4084-A0A9-3783848314EF}"/>
    <cellStyle name="C04L 24 3 2" xfId="5811" xr:uid="{C44DE579-12E2-4F76-9FCE-AC5F516AD58E}"/>
    <cellStyle name="C04L 24 3 3" xfId="5812" xr:uid="{DE0E0EAC-7A22-41CE-AC69-DAF098331CEF}"/>
    <cellStyle name="C04L 24 3_Incentives Summary" xfId="5813" xr:uid="{2E33C9C6-C9ED-4F4E-9F27-30D57AA2DD6D}"/>
    <cellStyle name="C04L 24 4" xfId="5814" xr:uid="{7546AA37-8695-4540-8CD3-CB3E969FE40B}"/>
    <cellStyle name="C04L 24 5" xfId="5815" xr:uid="{DCEC8589-FB69-4FF4-B399-E963A4631149}"/>
    <cellStyle name="C04L 24_Incentives Summary" xfId="5816" xr:uid="{3079F7C4-430B-4CEE-B01F-23197D21433A}"/>
    <cellStyle name="C04L 25" xfId="5817" xr:uid="{40A5F4A1-BDA3-4441-A299-9360D0405CD8}"/>
    <cellStyle name="C04L 25 2" xfId="5818" xr:uid="{49493585-1C02-4A94-B038-B1A0626F4A38}"/>
    <cellStyle name="C04L 25 2 2" xfId="5819" xr:uid="{58AC19FD-CDF7-4270-91C2-DB8B672068B9}"/>
    <cellStyle name="C04L 25 2 2 2" xfId="5820" xr:uid="{F51CC008-C8BF-4FCB-9FB2-DB28E2E07014}"/>
    <cellStyle name="C04L 25 2 2 3" xfId="5821" xr:uid="{E1E86124-D1BE-47BE-9D8D-6DBD31402B86}"/>
    <cellStyle name="C04L 25 2 2_Incentives Summary" xfId="5822" xr:uid="{B71DDC61-440C-4A9A-A1AE-3AA7168C746C}"/>
    <cellStyle name="C04L 25 2 3" xfId="5823" xr:uid="{9B615588-D606-427B-BFA8-91411E741875}"/>
    <cellStyle name="C04L 25 2 4" xfId="5824" xr:uid="{AA79E7DA-2281-407A-A07E-A57D839BF9E4}"/>
    <cellStyle name="C04L 25 2_Incentives Summary" xfId="5825" xr:uid="{28255236-C1DF-46EC-B131-4CCF59FA2261}"/>
    <cellStyle name="C04L 25 3" xfId="5826" xr:uid="{2EF0E465-41A5-474C-B199-3B1565C6700D}"/>
    <cellStyle name="C04L 25 3 2" xfId="5827" xr:uid="{5CA8F815-F9D3-452D-91B9-533D32DB3EC1}"/>
    <cellStyle name="C04L 25 3 3" xfId="5828" xr:uid="{FB43942D-28D3-4D05-87CB-411014B1320A}"/>
    <cellStyle name="C04L 25 3_Incentives Summary" xfId="5829" xr:uid="{63EDA081-4653-45B9-993A-79D7DB9CE681}"/>
    <cellStyle name="C04L 25 4" xfId="5830" xr:uid="{E37A311E-A59A-4A13-A4F0-BC18EABE5DFD}"/>
    <cellStyle name="C04L 25 5" xfId="5831" xr:uid="{13AD03F5-5DBB-48C0-898D-865E2599AA4F}"/>
    <cellStyle name="C04L 25_Incentives Summary" xfId="5832" xr:uid="{BC1B12BC-AE59-4370-BB2B-59C085EFC0D1}"/>
    <cellStyle name="C04L 26" xfId="5833" xr:uid="{52B6006B-676C-4CB3-83AA-6899CEFE7A3D}"/>
    <cellStyle name="C04L 26 2" xfId="5834" xr:uid="{3FD4D68F-EE4C-415E-9EAA-862E8B1D0F50}"/>
    <cellStyle name="C04L 26 2 2" xfId="5835" xr:uid="{877605D3-DEC4-4CF2-BC37-0D6872A82DE5}"/>
    <cellStyle name="C04L 26 2 2 2" xfId="5836" xr:uid="{FD70324A-840F-4AFB-815D-49A1736A0B98}"/>
    <cellStyle name="C04L 26 2 2 3" xfId="5837" xr:uid="{572E359E-73AF-47D8-898B-861AD9396666}"/>
    <cellStyle name="C04L 26 2 2_Incentives Summary" xfId="5838" xr:uid="{56E4B3DB-E775-4C7D-B2B9-4C3604E3FA59}"/>
    <cellStyle name="C04L 26 2 3" xfId="5839" xr:uid="{E67E0E00-CD79-4C43-9202-8F3A64E13DE1}"/>
    <cellStyle name="C04L 26 2 4" xfId="5840" xr:uid="{436BAC6D-C85E-4A31-997E-97A50BCEC2AF}"/>
    <cellStyle name="C04L 26 2_Incentives Summary" xfId="5841" xr:uid="{8303296C-A991-48AB-9BE8-D3ABF72954BB}"/>
    <cellStyle name="C04L 26 3" xfId="5842" xr:uid="{CECFCCDE-D0E8-49A2-BC9D-2584917B18B0}"/>
    <cellStyle name="C04L 26 3 2" xfId="5843" xr:uid="{4A99CC91-82CC-4A4A-ACAD-FB23E5A6ACC7}"/>
    <cellStyle name="C04L 26 3 3" xfId="5844" xr:uid="{D496BBE2-E509-4C6E-B816-5062A57BE16B}"/>
    <cellStyle name="C04L 26 3_Incentives Summary" xfId="5845" xr:uid="{A6A8E3FC-4DAE-4CD1-A20C-95F565750AD9}"/>
    <cellStyle name="C04L 26 4" xfId="5846" xr:uid="{C8E76D3F-E828-457D-AE38-DE505E0CB264}"/>
    <cellStyle name="C04L 26 5" xfId="5847" xr:uid="{D575DDA7-0555-4091-BB0B-B34BF3F740AD}"/>
    <cellStyle name="C04L 26_Incentives Summary" xfId="5848" xr:uid="{C5F99FA1-92E3-4CC7-884B-F573202DDA27}"/>
    <cellStyle name="C04L 27" xfId="5849" xr:uid="{1B3858A0-2B4B-4FD9-8801-54FD71304E75}"/>
    <cellStyle name="C04L 27 2" xfId="5850" xr:uid="{3C86086F-BD57-468B-A97F-EFF47BB6D20A}"/>
    <cellStyle name="C04L 27 2 2" xfId="5851" xr:uid="{F556AA81-0780-46E0-9FE2-2E8467C56AF3}"/>
    <cellStyle name="C04L 27 2 3" xfId="5852" xr:uid="{F57D8810-14ED-47B4-820B-2FE41510C418}"/>
    <cellStyle name="C04L 27 2_Incentives Summary" xfId="5853" xr:uid="{5AC22723-087B-401B-B830-19935342D966}"/>
    <cellStyle name="C04L 27 3" xfId="5854" xr:uid="{7125CEEE-3148-47EE-A273-91DF02C83FED}"/>
    <cellStyle name="C04L 27 4" xfId="5855" xr:uid="{E418DA9B-F339-4EE7-ABAB-358168D24346}"/>
    <cellStyle name="C04L 27_Incentives Summary" xfId="5856" xr:uid="{354B7B11-4EA5-4630-A6D3-B696DE61F217}"/>
    <cellStyle name="C04L 28" xfId="5857" xr:uid="{D8AA89D3-8B01-447D-B4E9-27A3AF06102D}"/>
    <cellStyle name="C04L 28 2" xfId="5858" xr:uid="{58514329-0486-4F04-9773-C374FF6ECF53}"/>
    <cellStyle name="C04L 28 3" xfId="5859" xr:uid="{555C2998-C2A1-4C65-9C03-D6583CE9FEEC}"/>
    <cellStyle name="C04L 28_Incentives Summary" xfId="5860" xr:uid="{2B1A5914-2D2B-4B4E-9EE9-A8CD16A41741}"/>
    <cellStyle name="C04L 29" xfId="5861" xr:uid="{26EB89CE-3370-4689-88E7-C85B560BEC7D}"/>
    <cellStyle name="C04L 3" xfId="5862" xr:uid="{C3E8AF6C-8BBC-4833-9922-AA2DA6CE5694}"/>
    <cellStyle name="C04L 3 2" xfId="5863" xr:uid="{4A90FBDB-3B15-4151-B632-43EACEE05B17}"/>
    <cellStyle name="C04L 3 2 2" xfId="5864" xr:uid="{D4A81CF8-B5E7-4EB7-8412-78BD8150DA7F}"/>
    <cellStyle name="C04L 3 2 2 2" xfId="5865" xr:uid="{17CFB6D4-D2DC-4EFC-AB11-48C5313963DA}"/>
    <cellStyle name="C04L 3 2 2 3" xfId="5866" xr:uid="{0B741CB4-7B4C-4CC3-AF97-5BA808C2A9AC}"/>
    <cellStyle name="C04L 3 2 2_Incentives Summary" xfId="5867" xr:uid="{1E436436-1577-497B-9D9D-5BCA9EABD806}"/>
    <cellStyle name="C04L 3 2 3" xfId="5868" xr:uid="{DFBB378E-4EC7-4334-AC37-CB3D3DD6A2BA}"/>
    <cellStyle name="C04L 3 2 4" xfId="5869" xr:uid="{4F146A15-59B3-42FA-BDC5-5D7703D3C8AA}"/>
    <cellStyle name="C04L 3 2_Incentives Summary" xfId="5870" xr:uid="{01CD8A97-D1C5-48AC-894F-69577B4E6A48}"/>
    <cellStyle name="C04L 3 3" xfId="5871" xr:uid="{7320385E-B3BA-4B78-A1CE-F3C6B8A9C231}"/>
    <cellStyle name="C04L 3 3 2" xfId="5872" xr:uid="{8A56BEDB-BFF8-4E29-916A-D521D971F59B}"/>
    <cellStyle name="C04L 3 3 3" xfId="5873" xr:uid="{D0ECB9E2-D79A-489F-A57F-0CD6DD2E3D26}"/>
    <cellStyle name="C04L 3 3_Incentives Summary" xfId="5874" xr:uid="{5A2FDDB7-9A22-482F-926B-3F33CBF6EEEA}"/>
    <cellStyle name="C04L 3 4" xfId="5875" xr:uid="{3163AA1F-8C9E-4DDA-8C14-4A8A7BC76754}"/>
    <cellStyle name="C04L 3 5" xfId="5876" xr:uid="{ECD85B01-073D-429B-9BFA-9C105C663991}"/>
    <cellStyle name="C04L 3_Incentives Summary" xfId="5877" xr:uid="{E701ED7C-B2E5-4A57-B3FF-B4CEA21CBE2C}"/>
    <cellStyle name="C04L 30" xfId="5878" xr:uid="{88DC1A8E-B94B-4BBF-B501-3648A95CC3A4}"/>
    <cellStyle name="C04L 31" xfId="5879" xr:uid="{A9D45B3F-C835-4103-B8F5-AC7CFE6EE2C6}"/>
    <cellStyle name="C04L 32" xfId="5880" xr:uid="{F90A083B-AE6E-42CB-A6EE-5C8F3DB4E8D1}"/>
    <cellStyle name="C04L 33" xfId="5881" xr:uid="{354FFD83-A9DD-41B5-8843-8DF67931CB70}"/>
    <cellStyle name="C04L 34" xfId="5882" xr:uid="{22D4E21D-B7EE-4147-AE42-72C25D69D8DE}"/>
    <cellStyle name="C04L 35" xfId="5883" xr:uid="{4982F962-0AB4-4D2E-8B34-6CDA3CDDDADD}"/>
    <cellStyle name="C04L 36" xfId="5884" xr:uid="{4CED89C2-FE16-4E04-993F-665FD050D9B0}"/>
    <cellStyle name="C04L 37" xfId="5885" xr:uid="{5048CB6E-0366-4A42-B2AC-9AB0C0C2DDFA}"/>
    <cellStyle name="C04L 38" xfId="5886" xr:uid="{8DC617D1-B82E-4852-ACE1-6CB04D544300}"/>
    <cellStyle name="C04L 39" xfId="5887" xr:uid="{BB46E2D8-4C0E-47DA-AD8D-6E0B411D3609}"/>
    <cellStyle name="C04L 4" xfId="5888" xr:uid="{8D6A259F-4E49-4AC3-B436-270F17427198}"/>
    <cellStyle name="C04L 4 2" xfId="5889" xr:uid="{6F64E216-1E0F-4E7C-85CF-441252DF260C}"/>
    <cellStyle name="C04L 4 2 2" xfId="5890" xr:uid="{675FB5B6-7565-4C3E-A388-BA7C791DE16F}"/>
    <cellStyle name="C04L 4 2 2 2" xfId="5891" xr:uid="{B86CCBBA-6E47-4080-BD7C-34920FF3815E}"/>
    <cellStyle name="C04L 4 2 2 3" xfId="5892" xr:uid="{095518EA-C6B5-483B-B951-4F9022DF54B1}"/>
    <cellStyle name="C04L 4 2 2_Incentives Summary" xfId="5893" xr:uid="{4963F62D-7230-4B01-A85A-A3ECFA1298E2}"/>
    <cellStyle name="C04L 4 2 3" xfId="5894" xr:uid="{83D186E2-DBB9-4846-8FD9-274332B676CB}"/>
    <cellStyle name="C04L 4 2 4" xfId="5895" xr:uid="{7791A86F-E498-4AB3-82CA-001A1852CC45}"/>
    <cellStyle name="C04L 4 2_Incentives Summary" xfId="5896" xr:uid="{1595A34B-A405-4912-A5F6-C70D30E3D92D}"/>
    <cellStyle name="C04L 4 3" xfId="5897" xr:uid="{65091F3F-E1D1-4197-90CB-C7DF185FE968}"/>
    <cellStyle name="C04L 4 3 2" xfId="5898" xr:uid="{E248E9EC-B60E-4A17-ADCF-99F2A4E74A9C}"/>
    <cellStyle name="C04L 4 3 3" xfId="5899" xr:uid="{E305A26A-B776-43EE-B113-6C11317E0FAF}"/>
    <cellStyle name="C04L 4 3_Incentives Summary" xfId="5900" xr:uid="{D1FCB599-957F-44EE-A7DE-0013CE86C26B}"/>
    <cellStyle name="C04L 4 4" xfId="5901" xr:uid="{D4FC2BD4-B7BD-4FD2-899E-EA55A1F282C3}"/>
    <cellStyle name="C04L 4 5" xfId="5902" xr:uid="{F8CED567-C53E-4D8C-A690-92B59771BAB5}"/>
    <cellStyle name="C04L 4_Incentives Summary" xfId="5903" xr:uid="{1B33DD2A-5929-4E4C-999D-3E8913BB769E}"/>
    <cellStyle name="C04L 40" xfId="5904" xr:uid="{BEF7763B-8D87-4420-BC9A-F77775F6F6F4}"/>
    <cellStyle name="C04L 41" xfId="5905" xr:uid="{94FAFE98-8975-43E6-9C7D-9B0212094DC1}"/>
    <cellStyle name="C04L 42" xfId="5906" xr:uid="{49A53806-ABE1-41AE-9BB9-E7F248F152EC}"/>
    <cellStyle name="C04L 43" xfId="5907" xr:uid="{7B9817F7-2163-42FB-90A1-238CA547C6E7}"/>
    <cellStyle name="C04L 44" xfId="5908" xr:uid="{C7DDE44F-CE99-484D-8264-C3FA99076D79}"/>
    <cellStyle name="C04L 45" xfId="5909" xr:uid="{1982AE77-1351-4117-8229-222E4C6B2384}"/>
    <cellStyle name="C04L 46" xfId="5910" xr:uid="{B91717F1-6E12-4544-B161-FAEC59D60D35}"/>
    <cellStyle name="C04L 5" xfId="5911" xr:uid="{57FD6082-71C4-4BD1-A329-79DBCA736ED0}"/>
    <cellStyle name="C04L 5 2" xfId="5912" xr:uid="{FB7E8B1A-A8F9-46FF-B37C-F0ECB1003FD1}"/>
    <cellStyle name="C04L 5 2 2" xfId="5913" xr:uid="{D704DB8D-D118-46E6-8956-5405AB4765C1}"/>
    <cellStyle name="C04L 5 2 2 2" xfId="5914" xr:uid="{5D94A8DD-176E-48CB-B752-75B209EFAEE9}"/>
    <cellStyle name="C04L 5 2 2 3" xfId="5915" xr:uid="{BD7EFE35-E66B-4D8B-8F6D-FE193AEAC652}"/>
    <cellStyle name="C04L 5 2 2_Incentives Summary" xfId="5916" xr:uid="{448BDF32-E79A-4710-B5E4-B1A28B3B5CB1}"/>
    <cellStyle name="C04L 5 2 3" xfId="5917" xr:uid="{5F43B0CD-636F-44E3-9755-B690F663CE85}"/>
    <cellStyle name="C04L 5 2 4" xfId="5918" xr:uid="{DC73E10C-1C9E-4DEA-8CF0-490B8371DAC8}"/>
    <cellStyle name="C04L 5 2_Incentives Summary" xfId="5919" xr:uid="{E9DF290C-EE71-4FCE-84FE-36D6DF33B363}"/>
    <cellStyle name="C04L 5 3" xfId="5920" xr:uid="{BDA49D41-BD37-4701-996F-E3F6FDB1F4ED}"/>
    <cellStyle name="C04L 5 3 2" xfId="5921" xr:uid="{943A43A0-6030-495D-A0C3-79A5290D877E}"/>
    <cellStyle name="C04L 5 3 3" xfId="5922" xr:uid="{B5EE2C71-F3FA-4F6F-804A-C5D3CA65A9E4}"/>
    <cellStyle name="C04L 5 3_Incentives Summary" xfId="5923" xr:uid="{A3FA043B-EACB-4ECE-AE46-6A885901B04E}"/>
    <cellStyle name="C04L 5 4" xfId="5924" xr:uid="{B97B3C97-1B1A-453B-AF9D-E965CA319B64}"/>
    <cellStyle name="C04L 5 5" xfId="5925" xr:uid="{87A0BA06-1A21-40C3-AA74-6373A3B106A5}"/>
    <cellStyle name="C04L 5_Incentives Summary" xfId="5926" xr:uid="{55546BBD-E335-45C7-B54A-0ED69B3F5FC4}"/>
    <cellStyle name="C04L 6" xfId="5927" xr:uid="{30975918-970A-4952-B660-4A46B646E442}"/>
    <cellStyle name="C04L 6 2" xfId="5928" xr:uid="{4C0167CC-EB49-4FEB-B207-688025B1D7CA}"/>
    <cellStyle name="C04L 6 2 2" xfId="5929" xr:uid="{C18A8622-B4A4-492B-BB4E-25E80AD36609}"/>
    <cellStyle name="C04L 6 2 2 2" xfId="5930" xr:uid="{BE35B3CA-8A70-4F2B-A952-F5C1BDFD12A4}"/>
    <cellStyle name="C04L 6 2 2 3" xfId="5931" xr:uid="{2ED4F46E-15B3-4AD3-9760-FE8E7F3D70CB}"/>
    <cellStyle name="C04L 6 2 2_Incentives Summary" xfId="5932" xr:uid="{14CB1244-5AD2-4740-B8E8-0A197DF8B8ED}"/>
    <cellStyle name="C04L 6 2 3" xfId="5933" xr:uid="{66DA7419-A333-4B6A-929C-A756978FC0F6}"/>
    <cellStyle name="C04L 6 2 4" xfId="5934" xr:uid="{EC22F182-B2AB-493F-9220-19D22713E55A}"/>
    <cellStyle name="C04L 6 2_Incentives Summary" xfId="5935" xr:uid="{5485C6B7-DF84-47D0-B3E2-CFF9AD6ACDA1}"/>
    <cellStyle name="C04L 6 3" xfId="5936" xr:uid="{C99E6697-36C9-4E9C-8CD6-8E3879AA5B0A}"/>
    <cellStyle name="C04L 6 3 2" xfId="5937" xr:uid="{61DE3615-37BD-4533-93A5-09FB54DD59AC}"/>
    <cellStyle name="C04L 6 3 3" xfId="5938" xr:uid="{705D17E2-F9A9-4D43-AA9E-ED5533205C6E}"/>
    <cellStyle name="C04L 6 3_Incentives Summary" xfId="5939" xr:uid="{299E9A2D-8964-45A5-9458-E7C1958D40EC}"/>
    <cellStyle name="C04L 6 4" xfId="5940" xr:uid="{F3A70E04-EC73-4FFE-B91F-C543C27B93F7}"/>
    <cellStyle name="C04L 6 5" xfId="5941" xr:uid="{890667D8-7E9E-409C-9EBD-0EEAADD09B64}"/>
    <cellStyle name="C04L 6_Incentives Summary" xfId="5942" xr:uid="{A3D014A3-7035-4166-8E8E-DFFB96E1968D}"/>
    <cellStyle name="C04L 7" xfId="5943" xr:uid="{72AAB7D0-1380-4A83-AEBC-D41CD89017D9}"/>
    <cellStyle name="C04L 7 2" xfId="5944" xr:uid="{CC6CD40F-5379-4BC9-9164-B00F70E8CA8E}"/>
    <cellStyle name="C04L 7 2 2" xfId="5945" xr:uid="{7AEE7E00-FAE4-4346-8CCF-ADB504A70436}"/>
    <cellStyle name="C04L 7 2 2 2" xfId="5946" xr:uid="{4456A15A-5963-4AF6-8164-601522438926}"/>
    <cellStyle name="C04L 7 2 2 3" xfId="5947" xr:uid="{CEA398D6-A664-4CCD-9182-7DC7FD322508}"/>
    <cellStyle name="C04L 7 2 2_Incentives Summary" xfId="5948" xr:uid="{40D0254F-75E4-4840-8BFD-B1E20B6FF9C2}"/>
    <cellStyle name="C04L 7 2 3" xfId="5949" xr:uid="{95B26B15-052C-40B5-8D36-D28523892F23}"/>
    <cellStyle name="C04L 7 2 4" xfId="5950" xr:uid="{33CF203F-D9A2-45E6-A610-84E89A5A9B69}"/>
    <cellStyle name="C04L 7 2_Incentives Summary" xfId="5951" xr:uid="{A6A6CCAA-5540-413E-B40F-323C03D380EE}"/>
    <cellStyle name="C04L 7 3" xfId="5952" xr:uid="{79B0E876-D23D-4F81-859D-9881DD019922}"/>
    <cellStyle name="C04L 7 3 2" xfId="5953" xr:uid="{7907A27D-272C-4C01-9BBC-FDEBB939EB43}"/>
    <cellStyle name="C04L 7 3 3" xfId="5954" xr:uid="{FF021D1D-8855-44FD-8025-909A0140DB6D}"/>
    <cellStyle name="C04L 7 3_Incentives Summary" xfId="5955" xr:uid="{4D356A2C-D4B8-4397-82F2-AAFD5956F4AA}"/>
    <cellStyle name="C04L 7 4" xfId="5956" xr:uid="{5ADDB0BA-EBF1-4077-BC38-524F54F2FE3A}"/>
    <cellStyle name="C04L 7 5" xfId="5957" xr:uid="{A9F198A4-0B79-4E70-A2B9-294FD67AED7F}"/>
    <cellStyle name="C04L 7_Incentives Summary" xfId="5958" xr:uid="{8308D964-D0E5-49C6-AAD1-52DF5F1E55EC}"/>
    <cellStyle name="C04L 8" xfId="5959" xr:uid="{85386806-CBC1-47DB-9731-B3451001898B}"/>
    <cellStyle name="C04L 8 2" xfId="5960" xr:uid="{26D6B86A-CA2B-4993-B4E4-E9E46BA35371}"/>
    <cellStyle name="C04L 8 2 2" xfId="5961" xr:uid="{5A4BDDAE-2029-4278-B804-141CAEE2AEF2}"/>
    <cellStyle name="C04L 8 2 2 2" xfId="5962" xr:uid="{D2E95DAA-2C57-4471-80C9-B8CFD52CB193}"/>
    <cellStyle name="C04L 8 2 2 3" xfId="5963" xr:uid="{F617410E-6808-458C-989F-FB3DD46C47A5}"/>
    <cellStyle name="C04L 8 2 2_Incentives Summary" xfId="5964" xr:uid="{10763A2E-4039-41D5-B1F7-CCBAA8F96660}"/>
    <cellStyle name="C04L 8 2 3" xfId="5965" xr:uid="{00CBFD24-69A7-4B37-BDF4-5CA252DDDC36}"/>
    <cellStyle name="C04L 8 2 4" xfId="5966" xr:uid="{830402B3-A582-46D3-8B79-1AAA06A772BD}"/>
    <cellStyle name="C04L 8 2_Incentives Summary" xfId="5967" xr:uid="{2AF1D243-D236-4C87-A767-EB544C5BC2EC}"/>
    <cellStyle name="C04L 8 3" xfId="5968" xr:uid="{C9A87330-5EAD-4EE4-97EE-5F503E1FC87C}"/>
    <cellStyle name="C04L 8 3 2" xfId="5969" xr:uid="{359F8869-2BD3-41DC-BDCA-9471876E03BC}"/>
    <cellStyle name="C04L 8 3 3" xfId="5970" xr:uid="{7EB7DAF1-C3CF-4469-83A2-90292B496B05}"/>
    <cellStyle name="C04L 8 3_Incentives Summary" xfId="5971" xr:uid="{5181568C-DB0A-4135-BBAC-958D4C376B10}"/>
    <cellStyle name="C04L 8 4" xfId="5972" xr:uid="{4CE461D5-F52C-422D-A391-208E82FAAE7F}"/>
    <cellStyle name="C04L 8 5" xfId="5973" xr:uid="{EA56EA42-4693-4871-92D6-4D6F79930122}"/>
    <cellStyle name="C04L 8_Incentives Summary" xfId="5974" xr:uid="{B589AC99-3E44-400B-8FBD-153682C12242}"/>
    <cellStyle name="C04L 9" xfId="5975" xr:uid="{9FCAEF3C-788A-4DC0-A273-1A453D0127F0}"/>
    <cellStyle name="C04L 9 2" xfId="5976" xr:uid="{86C53D08-11D1-4CF6-BFD0-6418F8AEA623}"/>
    <cellStyle name="C04L 9 2 2" xfId="5977" xr:uid="{98C83CED-3211-4A1E-AEE1-DADF5E63407A}"/>
    <cellStyle name="C04L 9 2 2 2" xfId="5978" xr:uid="{D775201A-50BB-4636-A8B7-8E664225341C}"/>
    <cellStyle name="C04L 9 2 2 3" xfId="5979" xr:uid="{639AA9E9-2F9B-4129-A4BB-6B0D5B1B55EC}"/>
    <cellStyle name="C04L 9 2 2_Incentives Summary" xfId="5980" xr:uid="{C7ABEFD7-3D83-46A0-92B9-D63FBC7D6A75}"/>
    <cellStyle name="C04L 9 2 3" xfId="5981" xr:uid="{4DDBB026-EC7B-4283-A15F-36016CD5D8FD}"/>
    <cellStyle name="C04L 9 2 4" xfId="5982" xr:uid="{9D67B4F3-2852-4AEA-AC58-A7F8815C6AC5}"/>
    <cellStyle name="C04L 9 2_Incentives Summary" xfId="5983" xr:uid="{07165166-2248-40C0-820A-C3385E8C6C09}"/>
    <cellStyle name="C04L 9 3" xfId="5984" xr:uid="{7EB90A31-E41B-4DAD-8AC9-7BF0C688EA29}"/>
    <cellStyle name="C04L 9 3 2" xfId="5985" xr:uid="{7BD45AF1-7C01-4D35-BCCD-721B7405275D}"/>
    <cellStyle name="C04L 9 3 3" xfId="5986" xr:uid="{3A68E0F3-95EB-4259-8FE6-3C54AC3EFEDA}"/>
    <cellStyle name="C04L 9 3_Incentives Summary" xfId="5987" xr:uid="{F9365B7F-1D47-47D3-A518-84547FC30B2C}"/>
    <cellStyle name="C04L 9 4" xfId="5988" xr:uid="{9ECD9511-3E4C-4213-9316-CF94A76702FB}"/>
    <cellStyle name="C04L 9 5" xfId="5989" xr:uid="{0AA0B6A1-3612-4ED0-B99E-41DDBDDA77FB}"/>
    <cellStyle name="C04L 9_Incentives Summary" xfId="5990" xr:uid="{E2F42931-DA2B-499F-A214-982653B05372}"/>
    <cellStyle name="C04L_Incentives Summary" xfId="5991" xr:uid="{99F1455B-17CE-4692-9914-A400E3BA1A44}"/>
    <cellStyle name="C05H" xfId="5992" xr:uid="{8CF6A0BF-19F6-406D-813D-8C508345367D}"/>
    <cellStyle name="C05H 10" xfId="5993" xr:uid="{C11FF9FB-F894-4A52-9BE5-7B7DC9D3F511}"/>
    <cellStyle name="C05H 10 2" xfId="5994" xr:uid="{543FEE6E-B94F-46FE-B877-4209BDD9AFE1}"/>
    <cellStyle name="C05H 10 2 2" xfId="5995" xr:uid="{5190272D-F109-4D66-9CBF-B316096D4B13}"/>
    <cellStyle name="C05H 10 2 2 2" xfId="5996" xr:uid="{C41B4A96-6DB5-434E-8A6B-96DAF86C148E}"/>
    <cellStyle name="C05H 10 2 2 3" xfId="5997" xr:uid="{BF3D3934-E01F-4F89-ACEB-2BDE4CE410A3}"/>
    <cellStyle name="C05H 10 2 2_Incentives Summary" xfId="5998" xr:uid="{E028FF65-EAAB-4642-9976-1F02C395BF97}"/>
    <cellStyle name="C05H 10 2 3" xfId="5999" xr:uid="{01716F90-73E0-4B9B-BE35-1472B3B46999}"/>
    <cellStyle name="C05H 10 2 4" xfId="6000" xr:uid="{036B7850-558F-4E28-AABE-0A47C730E55C}"/>
    <cellStyle name="C05H 10 2_Incentives Summary" xfId="6001" xr:uid="{5E10EE96-D30A-4CD0-AC23-CF03FB64E427}"/>
    <cellStyle name="C05H 10 3" xfId="6002" xr:uid="{CAF45183-C1A4-43F8-84F6-6667CA84A99E}"/>
    <cellStyle name="C05H 10 3 2" xfId="6003" xr:uid="{5F647AC3-DD34-43DD-8399-0E5D01E50974}"/>
    <cellStyle name="C05H 10 3 3" xfId="6004" xr:uid="{87E2C834-DC0A-4633-A5CF-12562E9F6BFA}"/>
    <cellStyle name="C05H 10 3_Incentives Summary" xfId="6005" xr:uid="{85695AC7-C77B-430B-9458-70DFC721D685}"/>
    <cellStyle name="C05H 10 4" xfId="6006" xr:uid="{C1198239-6A5B-4C37-BD7B-921ECB501992}"/>
    <cellStyle name="C05H 10 5" xfId="6007" xr:uid="{E3F26856-C2EB-4332-9CDA-1A4BDA1259DD}"/>
    <cellStyle name="C05H 10_Incentives Summary" xfId="6008" xr:uid="{77A91097-3BF8-4F23-99D7-68A370575B83}"/>
    <cellStyle name="C05H 11" xfId="6009" xr:uid="{2151A159-CB73-4372-A9C0-ED9D7A5A716B}"/>
    <cellStyle name="C05H 11 2" xfId="6010" xr:uid="{F7136F49-F857-40EA-A507-771942860378}"/>
    <cellStyle name="C05H 11 2 2" xfId="6011" xr:uid="{58A942FA-8382-46DA-8149-7D5BA3AD9846}"/>
    <cellStyle name="C05H 11 2 2 2" xfId="6012" xr:uid="{EE1C9C2D-D95F-4116-B251-CC5BA9F19674}"/>
    <cellStyle name="C05H 11 2 2 3" xfId="6013" xr:uid="{3516A466-5351-47AD-AACF-FDB7DCA289A5}"/>
    <cellStyle name="C05H 11 2 2_Incentives Summary" xfId="6014" xr:uid="{F32D12F4-ADE0-4007-A279-9B9E9E839049}"/>
    <cellStyle name="C05H 11 2 3" xfId="6015" xr:uid="{E9BFE3BC-D2F3-40B2-B52E-B03B93141FDB}"/>
    <cellStyle name="C05H 11 2 4" xfId="6016" xr:uid="{F6E660CD-A8F5-439D-A4FB-23A74C3A966B}"/>
    <cellStyle name="C05H 11 2_Incentives Summary" xfId="6017" xr:uid="{0C077658-EA6D-4D1F-8273-82BD3118DD48}"/>
    <cellStyle name="C05H 11 3" xfId="6018" xr:uid="{84AB1EA0-B693-474F-BA52-3FE06EC54BA3}"/>
    <cellStyle name="C05H 11 3 2" xfId="6019" xr:uid="{EB546A24-D6ED-4D88-A9A5-F16BCD400860}"/>
    <cellStyle name="C05H 11 3 3" xfId="6020" xr:uid="{52B11511-2E90-47D4-AD23-A64D8E4E9A5E}"/>
    <cellStyle name="C05H 11 3_Incentives Summary" xfId="6021" xr:uid="{EAC6AE23-FBA0-485A-8BB0-4B0F91FF2183}"/>
    <cellStyle name="C05H 11 4" xfId="6022" xr:uid="{8FF02A03-74EF-4AB4-AFD6-B1537142DDD6}"/>
    <cellStyle name="C05H 11 5" xfId="6023" xr:uid="{8726E98B-9D17-4A7E-95E9-9D81553E554C}"/>
    <cellStyle name="C05H 11_Incentives Summary" xfId="6024" xr:uid="{CB45D4AA-9BEA-4D58-8F28-A2D6C9F0C766}"/>
    <cellStyle name="C05H 12" xfId="6025" xr:uid="{3F88D644-10C4-4045-AC4C-B07275594826}"/>
    <cellStyle name="C05H 12 2" xfId="6026" xr:uid="{9147D605-A581-46E2-9434-187C8FD9C974}"/>
    <cellStyle name="C05H 12 2 2" xfId="6027" xr:uid="{A85E1A5C-01A6-43DA-B533-7F260A311F72}"/>
    <cellStyle name="C05H 12 2 2 2" xfId="6028" xr:uid="{A2A8A148-9B92-4B60-B057-BD3175D2AF85}"/>
    <cellStyle name="C05H 12 2 2 3" xfId="6029" xr:uid="{CAC09DE1-76C1-4131-9B1F-E870B7E1BCA7}"/>
    <cellStyle name="C05H 12 2 2_Incentives Summary" xfId="6030" xr:uid="{720858DB-4DDB-42DB-8957-64319705902F}"/>
    <cellStyle name="C05H 12 2 3" xfId="6031" xr:uid="{3F06B58E-5C36-4345-AA60-07D1EBDDD9DC}"/>
    <cellStyle name="C05H 12 2 4" xfId="6032" xr:uid="{6170BFD9-850F-4516-87EE-FE0A287998FA}"/>
    <cellStyle name="C05H 12 2_Incentives Summary" xfId="6033" xr:uid="{D5BD078A-3114-4B38-89CB-325EFBBE1A17}"/>
    <cellStyle name="C05H 12 3" xfId="6034" xr:uid="{D430901F-93F3-46E6-A633-B2289550C178}"/>
    <cellStyle name="C05H 12 3 2" xfId="6035" xr:uid="{A460F027-4256-413B-96A4-23196E1690FA}"/>
    <cellStyle name="C05H 12 3 3" xfId="6036" xr:uid="{BCB44C37-30A3-4399-8F0C-0D23D7C0BEE2}"/>
    <cellStyle name="C05H 12 3_Incentives Summary" xfId="6037" xr:uid="{D240044E-63B5-41BE-9080-26A3D7FAB652}"/>
    <cellStyle name="C05H 12 4" xfId="6038" xr:uid="{39E3B39D-C47E-47F5-BCEE-389A14B62E84}"/>
    <cellStyle name="C05H 12 5" xfId="6039" xr:uid="{2DEC3D58-B9ED-4875-8712-50167D1CB6D5}"/>
    <cellStyle name="C05H 12_Incentives Summary" xfId="6040" xr:uid="{F0305373-FC9A-424B-8F37-F420E677FEBF}"/>
    <cellStyle name="C05H 13" xfId="6041" xr:uid="{2A654B5F-CBE8-4A4D-AEBB-ACD041567FFF}"/>
    <cellStyle name="C05H 13 2" xfId="6042" xr:uid="{E5DCA4B5-D009-436F-97BF-370D6721F381}"/>
    <cellStyle name="C05H 13 2 2" xfId="6043" xr:uid="{DEEF362E-2C42-495E-87CC-ADADC929DEFB}"/>
    <cellStyle name="C05H 13 2 2 2" xfId="6044" xr:uid="{4E0116B0-F9D1-4728-9D35-232B6C04E9F3}"/>
    <cellStyle name="C05H 13 2 2 3" xfId="6045" xr:uid="{0CE27174-2078-417F-A66E-5D0B7B261C5E}"/>
    <cellStyle name="C05H 13 2 2_Incentives Summary" xfId="6046" xr:uid="{11D98A3C-D4CE-42FD-AD12-DEA6D1577B5A}"/>
    <cellStyle name="C05H 13 2 3" xfId="6047" xr:uid="{54EB4799-D93F-481D-B79D-015B17BE2892}"/>
    <cellStyle name="C05H 13 2 4" xfId="6048" xr:uid="{150C1E7C-D556-4A6E-BE18-31434FCD8DCC}"/>
    <cellStyle name="C05H 13 2_Incentives Summary" xfId="6049" xr:uid="{2DAD02B3-9C16-4079-B988-2BB7302F52B1}"/>
    <cellStyle name="C05H 13 3" xfId="6050" xr:uid="{17301441-EAE8-4BBE-8B19-AD55FB234D3F}"/>
    <cellStyle name="C05H 13 3 2" xfId="6051" xr:uid="{BC7CA490-66F7-4AEF-B11C-01F51311B98F}"/>
    <cellStyle name="C05H 13 3 3" xfId="6052" xr:uid="{AD788BA8-9922-4D04-9C75-CCE9A2485C21}"/>
    <cellStyle name="C05H 13 3_Incentives Summary" xfId="6053" xr:uid="{2E68BA50-F564-4B71-8E18-0A6DD1B862CF}"/>
    <cellStyle name="C05H 13 4" xfId="6054" xr:uid="{6F2FA1C3-3DA7-40B5-959E-A8BA720F44AF}"/>
    <cellStyle name="C05H 13 5" xfId="6055" xr:uid="{1B5BAF17-C811-4570-BA15-9FA5B1D16FD2}"/>
    <cellStyle name="C05H 13_Incentives Summary" xfId="6056" xr:uid="{26992613-A630-4400-9732-6E57A891D26C}"/>
    <cellStyle name="C05H 14" xfId="6057" xr:uid="{4FF0FEF1-6414-41A4-90BA-F1B61603FFCD}"/>
    <cellStyle name="C05H 14 2" xfId="6058" xr:uid="{C1748242-08DB-401F-9BE1-2BA3FE42A5D1}"/>
    <cellStyle name="C05H 14 2 2" xfId="6059" xr:uid="{EB3F3648-0B5F-45C6-80E8-94E49AB78A9D}"/>
    <cellStyle name="C05H 14 2 2 2" xfId="6060" xr:uid="{31F6B93D-8E6A-42C0-A99A-7DCB83764B00}"/>
    <cellStyle name="C05H 14 2 2 3" xfId="6061" xr:uid="{1EF62DD5-47DB-4200-9BFD-51713F7410F5}"/>
    <cellStyle name="C05H 14 2 2_Incentives Summary" xfId="6062" xr:uid="{797361C2-4B97-46E1-B117-41BEA558ADE1}"/>
    <cellStyle name="C05H 14 2 3" xfId="6063" xr:uid="{BC631FDE-E09C-4098-9B60-44431BE51784}"/>
    <cellStyle name="C05H 14 2 4" xfId="6064" xr:uid="{A8A3A0C4-0570-4D16-AA26-72DDE007A6B6}"/>
    <cellStyle name="C05H 14 2_Incentives Summary" xfId="6065" xr:uid="{21831A42-1129-401D-96BB-1AFDF021131E}"/>
    <cellStyle name="C05H 14 3" xfId="6066" xr:uid="{FB7D721C-F1C0-4900-AE98-C0AF8A952290}"/>
    <cellStyle name="C05H 14 3 2" xfId="6067" xr:uid="{72B8A3F9-8A7E-4943-A11E-218A0B8BF1D0}"/>
    <cellStyle name="C05H 14 3 3" xfId="6068" xr:uid="{1A218E23-1158-460B-9FD2-C03A274A7405}"/>
    <cellStyle name="C05H 14 3_Incentives Summary" xfId="6069" xr:uid="{38B11835-B5C7-4E47-BDF4-655AEBBD8A27}"/>
    <cellStyle name="C05H 14 4" xfId="6070" xr:uid="{75447AAE-BDE4-48AE-B0CC-3D69BD754062}"/>
    <cellStyle name="C05H 14 5" xfId="6071" xr:uid="{06C72315-C063-4F32-A2D6-73FE841640DC}"/>
    <cellStyle name="C05H 14_Incentives Summary" xfId="6072" xr:uid="{1A47AA36-FAE3-4D28-BB8A-AC6F3DF11AD3}"/>
    <cellStyle name="C05H 15" xfId="6073" xr:uid="{C3507893-2903-4E2A-93A0-EBD178385917}"/>
    <cellStyle name="C05H 15 2" xfId="6074" xr:uid="{0CB78AD1-92D3-477B-AE86-D7C57502EF9A}"/>
    <cellStyle name="C05H 15 2 2" xfId="6075" xr:uid="{A9E1275A-04CE-4DFD-81F8-77613C933E75}"/>
    <cellStyle name="C05H 15 2 2 2" xfId="6076" xr:uid="{27C6C485-D21C-4F18-9A3A-582AA874BE8E}"/>
    <cellStyle name="C05H 15 2 2 3" xfId="6077" xr:uid="{A782F96B-A9AD-4A5D-959D-76A28BDCE067}"/>
    <cellStyle name="C05H 15 2 2_Incentives Summary" xfId="6078" xr:uid="{61403EE4-6404-4385-99F7-92CDEA7843F8}"/>
    <cellStyle name="C05H 15 2 3" xfId="6079" xr:uid="{303AE2CF-94C6-49E7-983A-13CEC24EE47D}"/>
    <cellStyle name="C05H 15 2 4" xfId="6080" xr:uid="{DD81B42A-915C-47E3-8372-EB337C2031BB}"/>
    <cellStyle name="C05H 15 2_Incentives Summary" xfId="6081" xr:uid="{ADC16AD3-75EE-4949-B6D4-E434DE88ABD5}"/>
    <cellStyle name="C05H 15 3" xfId="6082" xr:uid="{12869933-114B-45CB-97F8-E41EEF7A800A}"/>
    <cellStyle name="C05H 15 3 2" xfId="6083" xr:uid="{E7840442-A3AE-4127-8F57-95CC3AE28989}"/>
    <cellStyle name="C05H 15 3 3" xfId="6084" xr:uid="{F593C787-691C-47AD-877B-B53D235F0892}"/>
    <cellStyle name="C05H 15 3_Incentives Summary" xfId="6085" xr:uid="{610CB4E2-899A-4AA6-B4DF-156BBDC1DC77}"/>
    <cellStyle name="C05H 15 4" xfId="6086" xr:uid="{B26A33E9-CDE2-4E7A-BF2A-64F1E9860638}"/>
    <cellStyle name="C05H 15 5" xfId="6087" xr:uid="{D8450DB7-4A28-4C6A-816F-77CB5DAAC571}"/>
    <cellStyle name="C05H 15_Incentives Summary" xfId="6088" xr:uid="{3DCBFAEA-1C9D-4434-B78D-01441E4E78FD}"/>
    <cellStyle name="C05H 16" xfId="6089" xr:uid="{ABF887B3-0EEA-41BE-A8F3-8D7DEB57892D}"/>
    <cellStyle name="C05H 16 2" xfId="6090" xr:uid="{6CD728E8-8D23-42E2-BC16-66BDD4C6EC87}"/>
    <cellStyle name="C05H 16 2 2" xfId="6091" xr:uid="{E293FC06-9408-4939-9B1F-FBDDBA871517}"/>
    <cellStyle name="C05H 16 2 2 2" xfId="6092" xr:uid="{7EC7A43A-C834-4C31-8248-DE9C4C8D7627}"/>
    <cellStyle name="C05H 16 2 2 3" xfId="6093" xr:uid="{B2C0EF94-93CD-49AB-BB38-50A82D56551B}"/>
    <cellStyle name="C05H 16 2 2_Incentives Summary" xfId="6094" xr:uid="{7003DEEB-1F89-4A0C-9778-D2379313D6E2}"/>
    <cellStyle name="C05H 16 2 3" xfId="6095" xr:uid="{EDE891B2-9D2A-442C-AD8A-C7DA4F1CFD1C}"/>
    <cellStyle name="C05H 16 2 4" xfId="6096" xr:uid="{7DC474AB-E2EF-4B03-9F06-3EDBFEC72509}"/>
    <cellStyle name="C05H 16 2_Incentives Summary" xfId="6097" xr:uid="{CB633E49-492C-4AE9-AFF6-1B3D6D90EC02}"/>
    <cellStyle name="C05H 16 3" xfId="6098" xr:uid="{4D81388B-3070-4191-B8FB-B48AA4D5DB7B}"/>
    <cellStyle name="C05H 16 3 2" xfId="6099" xr:uid="{77EB14DC-8C0A-44C6-97D3-3417062E71AA}"/>
    <cellStyle name="C05H 16 3 3" xfId="6100" xr:uid="{243D700C-3A84-4458-81F5-C4495FD742DF}"/>
    <cellStyle name="C05H 16 3_Incentives Summary" xfId="6101" xr:uid="{9AC4FF7C-E1CC-418B-9C99-421609E92323}"/>
    <cellStyle name="C05H 16 4" xfId="6102" xr:uid="{F724F3CD-34CA-4E86-9CEB-7414F69FB10A}"/>
    <cellStyle name="C05H 16 5" xfId="6103" xr:uid="{423E1B04-C9CF-49D1-AC77-A87A453D83EF}"/>
    <cellStyle name="C05H 16_Incentives Summary" xfId="6104" xr:uid="{072CDC73-41E0-4814-91F7-150974091AFB}"/>
    <cellStyle name="C05H 17" xfId="6105" xr:uid="{B6C7D227-CD47-413B-B5E9-B4F35ADB50B6}"/>
    <cellStyle name="C05H 17 2" xfId="6106" xr:uid="{5F70406A-69A0-4C8E-90AC-B7707BBC399D}"/>
    <cellStyle name="C05H 17 2 2" xfId="6107" xr:uid="{B2F5BD86-C56F-4E64-AE0E-F377EB9551A6}"/>
    <cellStyle name="C05H 17 2 2 2" xfId="6108" xr:uid="{D2B8974D-7BA7-45DC-B86D-EB3CEC96E618}"/>
    <cellStyle name="C05H 17 2 2 3" xfId="6109" xr:uid="{5C66683E-7F2C-4B33-AEE4-D2159B34C844}"/>
    <cellStyle name="C05H 17 2 2_Incentives Summary" xfId="6110" xr:uid="{A92C1C97-EF94-42C3-915E-68E4C296381D}"/>
    <cellStyle name="C05H 17 2 3" xfId="6111" xr:uid="{3F6218CF-22D1-4795-A6F5-FA823B55184D}"/>
    <cellStyle name="C05H 17 2 4" xfId="6112" xr:uid="{EA008563-53E6-464D-9A90-FFFE7FCF2AD6}"/>
    <cellStyle name="C05H 17 2_Incentives Summary" xfId="6113" xr:uid="{1757C6EF-3065-4E0D-AF6F-AA81B604FCEC}"/>
    <cellStyle name="C05H 17 3" xfId="6114" xr:uid="{99A5E9ED-F0D6-4B5F-A6BA-3A028D7C439F}"/>
    <cellStyle name="C05H 17 3 2" xfId="6115" xr:uid="{601AE0F1-08F9-421B-9147-291946F26E53}"/>
    <cellStyle name="C05H 17 3 3" xfId="6116" xr:uid="{B66E8096-076A-48E9-8EDD-BDD14230B75C}"/>
    <cellStyle name="C05H 17 3_Incentives Summary" xfId="6117" xr:uid="{FF3E86E5-E105-4BB4-A5A2-00EA7860F19C}"/>
    <cellStyle name="C05H 17 4" xfId="6118" xr:uid="{0185BD64-D1BE-4388-BD7D-B647E1CA390C}"/>
    <cellStyle name="C05H 17 5" xfId="6119" xr:uid="{AE3A9D87-F7A3-49B2-A8DB-30B1F44D1E22}"/>
    <cellStyle name="C05H 17_Incentives Summary" xfId="6120" xr:uid="{AA82F18D-74B7-4EEB-A893-2C36916407DF}"/>
    <cellStyle name="C05H 18" xfId="6121" xr:uid="{198748A0-A787-4E70-9F24-736F023262CF}"/>
    <cellStyle name="C05H 18 2" xfId="6122" xr:uid="{2456CFEA-54A8-4880-8AC2-F96032AB3940}"/>
    <cellStyle name="C05H 18 2 2" xfId="6123" xr:uid="{F4E3E320-F38B-4967-9859-16C8F815F00A}"/>
    <cellStyle name="C05H 18 2 2 2" xfId="6124" xr:uid="{E4C2E294-EDC3-484E-A4B2-40ABD45399A0}"/>
    <cellStyle name="C05H 18 2 2 3" xfId="6125" xr:uid="{F7FD566E-50DC-455E-8BFA-BA96C1557F1A}"/>
    <cellStyle name="C05H 18 2 2_Incentives Summary" xfId="6126" xr:uid="{492F46C1-1D77-45FE-B08E-876DC55ED5A8}"/>
    <cellStyle name="C05H 18 2 3" xfId="6127" xr:uid="{CD70926B-E3E6-427E-B5B0-5E9CA18E41CE}"/>
    <cellStyle name="C05H 18 2 4" xfId="6128" xr:uid="{85765E7A-3A6D-4965-9540-034A8691B0DE}"/>
    <cellStyle name="C05H 18 2_Incentives Summary" xfId="6129" xr:uid="{FCAF4EC6-3900-49DD-A84D-B401CCB91261}"/>
    <cellStyle name="C05H 18 3" xfId="6130" xr:uid="{24FA4EC6-3031-409C-BC75-F48332914464}"/>
    <cellStyle name="C05H 18 3 2" xfId="6131" xr:uid="{15D4EA9B-48D8-4E7A-89C0-FD73F0D2F7DF}"/>
    <cellStyle name="C05H 18 3 3" xfId="6132" xr:uid="{52AA8024-AC90-4DCC-892E-7F227021093E}"/>
    <cellStyle name="C05H 18 3_Incentives Summary" xfId="6133" xr:uid="{9ED246D9-85F8-4796-8517-FE87C2405D19}"/>
    <cellStyle name="C05H 18 4" xfId="6134" xr:uid="{CC4B4E92-7F62-40C5-AE56-7562F09F482C}"/>
    <cellStyle name="C05H 18 5" xfId="6135" xr:uid="{67C66794-72F0-4517-90C5-93DFCB0E7F9C}"/>
    <cellStyle name="C05H 18_Incentives Summary" xfId="6136" xr:uid="{4793D7FE-6ED4-4BDE-8F41-E06BD687ABA2}"/>
    <cellStyle name="C05H 19" xfId="6137" xr:uid="{B7B65CC4-18F1-4A91-97E3-DB243E93DD93}"/>
    <cellStyle name="C05H 19 2" xfId="6138" xr:uid="{0799CAC9-A2F0-4A79-BC36-3AC5D768A058}"/>
    <cellStyle name="C05H 19 2 2" xfId="6139" xr:uid="{99288247-8CE1-4180-9F40-8A3AC52450B6}"/>
    <cellStyle name="C05H 19 2 2 2" xfId="6140" xr:uid="{860F5023-8B92-4D1F-9A6C-BB115C1FB54F}"/>
    <cellStyle name="C05H 19 2 2 3" xfId="6141" xr:uid="{9C9F3174-C366-4BFC-BA4F-CE4A3B12E8E4}"/>
    <cellStyle name="C05H 19 2 2_Incentives Summary" xfId="6142" xr:uid="{6E316349-4695-4D06-8CAC-C7803F88E3F0}"/>
    <cellStyle name="C05H 19 2 3" xfId="6143" xr:uid="{B94555AB-55B6-4656-BD66-CED7ABB44A6F}"/>
    <cellStyle name="C05H 19 2 4" xfId="6144" xr:uid="{54CD633B-1567-4CA7-A91A-70DB8D9137F2}"/>
    <cellStyle name="C05H 19 2_Incentives Summary" xfId="6145" xr:uid="{706F61B9-6084-423E-A94F-0AEF7869B05A}"/>
    <cellStyle name="C05H 19 3" xfId="6146" xr:uid="{B132CB37-D6D4-4747-8037-EE5FFF04397D}"/>
    <cellStyle name="C05H 19 3 2" xfId="6147" xr:uid="{9D7FBA70-C119-4D42-A6D2-7AD2BA1C8FB5}"/>
    <cellStyle name="C05H 19 3 3" xfId="6148" xr:uid="{D598C58D-6A97-4A83-B869-ABBAF54C0D71}"/>
    <cellStyle name="C05H 19 3_Incentives Summary" xfId="6149" xr:uid="{1AB1A114-6A36-4BA7-9757-FB4D1087184E}"/>
    <cellStyle name="C05H 19 4" xfId="6150" xr:uid="{6FB14968-760C-4558-8F4F-1BB7F2E42851}"/>
    <cellStyle name="C05H 19 5" xfId="6151" xr:uid="{ADCF1BDB-CEDE-4738-B943-019988061BE4}"/>
    <cellStyle name="C05H 19_Incentives Summary" xfId="6152" xr:uid="{07404FDB-AA08-47F1-89CA-81A6BAB25BA7}"/>
    <cellStyle name="C05H 2" xfId="6153" xr:uid="{9DB97A49-78A4-4E63-B750-5BE77115C86A}"/>
    <cellStyle name="C05H 2 2" xfId="6154" xr:uid="{5FCD3157-699C-48B5-8D66-52166D0D11BB}"/>
    <cellStyle name="C05H 2 2 2" xfId="6155" xr:uid="{73D72787-0D8F-41FF-921B-63243EE2303A}"/>
    <cellStyle name="C05H 2 2 2 2" xfId="6156" xr:uid="{44ACACDC-A3D4-476F-993E-99729B41A75E}"/>
    <cellStyle name="C05H 2 2 2 3" xfId="6157" xr:uid="{904115E0-72A3-4026-8073-B87F9237B606}"/>
    <cellStyle name="C05H 2 2 2_Incentives Summary" xfId="6158" xr:uid="{699E36C3-D26F-4CFB-9160-68A3A5649EF9}"/>
    <cellStyle name="C05H 2 2 3" xfId="6159" xr:uid="{C66A009A-5042-4E15-A961-31D004BC64F1}"/>
    <cellStyle name="C05H 2 2 4" xfId="6160" xr:uid="{E73EBEB9-9128-46AE-A54D-CCDDF49DE2F6}"/>
    <cellStyle name="C05H 2 2_Incentives Summary" xfId="6161" xr:uid="{446BA1DC-3045-4ECB-82D1-B95CEC243533}"/>
    <cellStyle name="C05H 2 3" xfId="6162" xr:uid="{1815AE7F-6F8F-48A6-AEBE-FC835185970C}"/>
    <cellStyle name="C05H 2 3 2" xfId="6163" xr:uid="{D6514598-6C8C-4E1D-8C89-4CFE8BA07D4A}"/>
    <cellStyle name="C05H 2 3 3" xfId="6164" xr:uid="{AF850874-8775-4AFF-9304-E073B22B7AE7}"/>
    <cellStyle name="C05H 2 3_Incentives Summary" xfId="6165" xr:uid="{E7F771CF-90ED-498E-9408-CFDC750D4375}"/>
    <cellStyle name="C05H 2 4" xfId="6166" xr:uid="{4F8ADC10-46ED-46F8-A9EB-45250695F526}"/>
    <cellStyle name="C05H 2 5" xfId="6167" xr:uid="{EE62D980-A7BA-4B68-BB52-E71C209AF8FE}"/>
    <cellStyle name="C05H 2_Incentives Summary" xfId="6168" xr:uid="{6A501C8E-6A36-4911-8296-A4ACC18E9657}"/>
    <cellStyle name="C05H 20" xfId="6169" xr:uid="{38A10331-92B8-4222-B63D-A47D31FC2544}"/>
    <cellStyle name="C05H 20 2" xfId="6170" xr:uid="{84F49A2D-BD36-41C1-A1D0-EA3C32B720F3}"/>
    <cellStyle name="C05H 20 2 2" xfId="6171" xr:uid="{1BC8C384-C206-49B1-95C0-E02FE648432A}"/>
    <cellStyle name="C05H 20 2 2 2" xfId="6172" xr:uid="{DE152DD2-8F32-4B8E-B466-3960297D237A}"/>
    <cellStyle name="C05H 20 2 2 3" xfId="6173" xr:uid="{97707748-BF29-4C84-B8B8-99E213DDAA89}"/>
    <cellStyle name="C05H 20 2 2_Incentives Summary" xfId="6174" xr:uid="{5BACAC6A-087A-4886-AA22-91A84778B27E}"/>
    <cellStyle name="C05H 20 2 3" xfId="6175" xr:uid="{DC59F4AA-1136-4BB7-A8D5-C24A25EBCBC0}"/>
    <cellStyle name="C05H 20 2 4" xfId="6176" xr:uid="{BF55F402-AB13-4492-9026-E3398112CB8F}"/>
    <cellStyle name="C05H 20 2_Incentives Summary" xfId="6177" xr:uid="{222E9C66-2620-45FA-B83E-1B71D855479D}"/>
    <cellStyle name="C05H 20 3" xfId="6178" xr:uid="{1D944034-107C-47D8-B0AD-9C70A6E8CF90}"/>
    <cellStyle name="C05H 20 3 2" xfId="6179" xr:uid="{8BC9A37F-BBAD-4DE4-8D34-AC423409BE11}"/>
    <cellStyle name="C05H 20 3 3" xfId="6180" xr:uid="{69FF8410-3B12-45AA-9C0B-EC6716796056}"/>
    <cellStyle name="C05H 20 3_Incentives Summary" xfId="6181" xr:uid="{67FAE2B8-4CCB-4A62-8286-477A62ADB397}"/>
    <cellStyle name="C05H 20 4" xfId="6182" xr:uid="{171F11E9-7322-420B-AF2F-8F8F6674E227}"/>
    <cellStyle name="C05H 20 5" xfId="6183" xr:uid="{6F8EF71E-C802-41F6-B925-482F3A405F08}"/>
    <cellStyle name="C05H 20_Incentives Summary" xfId="6184" xr:uid="{45A0FD19-E703-43CD-9707-E796D103B263}"/>
    <cellStyle name="C05H 21" xfId="6185" xr:uid="{349F436F-4145-42E2-8BC5-AC7AF1F18461}"/>
    <cellStyle name="C05H 21 2" xfId="6186" xr:uid="{9AA71A58-1162-44F2-934A-70E374868541}"/>
    <cellStyle name="C05H 21 2 2" xfId="6187" xr:uid="{B140648B-6241-44B2-B326-164BAAA9B4BA}"/>
    <cellStyle name="C05H 21 2 2 2" xfId="6188" xr:uid="{522CBCBA-36B1-4CA6-B3EF-F1EF3427AB84}"/>
    <cellStyle name="C05H 21 2 2 3" xfId="6189" xr:uid="{A5BBAB4D-8253-45B6-B201-43F7D6B0D628}"/>
    <cellStyle name="C05H 21 2 2_Incentives Summary" xfId="6190" xr:uid="{09D51BFD-86F1-4DB3-B494-669F0772C9DE}"/>
    <cellStyle name="C05H 21 2 3" xfId="6191" xr:uid="{07E33612-E993-4E6E-9071-16554A747651}"/>
    <cellStyle name="C05H 21 2 4" xfId="6192" xr:uid="{025E8933-5CA4-42EE-870E-149276B1252A}"/>
    <cellStyle name="C05H 21 2_Incentives Summary" xfId="6193" xr:uid="{0DDD0713-A1E4-4C59-9B7B-AFA897CAF2D0}"/>
    <cellStyle name="C05H 21 3" xfId="6194" xr:uid="{A888A704-FBEC-4B76-9CAE-F182DA52ECE3}"/>
    <cellStyle name="C05H 21 3 2" xfId="6195" xr:uid="{B43E2185-8962-4E9E-AE3B-94E2E839CA0D}"/>
    <cellStyle name="C05H 21 3 3" xfId="6196" xr:uid="{6CAD2B6C-C6AE-40D9-B850-8C171596A041}"/>
    <cellStyle name="C05H 21 3_Incentives Summary" xfId="6197" xr:uid="{CBF1B72A-8B76-406A-B4D2-502B8A30CA79}"/>
    <cellStyle name="C05H 21 4" xfId="6198" xr:uid="{2FC35E3C-0AC4-473E-A1F4-96E76E662DD8}"/>
    <cellStyle name="C05H 21 5" xfId="6199" xr:uid="{1AB9DE75-201B-41B9-8698-98611C3798BB}"/>
    <cellStyle name="C05H 21_Incentives Summary" xfId="6200" xr:uid="{25B04919-1C68-49F7-8EFA-9C06B90CD537}"/>
    <cellStyle name="C05H 22" xfId="6201" xr:uid="{71D236ED-0C54-438A-8DC7-6CEAED79B020}"/>
    <cellStyle name="C05H 22 2" xfId="6202" xr:uid="{25427D3D-89A0-4E5B-A6DD-45D1026E1287}"/>
    <cellStyle name="C05H 22 2 2" xfId="6203" xr:uid="{985A74D3-B1B0-4CE7-9F64-879099EC1D7C}"/>
    <cellStyle name="C05H 22 2 2 2" xfId="6204" xr:uid="{F4D783EB-AB7F-4B6E-A92A-1B3E14767BB9}"/>
    <cellStyle name="C05H 22 2 2 3" xfId="6205" xr:uid="{C7B5DBCD-5FC4-46EA-8CFC-2E1342809119}"/>
    <cellStyle name="C05H 22 2 2_Incentives Summary" xfId="6206" xr:uid="{2FCBC033-77DC-4BA5-A1E6-456939ED38B4}"/>
    <cellStyle name="C05H 22 2 3" xfId="6207" xr:uid="{E72429FF-5965-4F17-AB0A-F127660CCF50}"/>
    <cellStyle name="C05H 22 2 4" xfId="6208" xr:uid="{86B0AEA8-61AA-46CF-BA2B-2D4BF0B2A5CE}"/>
    <cellStyle name="C05H 22 2_Incentives Summary" xfId="6209" xr:uid="{DB54FC57-5F19-4349-B939-BFCCDD6C1F29}"/>
    <cellStyle name="C05H 22 3" xfId="6210" xr:uid="{DBAA5092-562E-4288-A524-19BE1FE0553D}"/>
    <cellStyle name="C05H 22 3 2" xfId="6211" xr:uid="{34F80168-EE33-4E46-B1A0-123118A4C706}"/>
    <cellStyle name="C05H 22 3 3" xfId="6212" xr:uid="{33B8B423-A691-468A-9D26-23D469751EF2}"/>
    <cellStyle name="C05H 22 3_Incentives Summary" xfId="6213" xr:uid="{D20432BF-B08A-40D1-8577-297152814C08}"/>
    <cellStyle name="C05H 22 4" xfId="6214" xr:uid="{6E193E79-E2E2-43D7-AF34-7C5290C08EFB}"/>
    <cellStyle name="C05H 22 5" xfId="6215" xr:uid="{DEB3590D-BA07-4DFB-900C-54830731930B}"/>
    <cellStyle name="C05H 22_Incentives Summary" xfId="6216" xr:uid="{945AACC1-CD5A-4919-9427-CB76A7523AF5}"/>
    <cellStyle name="C05H 23" xfId="6217" xr:uid="{85C2B04D-8B3E-4855-9142-CA152C0AC920}"/>
    <cellStyle name="C05H 23 2" xfId="6218" xr:uid="{F0F09ADE-E1D6-497C-BDF9-94E3687D60BE}"/>
    <cellStyle name="C05H 23 2 2" xfId="6219" xr:uid="{36B35462-B9AE-442E-B7ED-944FCF545D15}"/>
    <cellStyle name="C05H 23 2 2 2" xfId="6220" xr:uid="{0B474135-5CA8-4E52-9F74-72F6365EFDBF}"/>
    <cellStyle name="C05H 23 2 2 3" xfId="6221" xr:uid="{135AF532-4044-4D2C-958C-906B14FB075B}"/>
    <cellStyle name="C05H 23 2 2_Incentives Summary" xfId="6222" xr:uid="{E37B9B3F-F538-4024-82F9-F27FC5563209}"/>
    <cellStyle name="C05H 23 2 3" xfId="6223" xr:uid="{FF6E7C86-CF7C-4179-B353-EEBAC8754101}"/>
    <cellStyle name="C05H 23 2 4" xfId="6224" xr:uid="{86DA0642-0167-4DC3-9AEF-1FEEF2D1D39C}"/>
    <cellStyle name="C05H 23 2_Incentives Summary" xfId="6225" xr:uid="{FDA9CCEF-0F9A-41ED-96EA-C49EE6893595}"/>
    <cellStyle name="C05H 23 3" xfId="6226" xr:uid="{4A3C18EE-19C5-45CA-831A-26685042FA5A}"/>
    <cellStyle name="C05H 23 3 2" xfId="6227" xr:uid="{6BE59691-EA64-4D95-9C28-805BE0C73208}"/>
    <cellStyle name="C05H 23 3 3" xfId="6228" xr:uid="{41DA7D22-F4DF-4750-8326-C6A475318C1E}"/>
    <cellStyle name="C05H 23 3_Incentives Summary" xfId="6229" xr:uid="{242BAD4C-A439-40D5-9064-AF6BAF0E86B7}"/>
    <cellStyle name="C05H 23 4" xfId="6230" xr:uid="{0926F515-62AF-4A9E-99DA-03BA88A8589C}"/>
    <cellStyle name="C05H 23 5" xfId="6231" xr:uid="{D89FCDD6-183B-4ED0-B514-349442C1E780}"/>
    <cellStyle name="C05H 23_Incentives Summary" xfId="6232" xr:uid="{CA76B9F8-9D8B-40C5-A5C8-B23399F0214F}"/>
    <cellStyle name="C05H 24" xfId="6233" xr:uid="{4103FF18-52A1-470E-95E4-868FD3DF0566}"/>
    <cellStyle name="C05H 24 2" xfId="6234" xr:uid="{DA5A466F-E797-4801-B602-FC0099FF0CEC}"/>
    <cellStyle name="C05H 24 2 2" xfId="6235" xr:uid="{6B76EF9B-B49E-48B4-8D92-5931E4BB3477}"/>
    <cellStyle name="C05H 24 2 2 2" xfId="6236" xr:uid="{382DA499-D47F-4428-99E7-307891EB2830}"/>
    <cellStyle name="C05H 24 2 2 3" xfId="6237" xr:uid="{D9E975C2-CF19-492F-9A79-D3D83ECACA65}"/>
    <cellStyle name="C05H 24 2 2_Incentives Summary" xfId="6238" xr:uid="{C4366BB5-0109-4381-94A1-782BEF186C28}"/>
    <cellStyle name="C05H 24 2 3" xfId="6239" xr:uid="{8E066AD0-3BAF-472D-AF03-AB5386296220}"/>
    <cellStyle name="C05H 24 2 4" xfId="6240" xr:uid="{5E21A4B9-513D-4175-A022-D4801DE6A8F1}"/>
    <cellStyle name="C05H 24 2_Incentives Summary" xfId="6241" xr:uid="{BA33E796-7C18-4F7C-B8FB-D32593E59862}"/>
    <cellStyle name="C05H 24 3" xfId="6242" xr:uid="{5270BDC0-4311-4FA2-89D0-0134CBAC874F}"/>
    <cellStyle name="C05H 24 3 2" xfId="6243" xr:uid="{10098D8B-215E-40F9-92CE-674A3D856FB0}"/>
    <cellStyle name="C05H 24 3 3" xfId="6244" xr:uid="{0EDF33C8-4D54-43C7-9F97-3BD17EEFCD8E}"/>
    <cellStyle name="C05H 24 3_Incentives Summary" xfId="6245" xr:uid="{20610276-F9FE-41F2-95EC-EB4832B1C7E9}"/>
    <cellStyle name="C05H 24 4" xfId="6246" xr:uid="{5E480F33-58F1-454B-947B-B752B4211BD5}"/>
    <cellStyle name="C05H 24 5" xfId="6247" xr:uid="{F6C1C666-DDA6-4E40-AAF0-D12DFDB29F1D}"/>
    <cellStyle name="C05H 24_Incentives Summary" xfId="6248" xr:uid="{E6FCAA83-E244-44C7-87B6-9CC81A0EB3AB}"/>
    <cellStyle name="C05H 25" xfId="6249" xr:uid="{C4ED8435-3CBC-4D04-BD24-39369B224E3D}"/>
    <cellStyle name="C05H 25 2" xfId="6250" xr:uid="{07082473-FAED-44E4-B04C-648628780272}"/>
    <cellStyle name="C05H 25 2 2" xfId="6251" xr:uid="{5BD14E6B-7BC5-44EC-B2CA-F18910A972A7}"/>
    <cellStyle name="C05H 25 2 2 2" xfId="6252" xr:uid="{96769BF0-1F77-4AE1-A6CB-621A15AABF23}"/>
    <cellStyle name="C05H 25 2 2 3" xfId="6253" xr:uid="{281A632E-B1F1-4767-9B6F-ACD2D7519A9F}"/>
    <cellStyle name="C05H 25 2 2_Incentives Summary" xfId="6254" xr:uid="{EBD575CA-B6F1-48F8-9387-17154F7A8B72}"/>
    <cellStyle name="C05H 25 2 3" xfId="6255" xr:uid="{843FBCAA-0427-4ECA-A9DE-0D03F148168E}"/>
    <cellStyle name="C05H 25 2 4" xfId="6256" xr:uid="{AAF57D40-4246-4E5A-8967-94A865C6BA83}"/>
    <cellStyle name="C05H 25 2_Incentives Summary" xfId="6257" xr:uid="{20356228-5F81-4F96-989D-9F0A633C64D6}"/>
    <cellStyle name="C05H 25 3" xfId="6258" xr:uid="{644418EB-24EA-46E6-9349-A2339C007658}"/>
    <cellStyle name="C05H 25 3 2" xfId="6259" xr:uid="{6704FC0F-1201-4C7B-94A8-FBA3247A4228}"/>
    <cellStyle name="C05H 25 3 3" xfId="6260" xr:uid="{BA3ED44A-18F3-4B2C-8E8B-4BD58708F47F}"/>
    <cellStyle name="C05H 25 3_Incentives Summary" xfId="6261" xr:uid="{E3476ACF-695D-4410-9BF2-1A8E42934036}"/>
    <cellStyle name="C05H 25 4" xfId="6262" xr:uid="{31442D3A-FD24-4207-84A6-5ED42CFB75F0}"/>
    <cellStyle name="C05H 25 5" xfId="6263" xr:uid="{0A465664-5356-4827-918F-9F10291B9EAD}"/>
    <cellStyle name="C05H 25_Incentives Summary" xfId="6264" xr:uid="{CBB324AD-6DF4-4FB7-A50F-4C76D9A124D4}"/>
    <cellStyle name="C05H 26" xfId="6265" xr:uid="{9CF89514-F943-4EE0-9EFB-6A170EEC5EF6}"/>
    <cellStyle name="C05H 26 2" xfId="6266" xr:uid="{0A697E9C-5260-4C37-9841-657A58D39A3F}"/>
    <cellStyle name="C05H 26 2 2" xfId="6267" xr:uid="{CAB5CD33-9B7D-4D4E-8953-794AC5238DF6}"/>
    <cellStyle name="C05H 26 2 2 2" xfId="6268" xr:uid="{8D639E96-9FD0-4601-A34F-FCF50D8752D5}"/>
    <cellStyle name="C05H 26 2 2 3" xfId="6269" xr:uid="{E6367BF8-2245-4DCF-9A39-35F2C7B7384D}"/>
    <cellStyle name="C05H 26 2 2_Incentives Summary" xfId="6270" xr:uid="{18EF5D4F-D91F-4C62-AAE6-4A6960046095}"/>
    <cellStyle name="C05H 26 2 3" xfId="6271" xr:uid="{EF2EA79E-388C-47EC-974F-17C6AA7D4451}"/>
    <cellStyle name="C05H 26 2 4" xfId="6272" xr:uid="{BFD56E86-D462-4440-9617-A4A1E3BE483C}"/>
    <cellStyle name="C05H 26 2_Incentives Summary" xfId="6273" xr:uid="{E59D7DF6-8A3C-44AD-BFE3-18BD07CFFA86}"/>
    <cellStyle name="C05H 26 3" xfId="6274" xr:uid="{977BFC9C-6A68-4DB6-8EC5-BD51968754D6}"/>
    <cellStyle name="C05H 26 3 2" xfId="6275" xr:uid="{6E00CBDE-92C9-4031-9D71-1F6C2495B39B}"/>
    <cellStyle name="C05H 26 3 3" xfId="6276" xr:uid="{38A6ECE8-82FC-41B8-A7E6-A34D0B4A7674}"/>
    <cellStyle name="C05H 26 3_Incentives Summary" xfId="6277" xr:uid="{06AB038C-F347-426D-8E05-05ED1BA5321D}"/>
    <cellStyle name="C05H 26 4" xfId="6278" xr:uid="{82ACB64A-985C-4989-928B-68163B35E64A}"/>
    <cellStyle name="C05H 26 5" xfId="6279" xr:uid="{402F798D-9D39-44F0-8F02-CC9A1815CFD0}"/>
    <cellStyle name="C05H 26_Incentives Summary" xfId="6280" xr:uid="{EFE45596-6F03-462A-AF16-DB1A15AB8920}"/>
    <cellStyle name="C05H 27" xfId="6281" xr:uid="{FE5D4171-E8B7-4CEE-B63E-77D726DDBD31}"/>
    <cellStyle name="C05H 27 2" xfId="6282" xr:uid="{9BD6554D-0792-435F-8B28-7EDC86943F81}"/>
    <cellStyle name="C05H 27 2 2" xfId="6283" xr:uid="{048AEAF7-A9CE-4CC9-934E-FE89705D6DC0}"/>
    <cellStyle name="C05H 27 2 3" xfId="6284" xr:uid="{21CB1395-BE7D-4E16-B466-CFC909AC865F}"/>
    <cellStyle name="C05H 27 2_Incentives Summary" xfId="6285" xr:uid="{A06F0C97-3FE6-4F44-9A6A-407CAD13890B}"/>
    <cellStyle name="C05H 27 3" xfId="6286" xr:uid="{F8D31CA3-5BDA-41F4-97C0-7806E37A3E07}"/>
    <cellStyle name="C05H 27 4" xfId="6287" xr:uid="{9B07658F-7AF3-4D21-BAD9-9608ED2B1271}"/>
    <cellStyle name="C05H 27_Incentives Summary" xfId="6288" xr:uid="{CBCCFB7F-2644-408B-A198-D57DD95DBFCC}"/>
    <cellStyle name="C05H 28" xfId="6289" xr:uid="{D2B38E29-6E38-46FF-9E48-67403ED89E74}"/>
    <cellStyle name="C05H 28 2" xfId="6290" xr:uid="{5BF7922D-2967-4627-ADDC-D8FB17A613F8}"/>
    <cellStyle name="C05H 28 3" xfId="6291" xr:uid="{6E8E1034-3985-4144-BA8B-8ED09409B243}"/>
    <cellStyle name="C05H 28_Incentives Summary" xfId="6292" xr:uid="{C29AB623-F839-44E7-815B-4F739FFB637F}"/>
    <cellStyle name="C05H 29" xfId="6293" xr:uid="{01A92AC9-4C62-4F4A-BBDD-0B438846FEA7}"/>
    <cellStyle name="C05H 3" xfId="6294" xr:uid="{5B88C350-27E7-4AAC-9F0B-5D29D1EDED00}"/>
    <cellStyle name="C05H 3 2" xfId="6295" xr:uid="{8B5A4A81-E7D2-4A5D-9511-73EDEFACCA24}"/>
    <cellStyle name="C05H 3 2 2" xfId="6296" xr:uid="{E77DDBEB-0D8F-40DD-A916-4379B756E6E2}"/>
    <cellStyle name="C05H 3 2 2 2" xfId="6297" xr:uid="{2D92F2D4-405C-4E10-8F1E-B49B7A7944C4}"/>
    <cellStyle name="C05H 3 2 2 3" xfId="6298" xr:uid="{84CE886C-A0CA-4842-91D9-AA27DB3AD81C}"/>
    <cellStyle name="C05H 3 2 2_Incentives Summary" xfId="6299" xr:uid="{C0F82C6B-1D14-49B7-ACB5-07AAC8C83C3F}"/>
    <cellStyle name="C05H 3 2 3" xfId="6300" xr:uid="{4E5A523D-8E1D-44BF-8EDB-D23602A66A3F}"/>
    <cellStyle name="C05H 3 2 4" xfId="6301" xr:uid="{A7143678-CB75-42A9-B027-D39370992A29}"/>
    <cellStyle name="C05H 3 2_Incentives Summary" xfId="6302" xr:uid="{2316BA86-39C9-411A-BDBC-2DFCEFA6C4D7}"/>
    <cellStyle name="C05H 3 3" xfId="6303" xr:uid="{D6ACE8EF-5A88-468E-BE23-E72EA0D2389D}"/>
    <cellStyle name="C05H 3 3 2" xfId="6304" xr:uid="{211EEEF3-79A9-40B5-8448-CA58E76779C3}"/>
    <cellStyle name="C05H 3 3 3" xfId="6305" xr:uid="{72C45B20-B6CE-46CC-8B12-7ADE9C92622F}"/>
    <cellStyle name="C05H 3 3_Incentives Summary" xfId="6306" xr:uid="{E8BB0267-5737-455C-BB47-445106C24DFB}"/>
    <cellStyle name="C05H 3 4" xfId="6307" xr:uid="{7CE5542D-7C88-4649-9FF0-FCACDC9C42DF}"/>
    <cellStyle name="C05H 3 5" xfId="6308" xr:uid="{81C68738-4064-4157-8A21-4F558867317F}"/>
    <cellStyle name="C05H 3_Incentives Summary" xfId="6309" xr:uid="{E2ABB7C1-ECEF-4B67-9546-D1344B71F960}"/>
    <cellStyle name="C05H 30" xfId="6310" xr:uid="{57AFBEC1-9BA4-4E7A-884F-0759FACA4F12}"/>
    <cellStyle name="C05H 4" xfId="6311" xr:uid="{8BB6F18A-8D97-428B-A8EC-F279B60910E2}"/>
    <cellStyle name="C05H 4 2" xfId="6312" xr:uid="{3D05ECB7-AAD6-4E2B-9A75-06C1654E6034}"/>
    <cellStyle name="C05H 4 2 2" xfId="6313" xr:uid="{3F4B9544-BBAD-4E33-B5E8-748BAEF06B4E}"/>
    <cellStyle name="C05H 4 2 2 2" xfId="6314" xr:uid="{F993791C-537B-4304-844D-BCCDA471FF27}"/>
    <cellStyle name="C05H 4 2 2 3" xfId="6315" xr:uid="{65C6D691-D021-4DCB-B8A5-1DC1A1A5CC8E}"/>
    <cellStyle name="C05H 4 2 2_Incentives Summary" xfId="6316" xr:uid="{5089525A-9ABB-4A9D-B784-F0351580BCCB}"/>
    <cellStyle name="C05H 4 2 3" xfId="6317" xr:uid="{7FBCE672-F673-47F4-95E4-0CEE3CBCCAEB}"/>
    <cellStyle name="C05H 4 2 4" xfId="6318" xr:uid="{FF45B871-B494-41EB-AB82-1E8F8B005E53}"/>
    <cellStyle name="C05H 4 2_Incentives Summary" xfId="6319" xr:uid="{65BC48A0-C3B4-4377-8B74-4EB77C8CFD76}"/>
    <cellStyle name="C05H 4 3" xfId="6320" xr:uid="{1C79B01B-9493-441B-928F-AC6AF413644F}"/>
    <cellStyle name="C05H 4 3 2" xfId="6321" xr:uid="{2488BB79-7AD4-4BEA-903F-6CFD3AD577C4}"/>
    <cellStyle name="C05H 4 3 3" xfId="6322" xr:uid="{F2648F2F-F0B4-43F0-8ED1-C545A9DD3A91}"/>
    <cellStyle name="C05H 4 3_Incentives Summary" xfId="6323" xr:uid="{E603330D-12BB-4C08-B474-FCD11CE9D314}"/>
    <cellStyle name="C05H 4 4" xfId="6324" xr:uid="{D76E8341-27D2-41A8-A895-AEFD04D11272}"/>
    <cellStyle name="C05H 4 5" xfId="6325" xr:uid="{6034FB9F-6B5B-4AF6-AF76-1ACF57093881}"/>
    <cellStyle name="C05H 4_Incentives Summary" xfId="6326" xr:uid="{65BFF979-9EFD-4520-8F05-F2DCF966823F}"/>
    <cellStyle name="C05H 5" xfId="6327" xr:uid="{9E79E482-B7B7-4C01-BBAE-190713455EB4}"/>
    <cellStyle name="C05H 5 2" xfId="6328" xr:uid="{68150570-48E4-4496-B11E-EFC3A777A4C9}"/>
    <cellStyle name="C05H 5 2 2" xfId="6329" xr:uid="{220CA3C0-DECE-4147-999A-84111891A1EE}"/>
    <cellStyle name="C05H 5 2 2 2" xfId="6330" xr:uid="{F4DDF678-5513-40B6-9894-A11E8266BE7B}"/>
    <cellStyle name="C05H 5 2 2 3" xfId="6331" xr:uid="{809A663F-28B6-4C58-8EC0-7A9156158566}"/>
    <cellStyle name="C05H 5 2 2_Incentives Summary" xfId="6332" xr:uid="{0130774E-9317-4C04-9998-C01DAA11C39F}"/>
    <cellStyle name="C05H 5 2 3" xfId="6333" xr:uid="{BF1C8702-F4B0-47FE-93C2-974E12A3D4B6}"/>
    <cellStyle name="C05H 5 2 4" xfId="6334" xr:uid="{A4AFDEA6-6FC8-4900-9786-B07A79B87A3E}"/>
    <cellStyle name="C05H 5 2_Incentives Summary" xfId="6335" xr:uid="{E759E58B-E2FB-4612-85BE-C69922E7704B}"/>
    <cellStyle name="C05H 5 3" xfId="6336" xr:uid="{FA74D616-E542-4984-BC22-1560A75E14EC}"/>
    <cellStyle name="C05H 5 3 2" xfId="6337" xr:uid="{A36C39F9-2DD2-4FA3-91F3-FED06DE08581}"/>
    <cellStyle name="C05H 5 3 3" xfId="6338" xr:uid="{A468082C-8ECE-4617-8F3A-FE7A18A57588}"/>
    <cellStyle name="C05H 5 3_Incentives Summary" xfId="6339" xr:uid="{9FCA46C6-51AF-42F6-BCF4-8B3E70B75F4B}"/>
    <cellStyle name="C05H 5 4" xfId="6340" xr:uid="{9FF70CD6-8129-4E89-8C82-B8534A44F974}"/>
    <cellStyle name="C05H 5 5" xfId="6341" xr:uid="{118C3B9B-7A2B-4728-A2CA-574D33582D33}"/>
    <cellStyle name="C05H 5_Incentives Summary" xfId="6342" xr:uid="{92A2328F-4821-496A-8A9A-74CB43217211}"/>
    <cellStyle name="C05H 6" xfId="6343" xr:uid="{61E1503F-F1BB-4160-8CF9-434C794E190B}"/>
    <cellStyle name="C05H 6 2" xfId="6344" xr:uid="{A60CF57E-1BF9-4265-8BD8-6B6240BF971C}"/>
    <cellStyle name="C05H 6 2 2" xfId="6345" xr:uid="{353DEEC9-A849-4A3F-9B8F-373553EE8AC4}"/>
    <cellStyle name="C05H 6 2 2 2" xfId="6346" xr:uid="{14DD39AB-A1D7-431B-A000-35DD29F2C534}"/>
    <cellStyle name="C05H 6 2 2 3" xfId="6347" xr:uid="{C93242CA-23E9-456D-A11A-C8A0C0D42D26}"/>
    <cellStyle name="C05H 6 2 2_Incentives Summary" xfId="6348" xr:uid="{0B1E15F9-1B6F-4BA8-90B1-4AC96894CBD5}"/>
    <cellStyle name="C05H 6 2 3" xfId="6349" xr:uid="{C55FDAA3-34CB-4623-8F98-E34D2024486F}"/>
    <cellStyle name="C05H 6 2 4" xfId="6350" xr:uid="{AA9D7DF7-BC8C-4F84-924B-0F8C6893A4FD}"/>
    <cellStyle name="C05H 6 2_Incentives Summary" xfId="6351" xr:uid="{B2F2B9C9-EAE3-4329-AAF9-121412299210}"/>
    <cellStyle name="C05H 6 3" xfId="6352" xr:uid="{5382EED8-F480-4FBF-9C7F-EADBE6DBA328}"/>
    <cellStyle name="C05H 6 3 2" xfId="6353" xr:uid="{ADCE6A5D-BF60-4A69-91E9-8CBB5394DCB8}"/>
    <cellStyle name="C05H 6 3 3" xfId="6354" xr:uid="{16B9F2D2-263D-4A54-9BFD-9890F4DC139F}"/>
    <cellStyle name="C05H 6 3_Incentives Summary" xfId="6355" xr:uid="{E51C85DA-A5BC-4513-937B-7A47A0340DA2}"/>
    <cellStyle name="C05H 6 4" xfId="6356" xr:uid="{0FC863BA-C253-4325-B064-E1ED47B53928}"/>
    <cellStyle name="C05H 6 5" xfId="6357" xr:uid="{F39A03C9-495B-4AFA-B069-287F2C52C27C}"/>
    <cellStyle name="C05H 6_Incentives Summary" xfId="6358" xr:uid="{B2507AFF-EA6C-4D24-9279-2BCAAAA0238D}"/>
    <cellStyle name="C05H 7" xfId="6359" xr:uid="{3736AEF5-18B1-4E82-A21D-56D586BC8FA4}"/>
    <cellStyle name="C05H 7 2" xfId="6360" xr:uid="{C498FE8E-864F-4DA9-9337-F5C838528B7F}"/>
    <cellStyle name="C05H 7 2 2" xfId="6361" xr:uid="{1BA24D83-7853-4DE0-B414-AD7FC3049419}"/>
    <cellStyle name="C05H 7 2 2 2" xfId="6362" xr:uid="{1E181153-8302-4454-9E1F-0D1C05508486}"/>
    <cellStyle name="C05H 7 2 2 3" xfId="6363" xr:uid="{C1B88098-01B2-4000-A319-CBA6B809F962}"/>
    <cellStyle name="C05H 7 2 2_Incentives Summary" xfId="6364" xr:uid="{9CB0C78F-7C46-4BA1-8AD3-179F848FE7B0}"/>
    <cellStyle name="C05H 7 2 3" xfId="6365" xr:uid="{876F66CD-97EF-4A2A-8208-FF4348EF77D9}"/>
    <cellStyle name="C05H 7 2 4" xfId="6366" xr:uid="{51BA2819-67C7-4DDA-81A5-5EDC82B31C03}"/>
    <cellStyle name="C05H 7 2_Incentives Summary" xfId="6367" xr:uid="{EE1972C2-F8FA-4F64-AADD-F57916E8ADAB}"/>
    <cellStyle name="C05H 7 3" xfId="6368" xr:uid="{6D857528-6FC6-47DF-950D-5C5A19D09308}"/>
    <cellStyle name="C05H 7 3 2" xfId="6369" xr:uid="{9A131160-E0AA-45F9-AFB3-AB041C1CA37F}"/>
    <cellStyle name="C05H 7 3 3" xfId="6370" xr:uid="{8D559CDA-D344-4997-BF62-1CE1F8C20DAA}"/>
    <cellStyle name="C05H 7 3_Incentives Summary" xfId="6371" xr:uid="{5DD2636F-3005-4915-86C7-96717F0E1565}"/>
    <cellStyle name="C05H 7 4" xfId="6372" xr:uid="{6ADFDF13-5F67-4E15-AA1E-9092D9AFDBCC}"/>
    <cellStyle name="C05H 7 5" xfId="6373" xr:uid="{348BA524-22D4-4C67-A153-32733D68A8E6}"/>
    <cellStyle name="C05H 7_Incentives Summary" xfId="6374" xr:uid="{F6C2854B-7192-4746-A8B8-085D2141BC3A}"/>
    <cellStyle name="C05H 8" xfId="6375" xr:uid="{6E44C5E0-B2AE-482A-8D38-D19EFC8C038C}"/>
    <cellStyle name="C05H 8 2" xfId="6376" xr:uid="{78EE6BA4-4B01-4B7A-877D-2DEBBD309805}"/>
    <cellStyle name="C05H 8 2 2" xfId="6377" xr:uid="{A4CE1F79-97A9-48E7-BF54-433591CB0A3D}"/>
    <cellStyle name="C05H 8 2 2 2" xfId="6378" xr:uid="{4033AEBD-32BF-49B6-82C0-C90CEE208084}"/>
    <cellStyle name="C05H 8 2 2 3" xfId="6379" xr:uid="{CEC8D9F3-3C98-4AEB-9286-5E27008828A4}"/>
    <cellStyle name="C05H 8 2 2_Incentives Summary" xfId="6380" xr:uid="{65E60D83-42DA-4781-AC5F-5757B42FFEFB}"/>
    <cellStyle name="C05H 8 2 3" xfId="6381" xr:uid="{F2D8FD48-3DBE-4934-B701-611F8939EFF3}"/>
    <cellStyle name="C05H 8 2 4" xfId="6382" xr:uid="{CB2E3685-CB15-467B-B0D9-9C7300D916AE}"/>
    <cellStyle name="C05H 8 2_Incentives Summary" xfId="6383" xr:uid="{9B903CA4-0D94-4CAE-9F99-99E6539A0D8F}"/>
    <cellStyle name="C05H 8 3" xfId="6384" xr:uid="{643990EF-09BF-4ABA-A9DF-842D0E14E81A}"/>
    <cellStyle name="C05H 8 3 2" xfId="6385" xr:uid="{FE0ED352-E0CD-4A5C-87A3-56D36AF51B31}"/>
    <cellStyle name="C05H 8 3 3" xfId="6386" xr:uid="{4DB30F37-4257-4C1F-ABAC-9EBA0A36A4D9}"/>
    <cellStyle name="C05H 8 3_Incentives Summary" xfId="6387" xr:uid="{E5075FEE-AF2D-4DDB-84BB-63E6607177A6}"/>
    <cellStyle name="C05H 8 4" xfId="6388" xr:uid="{1A7B9EB9-6FC2-4C33-B8BE-9C1BCFBC77A1}"/>
    <cellStyle name="C05H 8 5" xfId="6389" xr:uid="{2DE0F4CC-3F7F-4B53-8ED5-B53C12E8894F}"/>
    <cellStyle name="C05H 8_Incentives Summary" xfId="6390" xr:uid="{E121FC5D-AC4D-48A1-80CE-F8E0D985EAB9}"/>
    <cellStyle name="C05H 9" xfId="6391" xr:uid="{4F9B0569-F266-4582-8F9A-4E08D57899BB}"/>
    <cellStyle name="C05H 9 2" xfId="6392" xr:uid="{FDA44644-AC2A-4052-ABA8-01D016AAF2C6}"/>
    <cellStyle name="C05H 9 2 2" xfId="6393" xr:uid="{1A282866-21D3-43EC-BD96-97524FBD27F4}"/>
    <cellStyle name="C05H 9 2 2 2" xfId="6394" xr:uid="{B1DC6CBF-F844-4EB4-87C0-D7D0BBA063FF}"/>
    <cellStyle name="C05H 9 2 2 3" xfId="6395" xr:uid="{444C5858-0BDD-4452-9F1B-577C42F57D91}"/>
    <cellStyle name="C05H 9 2 2_Incentives Summary" xfId="6396" xr:uid="{73F201B7-3246-4A7F-A8DB-A2203888D9EB}"/>
    <cellStyle name="C05H 9 2 3" xfId="6397" xr:uid="{BAE3C0B7-EAE0-48EA-8264-368DCED1CE67}"/>
    <cellStyle name="C05H 9 2 4" xfId="6398" xr:uid="{59E3CF55-6EE9-4A06-97D4-F46C29300C52}"/>
    <cellStyle name="C05H 9 2_Incentives Summary" xfId="6399" xr:uid="{ECD5FF32-B221-4D30-92C4-946C67D4C6DF}"/>
    <cellStyle name="C05H 9 3" xfId="6400" xr:uid="{DDEAC580-D3CC-49A5-B277-DB8E6877D728}"/>
    <cellStyle name="C05H 9 3 2" xfId="6401" xr:uid="{1376041B-4A63-4325-AAB6-71FBBEABB228}"/>
    <cellStyle name="C05H 9 3 3" xfId="6402" xr:uid="{664730B1-C0F3-42CB-92D4-9B65CF17A2A0}"/>
    <cellStyle name="C05H 9 3_Incentives Summary" xfId="6403" xr:uid="{625A286A-A6BF-4E7B-9BF4-4E7A12A646F2}"/>
    <cellStyle name="C05H 9 4" xfId="6404" xr:uid="{522A2BD7-8877-47A8-801A-0841185ED630}"/>
    <cellStyle name="C05H 9 5" xfId="6405" xr:uid="{411F5E81-6616-4E9F-96A3-DC9EEDAA76B8}"/>
    <cellStyle name="C05H 9_Incentives Summary" xfId="6406" xr:uid="{B4E981D6-4BAA-4B1D-81AB-1E7848E5219B}"/>
    <cellStyle name="C05H_Incentives Summary" xfId="6407" xr:uid="{47D3CCA5-FE94-4180-86C3-E287EF85E770}"/>
    <cellStyle name="C05L" xfId="6408" xr:uid="{4F7918DE-23FC-4250-ACE9-F5DA069BA3D4}"/>
    <cellStyle name="C05L 10" xfId="6409" xr:uid="{E960325B-1A53-4176-B3A4-002B75FC7D84}"/>
    <cellStyle name="C05L 10 2" xfId="6410" xr:uid="{FC1790E4-08A4-41F6-858E-D10886FC9F1E}"/>
    <cellStyle name="C05L 10 2 2" xfId="6411" xr:uid="{3820576C-1588-4F80-B670-1B82415961D9}"/>
    <cellStyle name="C05L 10 2 2 2" xfId="6412" xr:uid="{85763A81-E9FE-41BF-A785-15BC8AA51553}"/>
    <cellStyle name="C05L 10 2 2 3" xfId="6413" xr:uid="{3017CE5E-2CAC-4D01-8091-A5CE7DB41023}"/>
    <cellStyle name="C05L 10 2 2_Incentives Summary" xfId="6414" xr:uid="{66AD2F2B-E96D-4DA3-9956-E03243D9F1FE}"/>
    <cellStyle name="C05L 10 2 3" xfId="6415" xr:uid="{1B932196-0599-40B5-9BF9-67B878C506D3}"/>
    <cellStyle name="C05L 10 2 4" xfId="6416" xr:uid="{933E5209-273A-491F-B73B-5E6D8FE8AC2A}"/>
    <cellStyle name="C05L 10 2_Incentives Summary" xfId="6417" xr:uid="{2E76FB64-B02D-4CCE-8124-F91C9927785D}"/>
    <cellStyle name="C05L 10 3" xfId="6418" xr:uid="{70AB73E0-B4CE-493A-92D2-6D21BC0BC62F}"/>
    <cellStyle name="C05L 10 3 2" xfId="6419" xr:uid="{E66BC6D3-74EA-4E4E-A292-4A09600ABDBB}"/>
    <cellStyle name="C05L 10 3 3" xfId="6420" xr:uid="{00859F2A-C5F6-4865-8B15-F9CAF55C684A}"/>
    <cellStyle name="C05L 10 3_Incentives Summary" xfId="6421" xr:uid="{8A459B0A-E69A-4B67-8981-9D91DFC2B9EC}"/>
    <cellStyle name="C05L 10 4" xfId="6422" xr:uid="{289FEBE2-1744-42CA-B5B5-D42B3D6F9770}"/>
    <cellStyle name="C05L 10 5" xfId="6423" xr:uid="{7C103077-C61A-41DF-BE8D-CB3327F43411}"/>
    <cellStyle name="C05L 10_Incentives Summary" xfId="6424" xr:uid="{13ED4E14-CC3E-4606-9279-92264E4AC846}"/>
    <cellStyle name="C05L 11" xfId="6425" xr:uid="{854F6A4A-7EAE-4CED-9617-649812E1E41B}"/>
    <cellStyle name="C05L 11 2" xfId="6426" xr:uid="{204977A4-7B7E-427F-B7E1-091128BEB181}"/>
    <cellStyle name="C05L 11 2 2" xfId="6427" xr:uid="{9D9ADA00-2ABB-446D-B562-9CA678166D9B}"/>
    <cellStyle name="C05L 11 2 2 2" xfId="6428" xr:uid="{54309E99-445A-4588-8D71-EE32121ECE73}"/>
    <cellStyle name="C05L 11 2 2 3" xfId="6429" xr:uid="{F35FA350-BF02-461C-8BE5-802A31F37006}"/>
    <cellStyle name="C05L 11 2 2_Incentives Summary" xfId="6430" xr:uid="{95A74C51-D8C5-4583-8641-95E93D62F138}"/>
    <cellStyle name="C05L 11 2 3" xfId="6431" xr:uid="{F131CCB4-A287-4801-B83B-FBF3B73182FF}"/>
    <cellStyle name="C05L 11 2 4" xfId="6432" xr:uid="{C249E5BC-B5D0-4C30-A766-BEE1E718D6EE}"/>
    <cellStyle name="C05L 11 2_Incentives Summary" xfId="6433" xr:uid="{4B5BFCB4-7951-4F99-BF98-CD4873E6F3E0}"/>
    <cellStyle name="C05L 11 3" xfId="6434" xr:uid="{8CEFC17A-47CD-4DCD-8759-98D6FB86DEBA}"/>
    <cellStyle name="C05L 11 3 2" xfId="6435" xr:uid="{E7D33AEF-6726-446F-8774-E5FEA0E93486}"/>
    <cellStyle name="C05L 11 3 3" xfId="6436" xr:uid="{C231EE4A-6D43-4322-9DA1-4712B4FCD0A5}"/>
    <cellStyle name="C05L 11 3_Incentives Summary" xfId="6437" xr:uid="{708F7CE9-BA64-4EBE-8F57-AD3B17ED8E1D}"/>
    <cellStyle name="C05L 11 4" xfId="6438" xr:uid="{532DCD44-89AF-44C2-8634-467410E0F277}"/>
    <cellStyle name="C05L 11 5" xfId="6439" xr:uid="{80D3088F-9F1D-42F4-B398-2225F595841C}"/>
    <cellStyle name="C05L 11_Incentives Summary" xfId="6440" xr:uid="{4E883570-E4CC-48CE-882B-D1FD24043B87}"/>
    <cellStyle name="C05L 12" xfId="6441" xr:uid="{5267E003-6A5B-4BC6-87F5-A8E37034B94B}"/>
    <cellStyle name="C05L 12 2" xfId="6442" xr:uid="{42D79CDF-FB84-4639-959D-7FB42F763EA8}"/>
    <cellStyle name="C05L 12 2 2" xfId="6443" xr:uid="{A9564327-8262-4D8F-919F-DE30E8357089}"/>
    <cellStyle name="C05L 12 2 2 2" xfId="6444" xr:uid="{1F96AC26-4EDA-4916-A8D7-578C7730025C}"/>
    <cellStyle name="C05L 12 2 2 3" xfId="6445" xr:uid="{58C09883-E084-40DB-8C12-A7F011996020}"/>
    <cellStyle name="C05L 12 2 2_Incentives Summary" xfId="6446" xr:uid="{8C5A7759-07C2-40B1-B85F-11F83466F90A}"/>
    <cellStyle name="C05L 12 2 3" xfId="6447" xr:uid="{83E5402D-9CD9-4601-A3FB-77515BDB1668}"/>
    <cellStyle name="C05L 12 2 4" xfId="6448" xr:uid="{C7D6FC2E-D0EE-4395-98D7-48EE602A618E}"/>
    <cellStyle name="C05L 12 2_Incentives Summary" xfId="6449" xr:uid="{5ADFE25B-28AE-46DD-81AC-73ABD329861A}"/>
    <cellStyle name="C05L 12 3" xfId="6450" xr:uid="{EA4DD360-7198-40C3-8B96-1D1ECCB1961F}"/>
    <cellStyle name="C05L 12 3 2" xfId="6451" xr:uid="{3765C17C-DA3E-484A-8B52-CB1AC4E5CC1A}"/>
    <cellStyle name="C05L 12 3 3" xfId="6452" xr:uid="{54C5ECEE-5060-49D9-97C3-DFEF8E34D133}"/>
    <cellStyle name="C05L 12 3_Incentives Summary" xfId="6453" xr:uid="{8BE9F7B1-1B9F-4A03-B73C-D28CD80E5797}"/>
    <cellStyle name="C05L 12 4" xfId="6454" xr:uid="{6ED27863-1F86-4555-B4BF-BFEA4ED4C38A}"/>
    <cellStyle name="C05L 12 5" xfId="6455" xr:uid="{E9A0FF9A-8E7D-47F5-8B9D-8612072354E2}"/>
    <cellStyle name="C05L 12_Incentives Summary" xfId="6456" xr:uid="{E295CC9D-D90E-4878-ACB9-F1E5F9C9B141}"/>
    <cellStyle name="C05L 13" xfId="6457" xr:uid="{E7032694-F1BD-47E2-A477-64C33D18FC6C}"/>
    <cellStyle name="C05L 13 2" xfId="6458" xr:uid="{DB46A95E-C001-4BFE-88B3-EC9CBC56C859}"/>
    <cellStyle name="C05L 13 2 2" xfId="6459" xr:uid="{6F9F5B8C-6B7F-47C6-A35E-7A9494ADF6B5}"/>
    <cellStyle name="C05L 13 2 2 2" xfId="6460" xr:uid="{CFFC0B05-E2D7-4BE4-8F35-D7396A494C84}"/>
    <cellStyle name="C05L 13 2 2 3" xfId="6461" xr:uid="{EF80F4A5-0809-46F4-89EB-9AC8D458174D}"/>
    <cellStyle name="C05L 13 2 2_Incentives Summary" xfId="6462" xr:uid="{945D3F15-97BB-41D5-B399-BDFA5360852D}"/>
    <cellStyle name="C05L 13 2 3" xfId="6463" xr:uid="{0B00BCB7-D979-4E79-AF75-706AB55FC26B}"/>
    <cellStyle name="C05L 13 2 4" xfId="6464" xr:uid="{506158AF-2620-4C33-BBEB-220EB3C3D9E2}"/>
    <cellStyle name="C05L 13 2_Incentives Summary" xfId="6465" xr:uid="{ECBA2436-E4D2-40A8-84AC-69F88EA09E39}"/>
    <cellStyle name="C05L 13 3" xfId="6466" xr:uid="{3D73CDF2-5982-4467-9536-EB529261B6F1}"/>
    <cellStyle name="C05L 13 3 2" xfId="6467" xr:uid="{F3510EF2-8BB9-46E1-B5F2-005BBC54D8D6}"/>
    <cellStyle name="C05L 13 3 3" xfId="6468" xr:uid="{7BA206A0-8674-4788-B086-CD17C8296F1D}"/>
    <cellStyle name="C05L 13 3_Incentives Summary" xfId="6469" xr:uid="{7D88F63E-5A0C-4E17-A569-E782BF7FAE8F}"/>
    <cellStyle name="C05L 13 4" xfId="6470" xr:uid="{E19B79B8-91B8-4B16-96C6-CE95C55201BA}"/>
    <cellStyle name="C05L 13 5" xfId="6471" xr:uid="{CF19144D-9A48-499A-9F12-EEAFE429E670}"/>
    <cellStyle name="C05L 13_Incentives Summary" xfId="6472" xr:uid="{2ECB715C-CDA4-4238-97B2-591D945025DA}"/>
    <cellStyle name="C05L 14" xfId="6473" xr:uid="{CDF3BFD9-CFEA-46F8-9939-68F83F37FB2F}"/>
    <cellStyle name="C05L 14 2" xfId="6474" xr:uid="{8D7BE08E-2336-4D0F-B3E8-0FCE9365D155}"/>
    <cellStyle name="C05L 14 2 2" xfId="6475" xr:uid="{3A446DF6-DFD5-4479-90B9-0B0889E52E77}"/>
    <cellStyle name="C05L 14 2 2 2" xfId="6476" xr:uid="{3D7F9DA7-FC3E-4F13-98C4-4B3E007C210E}"/>
    <cellStyle name="C05L 14 2 2 3" xfId="6477" xr:uid="{EEEA6D46-ABB9-42D1-B6C7-92D4E7B5D79F}"/>
    <cellStyle name="C05L 14 2 2_Incentives Summary" xfId="6478" xr:uid="{5FBC3FE1-16C0-44DB-B43E-A3307DC0EE8E}"/>
    <cellStyle name="C05L 14 2 3" xfId="6479" xr:uid="{39FF539A-F4A8-4DD4-A6FC-3941EE120099}"/>
    <cellStyle name="C05L 14 2 4" xfId="6480" xr:uid="{1A09A1A6-C85F-4020-9F6B-E10FB5D9F4F8}"/>
    <cellStyle name="C05L 14 2_Incentives Summary" xfId="6481" xr:uid="{3D358D78-3D94-40D0-8C3E-F39676BFD8D2}"/>
    <cellStyle name="C05L 14 3" xfId="6482" xr:uid="{E67B3155-191F-4896-9F74-E36788586190}"/>
    <cellStyle name="C05L 14 3 2" xfId="6483" xr:uid="{14B32F2E-D0C5-4CE8-BE9E-13E61FBD68C8}"/>
    <cellStyle name="C05L 14 3 3" xfId="6484" xr:uid="{E6516003-B465-4912-AFC6-1B39FFB11F29}"/>
    <cellStyle name="C05L 14 3_Incentives Summary" xfId="6485" xr:uid="{C753E4D1-D7AD-4B26-8B1E-3C1ADFEE690B}"/>
    <cellStyle name="C05L 14 4" xfId="6486" xr:uid="{E788DC97-0DC1-434B-82C7-4220C4CCD009}"/>
    <cellStyle name="C05L 14 5" xfId="6487" xr:uid="{101C704A-2E5F-4F7E-8BD8-9FD29C133EAC}"/>
    <cellStyle name="C05L 14_Incentives Summary" xfId="6488" xr:uid="{83A9AA23-C54A-4EA5-BC93-6124D4E7682D}"/>
    <cellStyle name="C05L 15" xfId="6489" xr:uid="{F1C9AAE5-EA1D-4B36-B074-2302E467007F}"/>
    <cellStyle name="C05L 15 2" xfId="6490" xr:uid="{D61C22A5-25C9-4BD8-94A4-7CA1E5A6C890}"/>
    <cellStyle name="C05L 15 2 2" xfId="6491" xr:uid="{030C09F7-CCCA-4484-8D52-094DCEABFEC6}"/>
    <cellStyle name="C05L 15 2 2 2" xfId="6492" xr:uid="{09385369-9FB2-4129-820C-1DCD7FC7EFAD}"/>
    <cellStyle name="C05L 15 2 2 3" xfId="6493" xr:uid="{2C87F97C-B308-4951-AA9A-9FF8902508FA}"/>
    <cellStyle name="C05L 15 2 2_Incentives Summary" xfId="6494" xr:uid="{9C643EEA-47AD-47F8-A5A2-D8FBB6EB2982}"/>
    <cellStyle name="C05L 15 2 3" xfId="6495" xr:uid="{E8CB8118-DE85-4FF9-A896-5F28A0D59E38}"/>
    <cellStyle name="C05L 15 2 4" xfId="6496" xr:uid="{E85669A3-8AC7-4CCA-AD96-7958B11DA2BB}"/>
    <cellStyle name="C05L 15 2_Incentives Summary" xfId="6497" xr:uid="{0227B30F-E41E-4E04-BEA4-3CD76C29E45A}"/>
    <cellStyle name="C05L 15 3" xfId="6498" xr:uid="{2F9DF2DF-8F01-43E4-B59B-28B6A42E0718}"/>
    <cellStyle name="C05L 15 3 2" xfId="6499" xr:uid="{253B3A82-88BC-4B65-85BB-53D3677736BB}"/>
    <cellStyle name="C05L 15 3 3" xfId="6500" xr:uid="{807534AB-427F-4482-928A-2ECEB5219B03}"/>
    <cellStyle name="C05L 15 3_Incentives Summary" xfId="6501" xr:uid="{C98B02EC-FFD6-4336-A05B-775437628B88}"/>
    <cellStyle name="C05L 15 4" xfId="6502" xr:uid="{1C0A2F89-2985-447D-A185-FF89B57EEBA1}"/>
    <cellStyle name="C05L 15 5" xfId="6503" xr:uid="{815681E7-A8C1-40C3-B073-40704584D972}"/>
    <cellStyle name="C05L 15_Incentives Summary" xfId="6504" xr:uid="{65BE792E-2F75-44EB-9A7F-52932DEEE4BF}"/>
    <cellStyle name="C05L 16" xfId="6505" xr:uid="{F4A381BE-13B4-4DBD-9A26-5623D9F7C0FE}"/>
    <cellStyle name="C05L 16 2" xfId="6506" xr:uid="{D832D16B-2182-428A-95DD-F33318D142A0}"/>
    <cellStyle name="C05L 16 2 2" xfId="6507" xr:uid="{BCEC2C0B-49F8-4840-B526-17841B4A8622}"/>
    <cellStyle name="C05L 16 2 2 2" xfId="6508" xr:uid="{11C583E7-5304-4B3F-8457-342A58E4BBBC}"/>
    <cellStyle name="C05L 16 2 2 3" xfId="6509" xr:uid="{B37F62B0-11FA-45A4-8AFA-5F93A2FD055C}"/>
    <cellStyle name="C05L 16 2 2_Incentives Summary" xfId="6510" xr:uid="{41076BE9-316E-48F3-9699-25F67F2CD63E}"/>
    <cellStyle name="C05L 16 2 3" xfId="6511" xr:uid="{6F5317F6-85BB-4272-831B-9BFBD31C4134}"/>
    <cellStyle name="C05L 16 2 4" xfId="6512" xr:uid="{74C08D9A-879F-4A9C-A509-484900FE97EF}"/>
    <cellStyle name="C05L 16 2_Incentives Summary" xfId="6513" xr:uid="{E83794DB-588B-44A2-853E-4D4BC90B2A5C}"/>
    <cellStyle name="C05L 16 3" xfId="6514" xr:uid="{CEAD341B-6F16-418B-8D55-0AB2ADE436BE}"/>
    <cellStyle name="C05L 16 3 2" xfId="6515" xr:uid="{171CB187-31DC-4283-A70E-ED3BE0AA1811}"/>
    <cellStyle name="C05L 16 3 3" xfId="6516" xr:uid="{6BD30F14-6E97-4546-A85B-9AF29029EB6D}"/>
    <cellStyle name="C05L 16 3_Incentives Summary" xfId="6517" xr:uid="{F08FFDF5-F15A-46FD-B9C0-8250829EB5E3}"/>
    <cellStyle name="C05L 16 4" xfId="6518" xr:uid="{06238A5B-8A1B-41A8-88F5-87BF374A3E01}"/>
    <cellStyle name="C05L 16 5" xfId="6519" xr:uid="{46C3077F-3462-4557-A5E0-92DCFBB4B99A}"/>
    <cellStyle name="C05L 16_Incentives Summary" xfId="6520" xr:uid="{1C44B553-09BC-4868-BD4D-4549ED8AF80B}"/>
    <cellStyle name="C05L 17" xfId="6521" xr:uid="{5BA371FC-1AFC-4A00-81B2-C9891380E678}"/>
    <cellStyle name="C05L 17 2" xfId="6522" xr:uid="{C3577E58-E115-4FF9-9B62-3D4F4909560D}"/>
    <cellStyle name="C05L 17 2 2" xfId="6523" xr:uid="{4462F8B4-E6F3-4B88-8344-3370BA0C9DDB}"/>
    <cellStyle name="C05L 17 2 2 2" xfId="6524" xr:uid="{3901B213-81C0-43E6-8B13-3933CE8CBCF4}"/>
    <cellStyle name="C05L 17 2 2 3" xfId="6525" xr:uid="{9276AF99-DA4B-42C0-B1A8-C40A79C99052}"/>
    <cellStyle name="C05L 17 2 2_Incentives Summary" xfId="6526" xr:uid="{0A377DCB-C081-4649-B2E2-4B89AF4B2B03}"/>
    <cellStyle name="C05L 17 2 3" xfId="6527" xr:uid="{890F3FC2-44DD-4086-B7E0-46173B041AD2}"/>
    <cellStyle name="C05L 17 2 4" xfId="6528" xr:uid="{CBA98381-25DF-419C-8170-165374FE97B6}"/>
    <cellStyle name="C05L 17 2_Incentives Summary" xfId="6529" xr:uid="{06513564-8D58-4F83-A950-F6D82C6F6F2B}"/>
    <cellStyle name="C05L 17 3" xfId="6530" xr:uid="{F75DA2ED-5E38-40AA-8196-04B40FF1C9C1}"/>
    <cellStyle name="C05L 17 3 2" xfId="6531" xr:uid="{18FC1830-979B-4A93-B394-87CECAE97E43}"/>
    <cellStyle name="C05L 17 3 3" xfId="6532" xr:uid="{3EA49BA7-DBA6-4BCD-8147-8FFBC6491F38}"/>
    <cellStyle name="C05L 17 3_Incentives Summary" xfId="6533" xr:uid="{5D75FEE0-8B13-497F-A369-A34E0CD72C56}"/>
    <cellStyle name="C05L 17 4" xfId="6534" xr:uid="{2ACB6C71-4CB1-42BA-A902-6F8BC6A6A616}"/>
    <cellStyle name="C05L 17 5" xfId="6535" xr:uid="{465FFDE8-050A-4D95-BFE4-BDA293D4C4C1}"/>
    <cellStyle name="C05L 17_Incentives Summary" xfId="6536" xr:uid="{A97EA5F7-B6BC-49C2-9252-B64D97D1C3CF}"/>
    <cellStyle name="C05L 18" xfId="6537" xr:uid="{DD62B921-2536-4C5B-A5ED-9938931DB27E}"/>
    <cellStyle name="C05L 18 2" xfId="6538" xr:uid="{6C86CCBE-48D9-4E65-8741-AFC21E4CBE16}"/>
    <cellStyle name="C05L 18 2 2" xfId="6539" xr:uid="{25352BCF-9358-4F0C-9FAC-E32BE5D98E2A}"/>
    <cellStyle name="C05L 18 2 2 2" xfId="6540" xr:uid="{42A623CF-EDFB-43C1-A099-3159E062A2A6}"/>
    <cellStyle name="C05L 18 2 2 3" xfId="6541" xr:uid="{0AA9162B-C60C-43D1-84C3-0B647481853F}"/>
    <cellStyle name="C05L 18 2 2_Incentives Summary" xfId="6542" xr:uid="{608BE65E-2BB7-4B49-9E6F-20D0851D72A2}"/>
    <cellStyle name="C05L 18 2 3" xfId="6543" xr:uid="{FDE5D4C5-1964-49A8-95BC-217966F0D034}"/>
    <cellStyle name="C05L 18 2 4" xfId="6544" xr:uid="{9C1B2C14-031D-41B6-93EF-D20D74F21EEC}"/>
    <cellStyle name="C05L 18 2_Incentives Summary" xfId="6545" xr:uid="{417C9D9D-897C-4A32-AA47-4E03F8EF12D4}"/>
    <cellStyle name="C05L 18 3" xfId="6546" xr:uid="{3C523778-802A-41F0-A23E-69C360B29E77}"/>
    <cellStyle name="C05L 18 3 2" xfId="6547" xr:uid="{04DAAFE6-C44B-4DE7-801B-096AFB02A8C3}"/>
    <cellStyle name="C05L 18 3 3" xfId="6548" xr:uid="{AAD1C5F4-978C-4DCB-B6EE-0A05A636BFFC}"/>
    <cellStyle name="C05L 18 3_Incentives Summary" xfId="6549" xr:uid="{4B6C743C-835B-4D9C-BB98-B48A671C1F71}"/>
    <cellStyle name="C05L 18 4" xfId="6550" xr:uid="{FBEE033B-2FD7-431C-835E-1953CF8B06A5}"/>
    <cellStyle name="C05L 18 5" xfId="6551" xr:uid="{ADE28697-3C13-4D37-966A-3ED793FA970D}"/>
    <cellStyle name="C05L 18_Incentives Summary" xfId="6552" xr:uid="{AB6BCDF9-4374-4B52-A542-57E355387E2C}"/>
    <cellStyle name="C05L 19" xfId="6553" xr:uid="{044037B2-E651-4063-A0EB-A54E5B8538CD}"/>
    <cellStyle name="C05L 19 2" xfId="6554" xr:uid="{9A4476E4-5E7B-4D44-91F8-B5EFAC68B8F8}"/>
    <cellStyle name="C05L 19 2 2" xfId="6555" xr:uid="{5BA69508-403B-4367-8E34-55F16B668F16}"/>
    <cellStyle name="C05L 19 2 2 2" xfId="6556" xr:uid="{C08B89E8-1536-4E57-BB68-B4AD4257A2FD}"/>
    <cellStyle name="C05L 19 2 2 3" xfId="6557" xr:uid="{1B08E381-F0FE-4019-BFF2-5AD795E9D500}"/>
    <cellStyle name="C05L 19 2 2_Incentives Summary" xfId="6558" xr:uid="{F296E3F7-E10C-4359-AD28-F31181DD6EAE}"/>
    <cellStyle name="C05L 19 2 3" xfId="6559" xr:uid="{A5203067-F0B7-4C53-844B-3E47CA36A17F}"/>
    <cellStyle name="C05L 19 2 4" xfId="6560" xr:uid="{8BACBE3F-640F-4862-8374-A4FD8F40235E}"/>
    <cellStyle name="C05L 19 2_Incentives Summary" xfId="6561" xr:uid="{8DF30BA7-FE43-4756-90DF-900D8462C4E0}"/>
    <cellStyle name="C05L 19 3" xfId="6562" xr:uid="{4AB786BF-34BA-4A7D-99A9-0BB9A3A3DDB2}"/>
    <cellStyle name="C05L 19 3 2" xfId="6563" xr:uid="{9A2022FB-663F-4359-BFAF-6885E9740721}"/>
    <cellStyle name="C05L 19 3 3" xfId="6564" xr:uid="{6DCCB029-587D-4251-8D59-1D4506C9A543}"/>
    <cellStyle name="C05L 19 3_Incentives Summary" xfId="6565" xr:uid="{FB706694-51FA-4B7C-92BA-2D37CA480C41}"/>
    <cellStyle name="C05L 19 4" xfId="6566" xr:uid="{13AF4261-78B4-4BCE-B6AF-E008D824DB67}"/>
    <cellStyle name="C05L 19 5" xfId="6567" xr:uid="{B0D9702E-76DA-4E6D-B430-4DEA62258EA0}"/>
    <cellStyle name="C05L 19_Incentives Summary" xfId="6568" xr:uid="{0786A1D7-F607-48FE-A3A5-68B4B5026FC1}"/>
    <cellStyle name="C05L 2" xfId="6569" xr:uid="{513C07E9-BD3C-4F38-BB9D-7E9BDE69972B}"/>
    <cellStyle name="C05L 2 2" xfId="6570" xr:uid="{2906D542-763B-4750-98B9-006208384B2C}"/>
    <cellStyle name="C05L 2 2 2" xfId="6571" xr:uid="{64676184-1FCC-4436-83FF-11F2CC753683}"/>
    <cellStyle name="C05L 2 2 2 2" xfId="6572" xr:uid="{B8CC4A67-E2A8-424E-809C-DB8830379F96}"/>
    <cellStyle name="C05L 2 2 2 3" xfId="6573" xr:uid="{664DE32E-EA90-4AED-8BD0-37338B3B3038}"/>
    <cellStyle name="C05L 2 2 2_Incentives Summary" xfId="6574" xr:uid="{5E93EDA8-3716-49BA-8F3F-C846AD68DC0A}"/>
    <cellStyle name="C05L 2 2 3" xfId="6575" xr:uid="{C7AE48F0-6843-4931-BC47-3882FFB2509F}"/>
    <cellStyle name="C05L 2 2 4" xfId="6576" xr:uid="{8869D124-9015-48BC-BDA1-0C194F428452}"/>
    <cellStyle name="C05L 2 2_Incentives Summary" xfId="6577" xr:uid="{BEF62FE3-1BF2-474A-8688-80DD2B43E648}"/>
    <cellStyle name="C05L 2 3" xfId="6578" xr:uid="{B3FB74C8-C95F-460D-984E-29538332B6EF}"/>
    <cellStyle name="C05L 2 3 2" xfId="6579" xr:uid="{88EC13C4-B309-4519-9F93-3B9E9B7507EC}"/>
    <cellStyle name="C05L 2 3 3" xfId="6580" xr:uid="{DEB40BDC-40F7-4DF8-98E0-C41B7A45298F}"/>
    <cellStyle name="C05L 2 3_Incentives Summary" xfId="6581" xr:uid="{CFA6E6D5-9856-49A1-AA42-282957DB4636}"/>
    <cellStyle name="C05L 2 4" xfId="6582" xr:uid="{05C4FD4B-682D-485A-8A85-5D6405207C42}"/>
    <cellStyle name="C05L 2 5" xfId="6583" xr:uid="{5932B318-26C5-451D-B749-804E2630AE05}"/>
    <cellStyle name="C05L 2_Incentives Summary" xfId="6584" xr:uid="{96649451-8D39-4999-8715-32E4354C8C39}"/>
    <cellStyle name="C05L 20" xfId="6585" xr:uid="{E6AE6379-B7C5-489B-9E6B-8617BF89333B}"/>
    <cellStyle name="C05L 20 2" xfId="6586" xr:uid="{A43E8437-8319-4802-9C15-0D936C6F4C43}"/>
    <cellStyle name="C05L 20 2 2" xfId="6587" xr:uid="{EB512E4C-E93E-457A-A52E-6A45154B4B10}"/>
    <cellStyle name="C05L 20 2 2 2" xfId="6588" xr:uid="{2A6E2D89-0C28-4B71-A312-375E5500AE31}"/>
    <cellStyle name="C05L 20 2 2 3" xfId="6589" xr:uid="{822B0624-D090-4F8F-B3C5-41B2A96137F6}"/>
    <cellStyle name="C05L 20 2 2_Incentives Summary" xfId="6590" xr:uid="{0C35DF7F-278E-4F93-A6BE-89FC0563206A}"/>
    <cellStyle name="C05L 20 2 3" xfId="6591" xr:uid="{B104F9CA-F1C7-4B8C-B94F-0871C7EBC135}"/>
    <cellStyle name="C05L 20 2 4" xfId="6592" xr:uid="{5E1F7BDE-2231-46C0-9F7E-DDC9AA2573BD}"/>
    <cellStyle name="C05L 20 2_Incentives Summary" xfId="6593" xr:uid="{AF5BC4D0-44F5-4D10-9D4B-993A6ACC7863}"/>
    <cellStyle name="C05L 20 3" xfId="6594" xr:uid="{7AC5C370-CC44-402D-A9CB-403C735F6518}"/>
    <cellStyle name="C05L 20 3 2" xfId="6595" xr:uid="{60779BDB-DEF6-4DEC-B57C-12A40C59A58C}"/>
    <cellStyle name="C05L 20 3 3" xfId="6596" xr:uid="{9175FF2D-F2D3-4704-9014-164A9B49FAC5}"/>
    <cellStyle name="C05L 20 3_Incentives Summary" xfId="6597" xr:uid="{35588664-B627-4C91-8B1F-D1A88E7230A3}"/>
    <cellStyle name="C05L 20 4" xfId="6598" xr:uid="{9F03FCE9-2F45-484F-8040-CFD7ED29F0A9}"/>
    <cellStyle name="C05L 20 5" xfId="6599" xr:uid="{24AEE455-BD3A-427A-A878-1793FDCD8202}"/>
    <cellStyle name="C05L 20_Incentives Summary" xfId="6600" xr:uid="{DC56A010-4656-491D-AC71-A93BB212BB66}"/>
    <cellStyle name="C05L 21" xfId="6601" xr:uid="{9C80E698-D7D9-44C9-AFFA-9C0536D89944}"/>
    <cellStyle name="C05L 21 2" xfId="6602" xr:uid="{7A876AD5-DF1B-418B-9ACF-BFF9217C3F68}"/>
    <cellStyle name="C05L 21 2 2" xfId="6603" xr:uid="{95285C2E-4F49-48AB-A713-B0632C07C8FC}"/>
    <cellStyle name="C05L 21 2 2 2" xfId="6604" xr:uid="{2FDD94F4-8B07-4FFB-9112-9817A5D715E9}"/>
    <cellStyle name="C05L 21 2 2 3" xfId="6605" xr:uid="{C745A049-EB04-44FE-A148-0E953BC49F80}"/>
    <cellStyle name="C05L 21 2 2_Incentives Summary" xfId="6606" xr:uid="{E566CF0F-217C-4376-AF48-AACCEF8165F0}"/>
    <cellStyle name="C05L 21 2 3" xfId="6607" xr:uid="{65431243-771A-4FC8-9315-F7662524EDA0}"/>
    <cellStyle name="C05L 21 2 4" xfId="6608" xr:uid="{BF1BE79C-9531-48F1-ACA3-C00239D9912A}"/>
    <cellStyle name="C05L 21 2_Incentives Summary" xfId="6609" xr:uid="{B9EDB60C-8370-4415-AE76-19FCA46D8AE9}"/>
    <cellStyle name="C05L 21 3" xfId="6610" xr:uid="{4745AA11-4CAC-4DCD-A5AB-D39DCDCD3AF0}"/>
    <cellStyle name="C05L 21 3 2" xfId="6611" xr:uid="{30C88ACB-64A8-4763-A79A-BEB6CFCCAE77}"/>
    <cellStyle name="C05L 21 3 3" xfId="6612" xr:uid="{15FF3D1C-C17C-43C4-8B9F-FC64AA9B16F0}"/>
    <cellStyle name="C05L 21 3_Incentives Summary" xfId="6613" xr:uid="{3A2F4E62-5FBF-480A-AAE9-B0120B1FDC18}"/>
    <cellStyle name="C05L 21 4" xfId="6614" xr:uid="{AF88187C-4224-4545-828C-E08D6822B706}"/>
    <cellStyle name="C05L 21 5" xfId="6615" xr:uid="{13A98D2D-B516-4D06-9705-62D06470E074}"/>
    <cellStyle name="C05L 21_Incentives Summary" xfId="6616" xr:uid="{7311D223-C6EF-4731-A229-2A27E2CCBB1A}"/>
    <cellStyle name="C05L 22" xfId="6617" xr:uid="{6CF07C0D-5BC4-4C9B-9627-0944E4E62EAB}"/>
    <cellStyle name="C05L 22 2" xfId="6618" xr:uid="{46075E99-59D8-4047-9A2A-F73EA1920314}"/>
    <cellStyle name="C05L 22 2 2" xfId="6619" xr:uid="{CC082737-6D78-49DA-AC52-AD79CA008578}"/>
    <cellStyle name="C05L 22 2 2 2" xfId="6620" xr:uid="{9888187D-07E3-42BD-962C-5C101B7A3F6F}"/>
    <cellStyle name="C05L 22 2 2 3" xfId="6621" xr:uid="{81E25F9A-C89C-47F1-A34B-572609237F18}"/>
    <cellStyle name="C05L 22 2 2_Incentives Summary" xfId="6622" xr:uid="{AEF73D98-BD79-4500-8C83-B7FB4DAB71D3}"/>
    <cellStyle name="C05L 22 2 3" xfId="6623" xr:uid="{A3704335-5BD9-4448-8193-F687D6756DC5}"/>
    <cellStyle name="C05L 22 2 4" xfId="6624" xr:uid="{BDC5A244-C7DE-488B-BCE1-D092AB30C068}"/>
    <cellStyle name="C05L 22 2_Incentives Summary" xfId="6625" xr:uid="{80266C18-04B8-4F94-9FD3-30A2E6E2F8E2}"/>
    <cellStyle name="C05L 22 3" xfId="6626" xr:uid="{E39B97AB-041D-4111-B6CC-5E651036CD5E}"/>
    <cellStyle name="C05L 22 3 2" xfId="6627" xr:uid="{42E4C86A-7DDA-4ABF-809A-FEBDEDEA0F8B}"/>
    <cellStyle name="C05L 22 3 3" xfId="6628" xr:uid="{3407C673-084A-4C1E-B3D9-AD81977431E8}"/>
    <cellStyle name="C05L 22 3_Incentives Summary" xfId="6629" xr:uid="{9359853F-AEBC-4873-9F5C-C2FC62854A06}"/>
    <cellStyle name="C05L 22 4" xfId="6630" xr:uid="{6C2C6081-6AC0-4432-A731-56336864FC2B}"/>
    <cellStyle name="C05L 22 5" xfId="6631" xr:uid="{9ADE14EE-D9B6-40B2-B1FA-82817A8C7B03}"/>
    <cellStyle name="C05L 22_Incentives Summary" xfId="6632" xr:uid="{AE1C65FA-FE51-4CAC-A6A0-C898DB60E27E}"/>
    <cellStyle name="C05L 23" xfId="6633" xr:uid="{84B5C333-1DB8-41EF-A1FD-345C6B3CC14B}"/>
    <cellStyle name="C05L 23 2" xfId="6634" xr:uid="{EBC8CC45-4D85-4844-A3DF-98D8566D0130}"/>
    <cellStyle name="C05L 23 2 2" xfId="6635" xr:uid="{8DC80268-3DAD-4CE0-B392-14E106F8784A}"/>
    <cellStyle name="C05L 23 2 2 2" xfId="6636" xr:uid="{A07EA52E-9BA7-40FD-B42F-7E0BBE0D8F83}"/>
    <cellStyle name="C05L 23 2 2 3" xfId="6637" xr:uid="{3E149EDE-C6B3-44E4-980D-7F3D78C80787}"/>
    <cellStyle name="C05L 23 2 2_Incentives Summary" xfId="6638" xr:uid="{84093728-6671-4D84-A699-3E22CE9A7236}"/>
    <cellStyle name="C05L 23 2 3" xfId="6639" xr:uid="{3DEDA197-215C-48C3-9338-74629D3688D5}"/>
    <cellStyle name="C05L 23 2 4" xfId="6640" xr:uid="{11DE7CFA-CC9E-48EC-BA9C-EE73B013E398}"/>
    <cellStyle name="C05L 23 2_Incentives Summary" xfId="6641" xr:uid="{58F5D4F9-BE65-4B7E-82B7-32B348E1BABB}"/>
    <cellStyle name="C05L 23 3" xfId="6642" xr:uid="{C9A936B7-4D5B-48D4-983A-DFD19EC64C7E}"/>
    <cellStyle name="C05L 23 3 2" xfId="6643" xr:uid="{86909258-9A68-4F2B-BA8A-AE029B6D9421}"/>
    <cellStyle name="C05L 23 3 3" xfId="6644" xr:uid="{BB87CE01-BAE0-47F0-9815-4B824756D38F}"/>
    <cellStyle name="C05L 23 3_Incentives Summary" xfId="6645" xr:uid="{A75EA4F6-D7BC-463E-921E-CFC4C26B5DEC}"/>
    <cellStyle name="C05L 23 4" xfId="6646" xr:uid="{65A4181F-BD9E-46B4-98C6-52FEA16FE7A3}"/>
    <cellStyle name="C05L 23 5" xfId="6647" xr:uid="{1C19B11F-1EBA-4F7D-B026-88068F7EE92F}"/>
    <cellStyle name="C05L 23_Incentives Summary" xfId="6648" xr:uid="{0958194E-A4BC-4060-9BA9-430BCE1DB46D}"/>
    <cellStyle name="C05L 24" xfId="6649" xr:uid="{36E62ABA-A615-42F1-9819-01C0EB2551CE}"/>
    <cellStyle name="C05L 24 2" xfId="6650" xr:uid="{FAF406FD-5150-4E45-B794-DBD6232ADF12}"/>
    <cellStyle name="C05L 24 2 2" xfId="6651" xr:uid="{76AF676C-91DD-480F-B8B4-9D31F697536E}"/>
    <cellStyle name="C05L 24 2 2 2" xfId="6652" xr:uid="{A0FD2578-021E-4BC5-B6E1-1C0F0BFC3135}"/>
    <cellStyle name="C05L 24 2 2 3" xfId="6653" xr:uid="{6DFB3473-CFF9-4D85-AC40-26B57A1D8532}"/>
    <cellStyle name="C05L 24 2 2_Incentives Summary" xfId="6654" xr:uid="{56133DB0-8CDC-49FA-9A66-ADF0B1F95C22}"/>
    <cellStyle name="C05L 24 2 3" xfId="6655" xr:uid="{57215767-DEED-4958-890F-AEDD92471E81}"/>
    <cellStyle name="C05L 24 2 4" xfId="6656" xr:uid="{816B2F80-67D5-49CF-B70B-E86C2E37B5F7}"/>
    <cellStyle name="C05L 24 2_Incentives Summary" xfId="6657" xr:uid="{8EAC2B17-3DEF-412C-8101-78D6BD6A0921}"/>
    <cellStyle name="C05L 24 3" xfId="6658" xr:uid="{4016521F-C41E-43C3-9CFC-3D13BE3A693E}"/>
    <cellStyle name="C05L 24 3 2" xfId="6659" xr:uid="{86538418-C125-4217-A98F-17FE26749695}"/>
    <cellStyle name="C05L 24 3 3" xfId="6660" xr:uid="{1552C7FE-BC12-42BF-9D93-9E90A1839230}"/>
    <cellStyle name="C05L 24 3_Incentives Summary" xfId="6661" xr:uid="{6889E172-05FE-427F-A4A4-1CBBBC6A0721}"/>
    <cellStyle name="C05L 24 4" xfId="6662" xr:uid="{CDA6FBBE-BA77-448F-8165-29CC76651BB5}"/>
    <cellStyle name="C05L 24 5" xfId="6663" xr:uid="{888EBBAE-FD9F-46F0-89F5-41608CCD33DA}"/>
    <cellStyle name="C05L 24_Incentives Summary" xfId="6664" xr:uid="{CCDC8BEE-A89E-4124-B605-C6B4A9F853A8}"/>
    <cellStyle name="C05L 25" xfId="6665" xr:uid="{983935EC-75E3-439F-8CAE-B255AAD825CE}"/>
    <cellStyle name="C05L 25 2" xfId="6666" xr:uid="{3EBC9D0C-FDB8-4BA6-9813-CF64B424806E}"/>
    <cellStyle name="C05L 25 2 2" xfId="6667" xr:uid="{CB0A4640-2AF2-4C7F-9858-FFE4FA24B515}"/>
    <cellStyle name="C05L 25 2 2 2" xfId="6668" xr:uid="{973DF9DB-7160-44D8-8F69-0B721552BF34}"/>
    <cellStyle name="C05L 25 2 2 3" xfId="6669" xr:uid="{178199F9-D48C-4FB6-8D2C-5D3953557527}"/>
    <cellStyle name="C05L 25 2 2_Incentives Summary" xfId="6670" xr:uid="{7F8909CC-9E65-4C12-B44E-A971F429CAF6}"/>
    <cellStyle name="C05L 25 2 3" xfId="6671" xr:uid="{E6E142C2-62EE-4809-84DD-770CD29AE862}"/>
    <cellStyle name="C05L 25 2 4" xfId="6672" xr:uid="{C36577EB-59C7-4615-B569-E2511A3C4AD4}"/>
    <cellStyle name="C05L 25 2_Incentives Summary" xfId="6673" xr:uid="{BBD106F7-EA3E-4A43-92CC-F7758BC07A28}"/>
    <cellStyle name="C05L 25 3" xfId="6674" xr:uid="{5DEEF028-EBB6-4BF7-9B17-D34007836ABB}"/>
    <cellStyle name="C05L 25 3 2" xfId="6675" xr:uid="{B15C953B-B1DE-4D72-8BBA-39C29530C6AD}"/>
    <cellStyle name="C05L 25 3 3" xfId="6676" xr:uid="{11074B60-B407-47F2-B500-8C2BE60D6DF7}"/>
    <cellStyle name="C05L 25 3_Incentives Summary" xfId="6677" xr:uid="{FD1724F2-E10A-4356-A406-B60976F9C558}"/>
    <cellStyle name="C05L 25 4" xfId="6678" xr:uid="{85A41DC1-3864-4848-95ED-081ED1797DD0}"/>
    <cellStyle name="C05L 25 5" xfId="6679" xr:uid="{7C0F660D-86C0-441F-AC6B-68C76A1780FD}"/>
    <cellStyle name="C05L 25_Incentives Summary" xfId="6680" xr:uid="{BB0747CC-A16A-45C4-A953-7167A1586E20}"/>
    <cellStyle name="C05L 26" xfId="6681" xr:uid="{AB8939FF-C6F1-41AF-A336-C264A680D546}"/>
    <cellStyle name="C05L 26 2" xfId="6682" xr:uid="{3EEC3D1A-FFCD-457D-9A3E-AD20ED37D85E}"/>
    <cellStyle name="C05L 26 2 2" xfId="6683" xr:uid="{CF7AADB3-0ECF-4B4D-A5D7-B9DB0D7539F5}"/>
    <cellStyle name="C05L 26 2 2 2" xfId="6684" xr:uid="{F765C751-F40A-4E5C-BA96-00DC68967199}"/>
    <cellStyle name="C05L 26 2 2 3" xfId="6685" xr:uid="{EC90A4C6-A7A5-4F48-A38B-9B9EFBC44F37}"/>
    <cellStyle name="C05L 26 2 2_Incentives Summary" xfId="6686" xr:uid="{D23FC950-054A-4DBF-85D3-65E75F272DA2}"/>
    <cellStyle name="C05L 26 2 3" xfId="6687" xr:uid="{A685AC90-1C7F-4958-BBC2-6FFC9E4C154C}"/>
    <cellStyle name="C05L 26 2 4" xfId="6688" xr:uid="{2674D80C-4D94-4F22-85FE-F2B7EF541E19}"/>
    <cellStyle name="C05L 26 2_Incentives Summary" xfId="6689" xr:uid="{62A3E69E-6CD6-4024-9C6B-636EEFE145FA}"/>
    <cellStyle name="C05L 26 3" xfId="6690" xr:uid="{92C9E32B-5170-4F87-BCC2-FEA373F1A166}"/>
    <cellStyle name="C05L 26 3 2" xfId="6691" xr:uid="{E9212731-B450-41E0-947F-904C21E5191A}"/>
    <cellStyle name="C05L 26 3 3" xfId="6692" xr:uid="{98053A8B-2A59-4AB8-A37C-E4DAA92DDF59}"/>
    <cellStyle name="C05L 26 3_Incentives Summary" xfId="6693" xr:uid="{A2262B56-2A50-433A-B838-AAE742D8CA7D}"/>
    <cellStyle name="C05L 26 4" xfId="6694" xr:uid="{8B47BC6B-7C12-4C0D-ABE3-1FEA40156CE2}"/>
    <cellStyle name="C05L 26 5" xfId="6695" xr:uid="{F51790EB-9BCB-40B1-8876-0D63F922C85B}"/>
    <cellStyle name="C05L 26_Incentives Summary" xfId="6696" xr:uid="{367DEF4A-C21D-43B0-9D99-4320A60AC244}"/>
    <cellStyle name="C05L 27" xfId="6697" xr:uid="{70AAB25B-03B6-434E-AA99-EC0D552DC9D5}"/>
    <cellStyle name="C05L 27 2" xfId="6698" xr:uid="{7A1EDE8F-014C-475A-A3D0-F1715A0A4A9E}"/>
    <cellStyle name="C05L 27 2 2" xfId="6699" xr:uid="{046D40A0-DD9F-4C1E-BEFA-7076077E389B}"/>
    <cellStyle name="C05L 27 2 3" xfId="6700" xr:uid="{CC6DB045-FFE0-468A-9010-6EFFDE9A75D2}"/>
    <cellStyle name="C05L 27 2_Incentives Summary" xfId="6701" xr:uid="{EDA5E40F-FC5C-49DF-AC69-70E2FEB0749A}"/>
    <cellStyle name="C05L 27 3" xfId="6702" xr:uid="{22DCA9DB-BB47-4A64-8C25-9C57711C5EF0}"/>
    <cellStyle name="C05L 27 4" xfId="6703" xr:uid="{8662A74C-9975-4F25-97B4-AB238A063B83}"/>
    <cellStyle name="C05L 27_Incentives Summary" xfId="6704" xr:uid="{99FEE7B4-B8F0-4AB4-8DBB-41AC95659C27}"/>
    <cellStyle name="C05L 28" xfId="6705" xr:uid="{B6C2B662-825D-4C8E-A832-7C9550337B57}"/>
    <cellStyle name="C05L 28 2" xfId="6706" xr:uid="{2D16F8BD-1549-49D4-8AE5-A05DCE311891}"/>
    <cellStyle name="C05L 28 3" xfId="6707" xr:uid="{1383D899-B42A-430B-B822-521D59B1E4E5}"/>
    <cellStyle name="C05L 28_Incentives Summary" xfId="6708" xr:uid="{3D945CAD-C26C-4712-811C-E0E3CB47E895}"/>
    <cellStyle name="C05L 29" xfId="6709" xr:uid="{89DCCDFD-57F6-4ED6-8F70-81062DD6F2FD}"/>
    <cellStyle name="C05L 3" xfId="6710" xr:uid="{5E71B3B2-B9C5-41DD-A760-6240361F61B1}"/>
    <cellStyle name="C05L 3 2" xfId="6711" xr:uid="{8043CA72-08F8-4611-A056-3558BAD34DE2}"/>
    <cellStyle name="C05L 3 2 2" xfId="6712" xr:uid="{A8C226B0-FE7D-4A58-9233-16F1C1C832BA}"/>
    <cellStyle name="C05L 3 2 2 2" xfId="6713" xr:uid="{5CA82C3C-DD45-4E4A-A993-C6B2D44EF7F8}"/>
    <cellStyle name="C05L 3 2 2 3" xfId="6714" xr:uid="{E814E863-7814-4856-991B-AB3BFED669B3}"/>
    <cellStyle name="C05L 3 2 2_Incentives Summary" xfId="6715" xr:uid="{6389A6AE-47E1-4AD7-9FD0-080EFA8C1980}"/>
    <cellStyle name="C05L 3 2 3" xfId="6716" xr:uid="{821F2A6A-A2DE-451A-B9B1-172214CFDB01}"/>
    <cellStyle name="C05L 3 2 4" xfId="6717" xr:uid="{0A6F67F2-5FE0-4FE0-8B75-3B6F434D590B}"/>
    <cellStyle name="C05L 3 2_Incentives Summary" xfId="6718" xr:uid="{A8F276BC-FDCA-4FDD-B733-B1E3B16C5D13}"/>
    <cellStyle name="C05L 3 3" xfId="6719" xr:uid="{06183B81-6C91-43C7-9EA6-803A90B481D8}"/>
    <cellStyle name="C05L 3 3 2" xfId="6720" xr:uid="{D1A6F9E4-FC3E-4238-A19C-C1F4DFD0C274}"/>
    <cellStyle name="C05L 3 3 3" xfId="6721" xr:uid="{9B8410EF-0557-402D-A4CD-3F92F7A21E14}"/>
    <cellStyle name="C05L 3 3_Incentives Summary" xfId="6722" xr:uid="{64B75998-BB4E-42CF-8498-39FE894218F8}"/>
    <cellStyle name="C05L 3 4" xfId="6723" xr:uid="{656DACDE-0D17-4FB1-9BE6-30AE818362FD}"/>
    <cellStyle name="C05L 3 5" xfId="6724" xr:uid="{9E5A6E46-C3AC-44EF-850F-0339FBD518F1}"/>
    <cellStyle name="C05L 3_Incentives Summary" xfId="6725" xr:uid="{33E587A9-DA98-41ED-BF96-524A6FA8BA1D}"/>
    <cellStyle name="C05L 30" xfId="6726" xr:uid="{C9B41AD6-6F65-4E87-8D6F-CC4DF4C5C279}"/>
    <cellStyle name="C05L 31" xfId="6727" xr:uid="{89BE8A01-EA27-4A04-8720-F0392833EA97}"/>
    <cellStyle name="C05L 32" xfId="6728" xr:uid="{863B5A7B-6A2E-46B1-A03F-21C8C2907139}"/>
    <cellStyle name="C05L 33" xfId="6729" xr:uid="{7F92E172-A8D4-47D4-AE0C-5CE2BC30A267}"/>
    <cellStyle name="C05L 34" xfId="6730" xr:uid="{ECDB3688-5431-4437-BB4D-1F897923AD28}"/>
    <cellStyle name="C05L 35" xfId="6731" xr:uid="{BA7C019E-1BA5-4214-BEC2-9F54DB0452BD}"/>
    <cellStyle name="C05L 36" xfId="6732" xr:uid="{FD537AF2-9263-4D87-8A53-74286ABE7A40}"/>
    <cellStyle name="C05L 37" xfId="6733" xr:uid="{8EC2D482-B7D2-44AD-AAF2-A6E60FEF03F0}"/>
    <cellStyle name="C05L 38" xfId="6734" xr:uid="{5B9E8418-876E-4B98-A1B3-6D15AE8444A4}"/>
    <cellStyle name="C05L 39" xfId="6735" xr:uid="{73C459A4-E817-4853-A98A-378381DFF85A}"/>
    <cellStyle name="C05L 4" xfId="6736" xr:uid="{9B0B132C-0207-41FA-8528-CC5370E8694D}"/>
    <cellStyle name="C05L 4 2" xfId="6737" xr:uid="{08B4BA1F-3E8A-4233-838B-5C63AA8A9073}"/>
    <cellStyle name="C05L 4 2 2" xfId="6738" xr:uid="{D574DC98-24D1-4052-8608-F0DCAA1E55CF}"/>
    <cellStyle name="C05L 4 2 2 2" xfId="6739" xr:uid="{6FE5DA6A-1F34-4BA4-AFEF-1D3A1AC75387}"/>
    <cellStyle name="C05L 4 2 2 3" xfId="6740" xr:uid="{3D8F332E-F818-4F1A-9254-5744A4187FDA}"/>
    <cellStyle name="C05L 4 2 2_Incentives Summary" xfId="6741" xr:uid="{7C096D4F-FBF1-4168-BB41-56FC8FD8DBED}"/>
    <cellStyle name="C05L 4 2 3" xfId="6742" xr:uid="{4EF0596F-9609-4BC8-A367-C97F90763003}"/>
    <cellStyle name="C05L 4 2 4" xfId="6743" xr:uid="{F04FA7E6-B4A9-4C4C-BFF3-B1B22A124C6B}"/>
    <cellStyle name="C05L 4 2_Incentives Summary" xfId="6744" xr:uid="{884C3E06-F765-4956-9E9A-E9F171808253}"/>
    <cellStyle name="C05L 4 3" xfId="6745" xr:uid="{165F8E55-6B91-4AFB-AADE-3AA634AE4ABC}"/>
    <cellStyle name="C05L 4 3 2" xfId="6746" xr:uid="{60FBFC5B-8A3E-4ECA-B266-5E9F758DA4CF}"/>
    <cellStyle name="C05L 4 3 3" xfId="6747" xr:uid="{EE7AA39D-4696-48FF-A447-184009DF892A}"/>
    <cellStyle name="C05L 4 3_Incentives Summary" xfId="6748" xr:uid="{6A035220-EDF3-4C5B-B09A-6301B3745CA6}"/>
    <cellStyle name="C05L 4 4" xfId="6749" xr:uid="{FD8AB191-365C-42A9-B1AD-5FCDEB06478F}"/>
    <cellStyle name="C05L 4 5" xfId="6750" xr:uid="{57A3A3A5-8DFD-47A7-BEBB-1C7A7CB138DF}"/>
    <cellStyle name="C05L 4_Incentives Summary" xfId="6751" xr:uid="{94A5992B-428C-4237-9A80-026FC930D947}"/>
    <cellStyle name="C05L 40" xfId="6752" xr:uid="{E4BF3F4E-B99F-462F-925A-4FCA96E3831E}"/>
    <cellStyle name="C05L 41" xfId="6753" xr:uid="{C8DC3407-588E-4C0B-A8C1-074C48208088}"/>
    <cellStyle name="C05L 42" xfId="6754" xr:uid="{EDE804A1-4112-494D-8554-C2A8DC8D4D62}"/>
    <cellStyle name="C05L 43" xfId="6755" xr:uid="{313B4241-6A76-4CE8-8BC5-2A8A839F1D50}"/>
    <cellStyle name="C05L 44" xfId="6756" xr:uid="{4613C6AA-8E30-49D6-864E-FEC9C2EC824E}"/>
    <cellStyle name="C05L 45" xfId="6757" xr:uid="{A312FC04-1059-4EE5-A5C4-5139CBA9DA9A}"/>
    <cellStyle name="C05L 46" xfId="6758" xr:uid="{3530C8A9-2519-45DC-98B0-3FE99660B631}"/>
    <cellStyle name="C05L 5" xfId="6759" xr:uid="{16BF2195-F18E-4D5C-83AC-0E0F312E3C52}"/>
    <cellStyle name="C05L 5 2" xfId="6760" xr:uid="{43140D9B-0C47-4D96-B2F7-BDA7146DCE5B}"/>
    <cellStyle name="C05L 5 2 2" xfId="6761" xr:uid="{B4BDC3E2-C9E9-4D37-BB83-407BC84C313C}"/>
    <cellStyle name="C05L 5 2 2 2" xfId="6762" xr:uid="{D4FF6C9A-5BCB-4863-815A-307FEA634B13}"/>
    <cellStyle name="C05L 5 2 2 3" xfId="6763" xr:uid="{E55ECE0D-DBC1-4455-AC61-0C7CD0BA20C8}"/>
    <cellStyle name="C05L 5 2 2_Incentives Summary" xfId="6764" xr:uid="{A10D6B5B-71B5-434D-B6C5-32FE0B5CF0CB}"/>
    <cellStyle name="C05L 5 2 3" xfId="6765" xr:uid="{7CC4A182-6689-44A0-933B-B14701B5E8AB}"/>
    <cellStyle name="C05L 5 2 4" xfId="6766" xr:uid="{14220819-694E-4EDD-A2D2-A1696DBA25B9}"/>
    <cellStyle name="C05L 5 2_Incentives Summary" xfId="6767" xr:uid="{BA734FB8-A395-4FAF-BCE5-3574AA5051FB}"/>
    <cellStyle name="C05L 5 3" xfId="6768" xr:uid="{6B3189B6-B0A9-42DD-AD41-D68C32BE1A68}"/>
    <cellStyle name="C05L 5 3 2" xfId="6769" xr:uid="{2C30BDED-88D6-42D7-A0AA-DE0AEF140C82}"/>
    <cellStyle name="C05L 5 3 3" xfId="6770" xr:uid="{5AF8A411-8663-4691-BC82-328570C0D6F2}"/>
    <cellStyle name="C05L 5 3_Incentives Summary" xfId="6771" xr:uid="{65CC0D89-8AD7-4BAE-B81B-D88B898F781B}"/>
    <cellStyle name="C05L 5 4" xfId="6772" xr:uid="{957DF321-1D8B-4623-899A-5060FDDB5D82}"/>
    <cellStyle name="C05L 5 5" xfId="6773" xr:uid="{553351F2-FBE9-48FB-870C-2E93FF27544F}"/>
    <cellStyle name="C05L 5_Incentives Summary" xfId="6774" xr:uid="{C834161F-1E63-408D-ADE8-E6C2E9A2FFF5}"/>
    <cellStyle name="C05L 6" xfId="6775" xr:uid="{588EC6D0-7634-454C-8F78-851E5627BF04}"/>
    <cellStyle name="C05L 6 2" xfId="6776" xr:uid="{7A85BFF4-38BE-4723-B389-A9FBD7E72F6E}"/>
    <cellStyle name="C05L 6 2 2" xfId="6777" xr:uid="{EFF33728-C208-45D1-99E0-F77E0A8DA4EB}"/>
    <cellStyle name="C05L 6 2 2 2" xfId="6778" xr:uid="{AA659925-F3D1-4BCF-AA08-84BCFEF6C8A2}"/>
    <cellStyle name="C05L 6 2 2 3" xfId="6779" xr:uid="{007A3206-6212-4B93-8739-6FC909E8F7E3}"/>
    <cellStyle name="C05L 6 2 2_Incentives Summary" xfId="6780" xr:uid="{391F03D8-8949-4197-BFFE-5CA6CFA531FA}"/>
    <cellStyle name="C05L 6 2 3" xfId="6781" xr:uid="{2D021660-AC01-4DA3-9881-0EBBA4361C37}"/>
    <cellStyle name="C05L 6 2 4" xfId="6782" xr:uid="{5189B972-F151-4E4B-B211-B01DD19AD122}"/>
    <cellStyle name="C05L 6 2_Incentives Summary" xfId="6783" xr:uid="{C6428B26-B203-471D-A4D4-645E77D90EB8}"/>
    <cellStyle name="C05L 6 3" xfId="6784" xr:uid="{FA39FDAA-8E3E-46BA-80F1-D53E8BAB2DA6}"/>
    <cellStyle name="C05L 6 3 2" xfId="6785" xr:uid="{F39A9C34-504D-47F2-BAF2-0F21E2537568}"/>
    <cellStyle name="C05L 6 3 3" xfId="6786" xr:uid="{19585543-287F-45E7-853B-2DDB35D044B1}"/>
    <cellStyle name="C05L 6 3_Incentives Summary" xfId="6787" xr:uid="{B0E5EE68-859D-4E60-AE71-5821488A8923}"/>
    <cellStyle name="C05L 6 4" xfId="6788" xr:uid="{FD640FEE-3637-4071-8FB4-75432E5365B2}"/>
    <cellStyle name="C05L 6 5" xfId="6789" xr:uid="{485CB137-BC53-4430-9CE2-F6A10BCDA058}"/>
    <cellStyle name="C05L 6_Incentives Summary" xfId="6790" xr:uid="{9FF1F1DB-0E6E-4885-A7BA-A7E628123275}"/>
    <cellStyle name="C05L 7" xfId="6791" xr:uid="{E64A84AE-0C59-4351-9C8C-7B846914896F}"/>
    <cellStyle name="C05L 7 2" xfId="6792" xr:uid="{04A226AB-CE0F-4086-9D13-EE5EA7F467E3}"/>
    <cellStyle name="C05L 7 2 2" xfId="6793" xr:uid="{0A73857F-151E-4E6C-A72F-207EE8E6E431}"/>
    <cellStyle name="C05L 7 2 2 2" xfId="6794" xr:uid="{2EAFF4B4-82F3-4291-B8F3-575BAB35E1FA}"/>
    <cellStyle name="C05L 7 2 2 3" xfId="6795" xr:uid="{0E34FE66-F5A3-4007-A15F-BC8274AA19C0}"/>
    <cellStyle name="C05L 7 2 2_Incentives Summary" xfId="6796" xr:uid="{C3EC0ECC-E7E4-41A2-B6E0-3316DD7BC8D9}"/>
    <cellStyle name="C05L 7 2 3" xfId="6797" xr:uid="{DF3670DD-D5B4-44F5-A515-4A7B83E952A3}"/>
    <cellStyle name="C05L 7 2 4" xfId="6798" xr:uid="{9D03FAF5-EF9E-43AE-955E-F57164FEB083}"/>
    <cellStyle name="C05L 7 2_Incentives Summary" xfId="6799" xr:uid="{108FC201-991B-4CC9-BDFC-C41E28060B87}"/>
    <cellStyle name="C05L 7 3" xfId="6800" xr:uid="{D58141D8-EAC6-4728-B101-BCC5822CD790}"/>
    <cellStyle name="C05L 7 3 2" xfId="6801" xr:uid="{E67E1D00-6671-4127-9770-5817FA0B89AA}"/>
    <cellStyle name="C05L 7 3 3" xfId="6802" xr:uid="{29C920DB-0C1F-40E6-B477-BB9C049B10FB}"/>
    <cellStyle name="C05L 7 3_Incentives Summary" xfId="6803" xr:uid="{B743E2C2-495B-4B7C-A281-A7711A7627EF}"/>
    <cellStyle name="C05L 7 4" xfId="6804" xr:uid="{AE2E5409-A50F-4A75-B3CD-9DC942EEC43B}"/>
    <cellStyle name="C05L 7 5" xfId="6805" xr:uid="{E1F8F081-8B45-4411-8454-FE638397F23E}"/>
    <cellStyle name="C05L 7_Incentives Summary" xfId="6806" xr:uid="{DE6D6712-03C8-4E33-A9E0-A872A69D95C0}"/>
    <cellStyle name="C05L 8" xfId="6807" xr:uid="{83D41A2F-2461-4CD4-8410-C620500237A8}"/>
    <cellStyle name="C05L 8 2" xfId="6808" xr:uid="{A5A08C99-476D-4ED4-904E-93D8697EA420}"/>
    <cellStyle name="C05L 8 2 2" xfId="6809" xr:uid="{1A63C1AF-F6E1-418B-8286-DADBA677F4FB}"/>
    <cellStyle name="C05L 8 2 2 2" xfId="6810" xr:uid="{BAD15D7D-241B-4DEF-99A8-98137D76B4EF}"/>
    <cellStyle name="C05L 8 2 2 3" xfId="6811" xr:uid="{FE83C667-75FA-4EFD-B839-936035BEB299}"/>
    <cellStyle name="C05L 8 2 2_Incentives Summary" xfId="6812" xr:uid="{FE90B23A-C912-4D2E-9E1B-09E6C3F74FE0}"/>
    <cellStyle name="C05L 8 2 3" xfId="6813" xr:uid="{58BF5F53-0E02-4C22-9C57-7E453948498B}"/>
    <cellStyle name="C05L 8 2 4" xfId="6814" xr:uid="{38309A23-0987-4BFB-93FD-3CA325278954}"/>
    <cellStyle name="C05L 8 2_Incentives Summary" xfId="6815" xr:uid="{9BFAF78A-D8AA-4D9B-AE46-C127C55C7C6A}"/>
    <cellStyle name="C05L 8 3" xfId="6816" xr:uid="{7E4C092C-E3EE-45AC-8DFA-104830175F29}"/>
    <cellStyle name="C05L 8 3 2" xfId="6817" xr:uid="{93196449-5D63-4EB4-AA49-5EFC937A9588}"/>
    <cellStyle name="C05L 8 3 3" xfId="6818" xr:uid="{8AF51238-7ED9-4B7A-997E-E00D38C047DE}"/>
    <cellStyle name="C05L 8 3_Incentives Summary" xfId="6819" xr:uid="{8EDF943C-B415-4F6A-888B-9E3205347F3D}"/>
    <cellStyle name="C05L 8 4" xfId="6820" xr:uid="{C6ACBAE6-F170-4656-BB1C-813DB236478B}"/>
    <cellStyle name="C05L 8 5" xfId="6821" xr:uid="{7066285B-10CC-433B-971E-7928F04A67ED}"/>
    <cellStyle name="C05L 8_Incentives Summary" xfId="6822" xr:uid="{9B085C58-8127-49AB-8838-9A3763651CB7}"/>
    <cellStyle name="C05L 9" xfId="6823" xr:uid="{9E40623D-8B9D-4776-A0DE-073BB09B3DDF}"/>
    <cellStyle name="C05L 9 2" xfId="6824" xr:uid="{90F135F7-D41D-4690-9FDA-128786C7219E}"/>
    <cellStyle name="C05L 9 2 2" xfId="6825" xr:uid="{2A4F725B-0CDE-4C50-B452-4DA1515667B8}"/>
    <cellStyle name="C05L 9 2 2 2" xfId="6826" xr:uid="{2A9A5D9B-70A4-4412-95D1-846463D8AF9A}"/>
    <cellStyle name="C05L 9 2 2 3" xfId="6827" xr:uid="{AC91041A-A424-4CBB-95EB-1DD8019D6846}"/>
    <cellStyle name="C05L 9 2 2_Incentives Summary" xfId="6828" xr:uid="{2EA53413-EF6D-4BAB-8254-389617093A1E}"/>
    <cellStyle name="C05L 9 2 3" xfId="6829" xr:uid="{3B6FD804-8237-41CA-AB0C-27CB3BF1776B}"/>
    <cellStyle name="C05L 9 2 4" xfId="6830" xr:uid="{AC4ED237-925A-4F1B-86FF-C0E52EB05901}"/>
    <cellStyle name="C05L 9 2_Incentives Summary" xfId="6831" xr:uid="{CFFFEF89-211A-4786-ACD1-FD2A3EB5709B}"/>
    <cellStyle name="C05L 9 3" xfId="6832" xr:uid="{375A35D3-3D65-4C32-A42C-2E8D5E0F5829}"/>
    <cellStyle name="C05L 9 3 2" xfId="6833" xr:uid="{46DE385E-C0E4-4907-B717-70BCF6749C7F}"/>
    <cellStyle name="C05L 9 3 3" xfId="6834" xr:uid="{FA0EE34F-7B97-477C-AB61-0B6E02EE6C0F}"/>
    <cellStyle name="C05L 9 3_Incentives Summary" xfId="6835" xr:uid="{30735BC8-F807-46A8-8B65-05BFA66D0545}"/>
    <cellStyle name="C05L 9 4" xfId="6836" xr:uid="{4C122546-129B-4E7F-89AE-8E77A7F1E259}"/>
    <cellStyle name="C05L 9 5" xfId="6837" xr:uid="{E0A28D41-6679-4468-84CA-DFA075E342BB}"/>
    <cellStyle name="C05L 9_Incentives Summary" xfId="6838" xr:uid="{0F9B6828-A0F8-4102-A8AD-A973A9514BA3}"/>
    <cellStyle name="C05L_Incentives Summary" xfId="6839" xr:uid="{7098D45A-500B-4DB2-B88C-07CB92A765AD}"/>
    <cellStyle name="C06H" xfId="6840" xr:uid="{93705B9C-744F-4728-BE1C-03485B144E97}"/>
    <cellStyle name="C06H 10" xfId="6841" xr:uid="{D3CBC523-A9C9-4079-81D5-8554D7AE6BB5}"/>
    <cellStyle name="C06H 10 2" xfId="6842" xr:uid="{DC48F81A-C03D-4BDC-BBF7-FFA433A9F565}"/>
    <cellStyle name="C06H 10 2 2" xfId="6843" xr:uid="{EF7465F3-E7F5-4D1A-AAD3-F983832093DB}"/>
    <cellStyle name="C06H 10 2 2 2" xfId="6844" xr:uid="{106E5533-64E9-42D4-A8F2-15116EE2A14D}"/>
    <cellStyle name="C06H 10 2 2 3" xfId="6845" xr:uid="{E38AECE2-D25D-4A05-91E2-B9139722F79B}"/>
    <cellStyle name="C06H 10 2 2_Incentives Summary" xfId="6846" xr:uid="{9A0B7E1C-C343-4939-85A6-F6748F4D350A}"/>
    <cellStyle name="C06H 10 2 3" xfId="6847" xr:uid="{CC7A1759-7633-41AC-BEBB-9C96F5C23FD8}"/>
    <cellStyle name="C06H 10 2 4" xfId="6848" xr:uid="{194F7157-503E-47C2-BFFC-660C35697488}"/>
    <cellStyle name="C06H 10 2_Incentives Summary" xfId="6849" xr:uid="{A4291170-5C41-4D68-B661-C351A6E410A8}"/>
    <cellStyle name="C06H 10 3" xfId="6850" xr:uid="{E868853E-DBBB-4295-8A7F-B239D8558D96}"/>
    <cellStyle name="C06H 10 3 2" xfId="6851" xr:uid="{9BA16FC5-1240-4DA4-B67A-76D3E50CC8D4}"/>
    <cellStyle name="C06H 10 3 3" xfId="6852" xr:uid="{2E4B8F5E-E44D-4E89-89B5-121047B7D90D}"/>
    <cellStyle name="C06H 10 3_Incentives Summary" xfId="6853" xr:uid="{5EF2DA39-CC3D-4A9C-ACFB-CD78CBF2E5A3}"/>
    <cellStyle name="C06H 10 4" xfId="6854" xr:uid="{60CBC8B0-B714-4527-AECE-7D2B8D7E66CD}"/>
    <cellStyle name="C06H 10 5" xfId="6855" xr:uid="{7193C4C0-F6FB-4EBD-8384-09842937C13D}"/>
    <cellStyle name="C06H 10_Incentives Summary" xfId="6856" xr:uid="{BCD8ADA1-BFE4-40EE-B43E-B9775C1BD410}"/>
    <cellStyle name="C06H 11" xfId="6857" xr:uid="{534C7AB9-CEDD-44C2-ACE6-E4EF0E8BD02D}"/>
    <cellStyle name="C06H 11 2" xfId="6858" xr:uid="{67281FC1-2874-4FF8-982E-C73E41776A2D}"/>
    <cellStyle name="C06H 11 2 2" xfId="6859" xr:uid="{7D99256A-2344-481E-9E33-A54067A063E1}"/>
    <cellStyle name="C06H 11 2 2 2" xfId="6860" xr:uid="{ED088BE4-9685-4F59-A8AC-60CACA5E31D5}"/>
    <cellStyle name="C06H 11 2 2 3" xfId="6861" xr:uid="{D0E63942-7C7F-4D28-B693-337F0550F687}"/>
    <cellStyle name="C06H 11 2 2_Incentives Summary" xfId="6862" xr:uid="{D188D0F4-A786-481A-BFF7-9C60CDCFB847}"/>
    <cellStyle name="C06H 11 2 3" xfId="6863" xr:uid="{3E5C2AA7-9269-402B-9845-A4B8025BAE8E}"/>
    <cellStyle name="C06H 11 2 4" xfId="6864" xr:uid="{0D51113C-97BA-4DA2-828F-AF58F2571497}"/>
    <cellStyle name="C06H 11 2_Incentives Summary" xfId="6865" xr:uid="{E4C0F641-5A7F-4303-A9A7-A13E6728CB1A}"/>
    <cellStyle name="C06H 11 3" xfId="6866" xr:uid="{419E8661-6EE4-40EC-9BDA-131C9619B87B}"/>
    <cellStyle name="C06H 11 3 2" xfId="6867" xr:uid="{DB44E5B0-158E-4D18-AC90-32932C770247}"/>
    <cellStyle name="C06H 11 3 3" xfId="6868" xr:uid="{7E5790FA-CF77-4880-B491-81A2E2A7519B}"/>
    <cellStyle name="C06H 11 3_Incentives Summary" xfId="6869" xr:uid="{31ACFF06-30F5-40B4-AF91-751E3B65C9EC}"/>
    <cellStyle name="C06H 11 4" xfId="6870" xr:uid="{5B6E3928-9291-4165-8565-0A5EF26D702F}"/>
    <cellStyle name="C06H 11 5" xfId="6871" xr:uid="{900ABCAD-43CB-4EA1-8FB9-685176AFDDE0}"/>
    <cellStyle name="C06H 11_Incentives Summary" xfId="6872" xr:uid="{16DA48EA-D054-445B-A7A5-275E1A8AEE7E}"/>
    <cellStyle name="C06H 12" xfId="6873" xr:uid="{16FEC2D0-FBCB-4F8B-BF0B-D74C03329BEF}"/>
    <cellStyle name="C06H 12 2" xfId="6874" xr:uid="{5D412237-3179-4008-BA61-C9DD85EB879B}"/>
    <cellStyle name="C06H 12 2 2" xfId="6875" xr:uid="{7A5554D7-B339-4040-A152-C372F83EC9EA}"/>
    <cellStyle name="C06H 12 2 2 2" xfId="6876" xr:uid="{094A04C6-21BD-46F1-AC11-97F568150FEB}"/>
    <cellStyle name="C06H 12 2 2 3" xfId="6877" xr:uid="{47674FD1-7E6A-4178-A5F4-FE5FFE4360EA}"/>
    <cellStyle name="C06H 12 2 2_Incentives Summary" xfId="6878" xr:uid="{D4C008D2-E3E3-4FCF-ABBF-0BC1E0F76D71}"/>
    <cellStyle name="C06H 12 2 3" xfId="6879" xr:uid="{AC57088A-7773-44BF-99E4-3DCDACAFA87A}"/>
    <cellStyle name="C06H 12 2 4" xfId="6880" xr:uid="{AB9D3415-E82A-41D1-8A5A-34B82DC47800}"/>
    <cellStyle name="C06H 12 2_Incentives Summary" xfId="6881" xr:uid="{C7BDACCB-0830-412A-ABD7-87D17BB0778A}"/>
    <cellStyle name="C06H 12 3" xfId="6882" xr:uid="{27A3641F-52EB-4196-85A0-370CE896D2EB}"/>
    <cellStyle name="C06H 12 3 2" xfId="6883" xr:uid="{4F6BCB21-FF0B-4AFC-9443-9D97CE492959}"/>
    <cellStyle name="C06H 12 3 3" xfId="6884" xr:uid="{3FBC5C3A-FD79-4BC0-A728-5055ED8EECC1}"/>
    <cellStyle name="C06H 12 3_Incentives Summary" xfId="6885" xr:uid="{2A1531C0-EA72-4601-9A55-9B83275574D1}"/>
    <cellStyle name="C06H 12 4" xfId="6886" xr:uid="{6A3EF80F-2D1F-4E8E-AA61-96D5AEFF300C}"/>
    <cellStyle name="C06H 12 5" xfId="6887" xr:uid="{47F6F2F6-19E6-4E7F-8ECE-EDC4E3201D0F}"/>
    <cellStyle name="C06H 12_Incentives Summary" xfId="6888" xr:uid="{40CD2980-09AF-410B-88CD-74BB553D1F8D}"/>
    <cellStyle name="C06H 13" xfId="6889" xr:uid="{A806103F-1875-488F-A974-B428148ED251}"/>
    <cellStyle name="C06H 13 2" xfId="6890" xr:uid="{8C56928C-4A79-4C59-A2E3-F7F8E2516D1E}"/>
    <cellStyle name="C06H 13 2 2" xfId="6891" xr:uid="{16F5B368-9547-4C13-9234-94210F121304}"/>
    <cellStyle name="C06H 13 2 2 2" xfId="6892" xr:uid="{41A2768B-9F15-4FA3-8A40-12B1DC9EDF5E}"/>
    <cellStyle name="C06H 13 2 2 3" xfId="6893" xr:uid="{9A7981DC-6D27-444D-9F99-96415FB67C98}"/>
    <cellStyle name="C06H 13 2 2_Incentives Summary" xfId="6894" xr:uid="{32214160-B91E-4FAA-9F58-8CE17D326CDE}"/>
    <cellStyle name="C06H 13 2 3" xfId="6895" xr:uid="{926C9F11-C2B5-447E-8AC6-757144B99E27}"/>
    <cellStyle name="C06H 13 2 4" xfId="6896" xr:uid="{81A84E2D-57F3-47C8-8387-96A0522C54F8}"/>
    <cellStyle name="C06H 13 2_Incentives Summary" xfId="6897" xr:uid="{93FA0D2B-78BF-414E-BDDE-066F78C7A472}"/>
    <cellStyle name="C06H 13 3" xfId="6898" xr:uid="{925A3D8C-374D-4B7D-B20F-D32C4351D81E}"/>
    <cellStyle name="C06H 13 3 2" xfId="6899" xr:uid="{D5F02475-FCD2-426A-A9A6-0D30CC2FFFAF}"/>
    <cellStyle name="C06H 13 3 3" xfId="6900" xr:uid="{21653F32-5323-49A7-806C-735F598FBC92}"/>
    <cellStyle name="C06H 13 3_Incentives Summary" xfId="6901" xr:uid="{C87F29DF-D11F-4912-92B7-0AF697A3D402}"/>
    <cellStyle name="C06H 13 4" xfId="6902" xr:uid="{50BFBA2C-34CB-4702-A901-40219A917A56}"/>
    <cellStyle name="C06H 13 5" xfId="6903" xr:uid="{6F6ADAF1-653E-4ADF-8D0E-0CBB3EFC6111}"/>
    <cellStyle name="C06H 13_Incentives Summary" xfId="6904" xr:uid="{6ED05F47-9C59-4ECB-9D88-BC54AFB81DE2}"/>
    <cellStyle name="C06H 14" xfId="6905" xr:uid="{0BE94DB3-C209-4052-B461-EED482197A85}"/>
    <cellStyle name="C06H 14 2" xfId="6906" xr:uid="{225E2311-D3FF-46A6-94B3-EAA258E9675A}"/>
    <cellStyle name="C06H 14 2 2" xfId="6907" xr:uid="{69AB2EEF-54AA-431F-BE04-1A4B00F8440D}"/>
    <cellStyle name="C06H 14 2 2 2" xfId="6908" xr:uid="{2C65C8C1-ED18-4DD5-8F39-9EAF6933F106}"/>
    <cellStyle name="C06H 14 2 2 3" xfId="6909" xr:uid="{D4F92F7F-0E89-4171-94FB-9FD04CCDBA35}"/>
    <cellStyle name="C06H 14 2 2_Incentives Summary" xfId="6910" xr:uid="{C2F80ACF-3320-4698-B5A6-3A8C83C899C4}"/>
    <cellStyle name="C06H 14 2 3" xfId="6911" xr:uid="{406A2F57-CE8A-481D-9C97-907023AD6FC8}"/>
    <cellStyle name="C06H 14 2 4" xfId="6912" xr:uid="{1C1A4613-240C-49A8-9E97-EA41640DC727}"/>
    <cellStyle name="C06H 14 2_Incentives Summary" xfId="6913" xr:uid="{3F39B260-0B37-4A61-9534-F794DB8EAAE3}"/>
    <cellStyle name="C06H 14 3" xfId="6914" xr:uid="{D367F3C4-E6C9-4127-80A2-E7D4446F3611}"/>
    <cellStyle name="C06H 14 3 2" xfId="6915" xr:uid="{6946D3EE-8FCB-47FF-A6FB-412BA31CDF72}"/>
    <cellStyle name="C06H 14 3 3" xfId="6916" xr:uid="{57ABAA06-8965-4E09-B57D-9C839BE7E2E0}"/>
    <cellStyle name="C06H 14 3_Incentives Summary" xfId="6917" xr:uid="{2409D69E-2179-4C7F-B2CF-BC71D6BECFE5}"/>
    <cellStyle name="C06H 14 4" xfId="6918" xr:uid="{257CD225-BA48-46E4-B720-BAD2A742D355}"/>
    <cellStyle name="C06H 14 5" xfId="6919" xr:uid="{287FCC3F-07A2-4F4C-926F-826A56092933}"/>
    <cellStyle name="C06H 14_Incentives Summary" xfId="6920" xr:uid="{903A2C8D-2CD9-4077-AA99-BB208C109F55}"/>
    <cellStyle name="C06H 15" xfId="6921" xr:uid="{0C76F3DA-F442-4FB2-A4BA-02F72CED42D0}"/>
    <cellStyle name="C06H 15 2" xfId="6922" xr:uid="{336365FB-0C62-4017-85AF-67235F383419}"/>
    <cellStyle name="C06H 15 2 2" xfId="6923" xr:uid="{AD7C3C4F-3A86-4DB4-974A-72FCFDCDADDA}"/>
    <cellStyle name="C06H 15 2 2 2" xfId="6924" xr:uid="{0400D1C3-3C78-460C-BBEF-75E24BF777BE}"/>
    <cellStyle name="C06H 15 2 2 3" xfId="6925" xr:uid="{B238BDA4-3AAB-4EBD-810D-50C21F41B6B8}"/>
    <cellStyle name="C06H 15 2 2_Incentives Summary" xfId="6926" xr:uid="{A3D03C5E-8445-400E-87A5-613E6FC59221}"/>
    <cellStyle name="C06H 15 2 3" xfId="6927" xr:uid="{AB88BE4C-2AC7-4A65-84E1-3C08E2AE8CE2}"/>
    <cellStyle name="C06H 15 2 4" xfId="6928" xr:uid="{F21524B6-66F6-4C79-8DDD-B20AFFF4EB7E}"/>
    <cellStyle name="C06H 15 2_Incentives Summary" xfId="6929" xr:uid="{1AB415C6-30A1-4146-AFA2-016AA6563915}"/>
    <cellStyle name="C06H 15 3" xfId="6930" xr:uid="{2E50EA67-B622-4D55-AD71-48F97DD106D7}"/>
    <cellStyle name="C06H 15 3 2" xfId="6931" xr:uid="{E3BBEFB9-771C-428A-A1C0-ED24C021CFBD}"/>
    <cellStyle name="C06H 15 3 3" xfId="6932" xr:uid="{BF37BBF2-B5C8-412B-8A2E-2B750F2CA953}"/>
    <cellStyle name="C06H 15 3_Incentives Summary" xfId="6933" xr:uid="{FC41DC7C-2187-4605-8947-5D8C37CF1BAB}"/>
    <cellStyle name="C06H 15 4" xfId="6934" xr:uid="{2221EE89-937D-4880-89BC-585B8E567614}"/>
    <cellStyle name="C06H 15 5" xfId="6935" xr:uid="{A4937DE1-AF2E-42D7-A926-5123AEDE66AE}"/>
    <cellStyle name="C06H 15_Incentives Summary" xfId="6936" xr:uid="{D37418A1-6C56-4EA3-9B7D-A7888B162F67}"/>
    <cellStyle name="C06H 16" xfId="6937" xr:uid="{47B460BF-EC8D-4889-902E-83F81D332CA9}"/>
    <cellStyle name="C06H 16 2" xfId="6938" xr:uid="{298F7101-4B63-4804-BCF7-777DE2828142}"/>
    <cellStyle name="C06H 16 2 2" xfId="6939" xr:uid="{9FC51149-6A9F-42F3-8198-14AA24E1BCF6}"/>
    <cellStyle name="C06H 16 2 2 2" xfId="6940" xr:uid="{ED97BBFD-D5CC-424C-AE91-C541A55532FB}"/>
    <cellStyle name="C06H 16 2 2 3" xfId="6941" xr:uid="{064F1256-E847-4342-86BF-8DFAF94E0532}"/>
    <cellStyle name="C06H 16 2 2_Incentives Summary" xfId="6942" xr:uid="{D094095B-F8E7-4854-9ED5-2EF52BD43398}"/>
    <cellStyle name="C06H 16 2 3" xfId="6943" xr:uid="{0AE819EF-931F-43CB-8BEE-71CA9076331B}"/>
    <cellStyle name="C06H 16 2 4" xfId="6944" xr:uid="{5ECDEB80-ECD4-451B-8442-02E114CE9090}"/>
    <cellStyle name="C06H 16 2_Incentives Summary" xfId="6945" xr:uid="{68074EC7-0323-4D55-A6A3-FEC79667C3A1}"/>
    <cellStyle name="C06H 16 3" xfId="6946" xr:uid="{2ADA27CD-F7A8-4162-99B7-A89470156F0C}"/>
    <cellStyle name="C06H 16 3 2" xfId="6947" xr:uid="{FD2921D5-C1A1-4624-B3C7-859703952E65}"/>
    <cellStyle name="C06H 16 3 3" xfId="6948" xr:uid="{ED108CE3-1410-4893-B328-C47A53B37658}"/>
    <cellStyle name="C06H 16 3_Incentives Summary" xfId="6949" xr:uid="{9B5CA9E8-8287-418A-81CB-0D9285791E1A}"/>
    <cellStyle name="C06H 16 4" xfId="6950" xr:uid="{67DA4820-3567-4A1F-A549-F2DD501615E7}"/>
    <cellStyle name="C06H 16 5" xfId="6951" xr:uid="{67A2BA58-7CD6-49C8-ACF3-BCCCB12823F2}"/>
    <cellStyle name="C06H 16_Incentives Summary" xfId="6952" xr:uid="{3EBBB8B8-CD33-42CD-A471-6C2287781474}"/>
    <cellStyle name="C06H 17" xfId="6953" xr:uid="{FD2E7AB9-139D-4C56-A813-92798DA7B42D}"/>
    <cellStyle name="C06H 17 2" xfId="6954" xr:uid="{D44C367B-B7E7-48E7-8DD0-0FEE7C76ADE8}"/>
    <cellStyle name="C06H 17 2 2" xfId="6955" xr:uid="{9422148F-AC74-4803-AA82-A811306286A4}"/>
    <cellStyle name="C06H 17 2 2 2" xfId="6956" xr:uid="{AC6160E2-62E6-4528-9E8B-BF3FF67D435B}"/>
    <cellStyle name="C06H 17 2 2 3" xfId="6957" xr:uid="{668B9BA0-042E-488A-AA66-0FDF91715EDE}"/>
    <cellStyle name="C06H 17 2 2_Incentives Summary" xfId="6958" xr:uid="{AEAB1D24-1754-4C96-8DCB-E4811A82FB77}"/>
    <cellStyle name="C06H 17 2 3" xfId="6959" xr:uid="{747EC8E5-142F-45EF-9AC7-29BCA0FE5F9E}"/>
    <cellStyle name="C06H 17 2 4" xfId="6960" xr:uid="{01ED2AAE-1E7C-4EF7-B204-B1DB186F9E79}"/>
    <cellStyle name="C06H 17 2_Incentives Summary" xfId="6961" xr:uid="{BEC939FD-D3D4-42CE-870B-A6770350C078}"/>
    <cellStyle name="C06H 17 3" xfId="6962" xr:uid="{6EAB491C-9AF2-4D8B-A989-802209F77181}"/>
    <cellStyle name="C06H 17 3 2" xfId="6963" xr:uid="{AF95F122-B96A-42A4-9C62-081CD68FD812}"/>
    <cellStyle name="C06H 17 3 3" xfId="6964" xr:uid="{53F06F35-7144-4DF0-B9BC-94FF610DD4DF}"/>
    <cellStyle name="C06H 17 3_Incentives Summary" xfId="6965" xr:uid="{BD82E266-F351-4D04-9FB5-BBB6BF6AB0E7}"/>
    <cellStyle name="C06H 17 4" xfId="6966" xr:uid="{EE436DD8-E5AB-427C-853F-C5EAA04D5CAB}"/>
    <cellStyle name="C06H 17 5" xfId="6967" xr:uid="{63492887-0353-4425-8121-BE937F0D692C}"/>
    <cellStyle name="C06H 17_Incentives Summary" xfId="6968" xr:uid="{9E61F1F6-0D74-4536-BB60-8A9255D64D11}"/>
    <cellStyle name="C06H 18" xfId="6969" xr:uid="{D7C74E50-9483-4AB7-BC42-E7DFF146D7B1}"/>
    <cellStyle name="C06H 18 2" xfId="6970" xr:uid="{4FA45910-5F30-4309-ABF3-94F01339417B}"/>
    <cellStyle name="C06H 18 2 2" xfId="6971" xr:uid="{966F7962-DFB6-45D8-A8D2-A8BD47DEE6E4}"/>
    <cellStyle name="C06H 18 2 2 2" xfId="6972" xr:uid="{ADD1413E-961A-42E5-B85A-C17E3BBDC91E}"/>
    <cellStyle name="C06H 18 2 2 3" xfId="6973" xr:uid="{EFD24F94-2CBC-4909-AE0B-035E803C03BE}"/>
    <cellStyle name="C06H 18 2 2_Incentives Summary" xfId="6974" xr:uid="{AF661A6F-25B3-4386-A4E6-F9A94685702D}"/>
    <cellStyle name="C06H 18 2 3" xfId="6975" xr:uid="{C4BCAC43-9610-49B8-844B-87C563CC52F2}"/>
    <cellStyle name="C06H 18 2 4" xfId="6976" xr:uid="{EA66DBF2-37D9-47FE-AC24-FE8CD4AC2049}"/>
    <cellStyle name="C06H 18 2_Incentives Summary" xfId="6977" xr:uid="{70D8B3A1-1306-4831-9683-89EABBF6E81F}"/>
    <cellStyle name="C06H 18 3" xfId="6978" xr:uid="{A245D513-2AAF-4964-804C-5FA9526A5B39}"/>
    <cellStyle name="C06H 18 3 2" xfId="6979" xr:uid="{BDB4C4E2-FC3D-4DA3-A888-56A6CFF52FD9}"/>
    <cellStyle name="C06H 18 3 3" xfId="6980" xr:uid="{3FD87ADD-613C-4104-89A9-704E185384E9}"/>
    <cellStyle name="C06H 18 3_Incentives Summary" xfId="6981" xr:uid="{4CD37BF7-407A-457E-A4CD-B1346E81361B}"/>
    <cellStyle name="C06H 18 4" xfId="6982" xr:uid="{CC613157-5241-4AA5-82D4-096E034F9C85}"/>
    <cellStyle name="C06H 18 5" xfId="6983" xr:uid="{E190E026-6661-44DC-84E9-CFA7E0281C84}"/>
    <cellStyle name="C06H 18_Incentives Summary" xfId="6984" xr:uid="{7DA91753-AFC4-4B8D-B8CA-99251EDDAABE}"/>
    <cellStyle name="C06H 19" xfId="6985" xr:uid="{8B7EB7D7-697D-48ED-984C-7B9F0353E0B0}"/>
    <cellStyle name="C06H 19 2" xfId="6986" xr:uid="{4EEE722B-7756-4F28-BA87-407D4A5330B3}"/>
    <cellStyle name="C06H 19 2 2" xfId="6987" xr:uid="{9341AA7F-293B-4690-88F5-713FBC1E72DA}"/>
    <cellStyle name="C06H 19 2 2 2" xfId="6988" xr:uid="{BB9DF807-57BF-4577-950E-D5F7D4AFD41A}"/>
    <cellStyle name="C06H 19 2 2 3" xfId="6989" xr:uid="{401E497F-28CE-4FE9-AEF5-EEABC0A3E8E3}"/>
    <cellStyle name="C06H 19 2 2_Incentives Summary" xfId="6990" xr:uid="{0C43AF82-C041-451A-9EC9-B6F6BA5D962A}"/>
    <cellStyle name="C06H 19 2 3" xfId="6991" xr:uid="{ABDA871E-E8D1-4363-A6C1-284666E8969C}"/>
    <cellStyle name="C06H 19 2 4" xfId="6992" xr:uid="{E4C9E6C7-3525-4AD9-8FD1-CD7AC2B00B51}"/>
    <cellStyle name="C06H 19 2_Incentives Summary" xfId="6993" xr:uid="{B83302D0-34AE-4E5B-803B-748D28DC3797}"/>
    <cellStyle name="C06H 19 3" xfId="6994" xr:uid="{599B0C5C-9099-4ADD-A15E-FF9A44F176A4}"/>
    <cellStyle name="C06H 19 3 2" xfId="6995" xr:uid="{62F5D8C5-B5CF-4378-90DA-15F1168FFF29}"/>
    <cellStyle name="C06H 19 3 3" xfId="6996" xr:uid="{FD398C0E-D257-47A6-B882-5C067E23573C}"/>
    <cellStyle name="C06H 19 3_Incentives Summary" xfId="6997" xr:uid="{A29B2FAD-6A11-40BF-9A44-AD01BC992854}"/>
    <cellStyle name="C06H 19 4" xfId="6998" xr:uid="{982D289E-D59C-44D7-B109-CF2AE5415E16}"/>
    <cellStyle name="C06H 19 5" xfId="6999" xr:uid="{365A772F-F2FE-4817-BBC2-8B8EEF59B85B}"/>
    <cellStyle name="C06H 19_Incentives Summary" xfId="7000" xr:uid="{4A24E00C-DD4E-4901-939B-FBC89546FA6D}"/>
    <cellStyle name="C06H 2" xfId="7001" xr:uid="{85B96900-C937-4AA1-8129-A6C9A0EE730F}"/>
    <cellStyle name="C06H 2 2" xfId="7002" xr:uid="{4BC9F2EF-D6F7-4B38-AD11-9F41D1112DB2}"/>
    <cellStyle name="C06H 2 2 2" xfId="7003" xr:uid="{9F362F32-F4E1-4CE7-8F33-3CCC9E192CD8}"/>
    <cellStyle name="C06H 2 2 2 2" xfId="7004" xr:uid="{AA3C4EC8-750C-4557-A7D5-4B02429ED2BB}"/>
    <cellStyle name="C06H 2 2 2 3" xfId="7005" xr:uid="{B38C3CD4-87E5-4A0E-AF98-491B636B1B62}"/>
    <cellStyle name="C06H 2 2 2_Incentives Summary" xfId="7006" xr:uid="{2FE4181A-DCE2-43AF-B7A6-2C11841BF0FE}"/>
    <cellStyle name="C06H 2 2 3" xfId="7007" xr:uid="{9EB4CC42-58E2-4784-813A-DC45DA89A274}"/>
    <cellStyle name="C06H 2 2 4" xfId="7008" xr:uid="{AD0241C9-55FF-4690-ACE4-3443DDF01327}"/>
    <cellStyle name="C06H 2 2_Incentives Summary" xfId="7009" xr:uid="{CAC67E0F-B529-42A8-9014-5536B801B96C}"/>
    <cellStyle name="C06H 2 3" xfId="7010" xr:uid="{6E7A8BB7-D5A4-4CB3-8C1C-4D9FB9A9B222}"/>
    <cellStyle name="C06H 2 3 2" xfId="7011" xr:uid="{3DB0E2EF-43C9-46A5-90DF-3EF096812DEE}"/>
    <cellStyle name="C06H 2 3 3" xfId="7012" xr:uid="{98FE3B60-25BF-47BB-A3E5-51EC7D9BAA45}"/>
    <cellStyle name="C06H 2 3_Incentives Summary" xfId="7013" xr:uid="{1D92CB90-3812-43A7-8A0F-487969EF4B94}"/>
    <cellStyle name="C06H 2 4" xfId="7014" xr:uid="{044DE83C-7AA6-4982-9A47-9942DCF7724D}"/>
    <cellStyle name="C06H 2 5" xfId="7015" xr:uid="{13F65203-5D6E-4F5A-A32B-5E54D211C181}"/>
    <cellStyle name="C06H 2_Incentives Summary" xfId="7016" xr:uid="{A82698D8-6224-4682-9B9A-C6525CB9A90D}"/>
    <cellStyle name="C06H 20" xfId="7017" xr:uid="{2165DA87-548C-4156-95B9-DED63319DA8E}"/>
    <cellStyle name="C06H 20 2" xfId="7018" xr:uid="{CE8AEF31-4D70-4B54-8C40-1ACF0C778C4D}"/>
    <cellStyle name="C06H 20 2 2" xfId="7019" xr:uid="{44E9A81E-B3CB-4912-8ADB-49C180C1CD18}"/>
    <cellStyle name="C06H 20 2 2 2" xfId="7020" xr:uid="{BD4E4462-A13B-473E-ABB5-2F8CB01740B6}"/>
    <cellStyle name="C06H 20 2 2 3" xfId="7021" xr:uid="{89920A85-EC43-4799-A265-B948BB9C2ED1}"/>
    <cellStyle name="C06H 20 2 2_Incentives Summary" xfId="7022" xr:uid="{41CC717F-55E1-4F73-853A-9E0B8F4B48C4}"/>
    <cellStyle name="C06H 20 2 3" xfId="7023" xr:uid="{CEFD26B1-BC21-43D0-BD0B-94726D7C4ED6}"/>
    <cellStyle name="C06H 20 2 4" xfId="7024" xr:uid="{E48C2370-BA27-4451-B770-16A7507D1BF7}"/>
    <cellStyle name="C06H 20 2_Incentives Summary" xfId="7025" xr:uid="{B70733C1-CC4A-4FDE-8B7D-BEFCA7A7C41A}"/>
    <cellStyle name="C06H 20 3" xfId="7026" xr:uid="{D8F45F9B-6A40-4EEF-836A-C2820113F34B}"/>
    <cellStyle name="C06H 20 3 2" xfId="7027" xr:uid="{72174C47-66D7-43D7-97D1-7DF36377EE99}"/>
    <cellStyle name="C06H 20 3 3" xfId="7028" xr:uid="{A156FA4B-458B-4770-BDB3-D90E39FB4513}"/>
    <cellStyle name="C06H 20 3_Incentives Summary" xfId="7029" xr:uid="{6AED19D5-5BF4-4012-8730-49B9256D698D}"/>
    <cellStyle name="C06H 20 4" xfId="7030" xr:uid="{5DE68246-B3F5-4D67-B745-688266F4CDC1}"/>
    <cellStyle name="C06H 20 5" xfId="7031" xr:uid="{E61459C6-6AE3-498C-9BB2-92B194BF9938}"/>
    <cellStyle name="C06H 20_Incentives Summary" xfId="7032" xr:uid="{10774ED8-690E-4DD3-AB59-7BCE6A7B6309}"/>
    <cellStyle name="C06H 21" xfId="7033" xr:uid="{FE46ECEF-F121-4916-9E00-47F9803E73CA}"/>
    <cellStyle name="C06H 21 2" xfId="7034" xr:uid="{F5E980DA-72F0-4E59-924A-1F6DF195F6FE}"/>
    <cellStyle name="C06H 21 2 2" xfId="7035" xr:uid="{171E8E7D-FCCC-460B-990F-A1CD8C765D13}"/>
    <cellStyle name="C06H 21 2 2 2" xfId="7036" xr:uid="{8136BA49-156F-4ABC-8F31-FB3A50CB73E3}"/>
    <cellStyle name="C06H 21 2 2 3" xfId="7037" xr:uid="{A2C34FD4-F8F0-4AC0-B67A-8F2AE93F76D9}"/>
    <cellStyle name="C06H 21 2 2_Incentives Summary" xfId="7038" xr:uid="{8586513D-9E36-4B6A-964F-D887FFFF314F}"/>
    <cellStyle name="C06H 21 2 3" xfId="7039" xr:uid="{3572213A-2343-432F-BCA3-DEE51FEFE280}"/>
    <cellStyle name="C06H 21 2 4" xfId="7040" xr:uid="{49016E7B-29BB-4308-B451-8D7475A55D55}"/>
    <cellStyle name="C06H 21 2_Incentives Summary" xfId="7041" xr:uid="{2E0466ED-79A6-46C8-A99A-2176B0277B62}"/>
    <cellStyle name="C06H 21 3" xfId="7042" xr:uid="{1CEAD468-CA02-471F-BE6D-5A0E587234D0}"/>
    <cellStyle name="C06H 21 3 2" xfId="7043" xr:uid="{0BC6E728-9539-4048-B3CB-2CDA22DC2E3B}"/>
    <cellStyle name="C06H 21 3 3" xfId="7044" xr:uid="{C61DAFDF-3889-43E1-89CE-D48F2E0DBC98}"/>
    <cellStyle name="C06H 21 3_Incentives Summary" xfId="7045" xr:uid="{05BD7B67-3425-4091-BFA3-55DE5BE0F102}"/>
    <cellStyle name="C06H 21 4" xfId="7046" xr:uid="{428D125A-E307-4D37-A64F-EC2B642BF6F8}"/>
    <cellStyle name="C06H 21 5" xfId="7047" xr:uid="{BBADA204-CFE3-44FD-A5CB-B93654BAC40F}"/>
    <cellStyle name="C06H 21_Incentives Summary" xfId="7048" xr:uid="{84AA5F19-B240-4BF4-97E2-846FE59A6224}"/>
    <cellStyle name="C06H 22" xfId="7049" xr:uid="{446D862F-363A-416D-9903-7CAC1CEFE646}"/>
    <cellStyle name="C06H 22 2" xfId="7050" xr:uid="{DBD9DE02-773B-48CF-B50C-B10B28AA1EEA}"/>
    <cellStyle name="C06H 22 2 2" xfId="7051" xr:uid="{C20C4563-064E-4FD6-A76D-E9FAC26F6F66}"/>
    <cellStyle name="C06H 22 2 2 2" xfId="7052" xr:uid="{AFCDA8C1-66DC-47EC-86EE-B85AD1B1DEC1}"/>
    <cellStyle name="C06H 22 2 2 3" xfId="7053" xr:uid="{B6E357B8-C1DB-4978-9642-1C37A0B1CE6F}"/>
    <cellStyle name="C06H 22 2 2_Incentives Summary" xfId="7054" xr:uid="{28E8D189-6E72-4492-BC86-C3221923C982}"/>
    <cellStyle name="C06H 22 2 3" xfId="7055" xr:uid="{45EFDA48-9A43-4522-A4DF-0952DD815886}"/>
    <cellStyle name="C06H 22 2 4" xfId="7056" xr:uid="{32BA124E-6427-486A-B793-79CD9F3B5B8E}"/>
    <cellStyle name="C06H 22 2_Incentives Summary" xfId="7057" xr:uid="{D58983AA-7E0B-4E08-B0E7-403870A1553C}"/>
    <cellStyle name="C06H 22 3" xfId="7058" xr:uid="{0EFA3E1F-E574-41C7-A1AE-AB44E9307126}"/>
    <cellStyle name="C06H 22 3 2" xfId="7059" xr:uid="{04BA4616-CF3D-497E-B188-16DC52B9EF7B}"/>
    <cellStyle name="C06H 22 3 3" xfId="7060" xr:uid="{F8F81E0C-8D2F-47EF-9C8D-F3BA4FBC759A}"/>
    <cellStyle name="C06H 22 3_Incentives Summary" xfId="7061" xr:uid="{27F1B5E5-24D8-4012-A97F-EBE99BF87276}"/>
    <cellStyle name="C06H 22 4" xfId="7062" xr:uid="{A4C96560-DF26-4499-963B-BFD629218664}"/>
    <cellStyle name="C06H 22 5" xfId="7063" xr:uid="{4988F20C-46DF-41EF-9797-D307CE1405AE}"/>
    <cellStyle name="C06H 22_Incentives Summary" xfId="7064" xr:uid="{C5300185-E67F-4A12-A5DE-8A7A011CAC99}"/>
    <cellStyle name="C06H 23" xfId="7065" xr:uid="{A5D78D99-7341-4CFE-98BC-BB3B5B65D557}"/>
    <cellStyle name="C06H 23 2" xfId="7066" xr:uid="{6D1DD3CB-A49F-47BE-B63A-9BF1801BECFD}"/>
    <cellStyle name="C06H 23 2 2" xfId="7067" xr:uid="{93021997-D4E1-437A-AEF6-3B999C4DE8A6}"/>
    <cellStyle name="C06H 23 2 2 2" xfId="7068" xr:uid="{C8D2CC8B-65E7-419A-A5C7-D6EB3D47C460}"/>
    <cellStyle name="C06H 23 2 2 3" xfId="7069" xr:uid="{FAD65A24-BC5E-4D8A-8550-328D5CC33E3B}"/>
    <cellStyle name="C06H 23 2 2_Incentives Summary" xfId="7070" xr:uid="{9E04E4AA-5DC6-4880-AF4E-1C70F84558B1}"/>
    <cellStyle name="C06H 23 2 3" xfId="7071" xr:uid="{81DD29ED-E10E-4D29-8299-0337842EB594}"/>
    <cellStyle name="C06H 23 2 4" xfId="7072" xr:uid="{62B42763-960B-400E-8EAE-79B742B0FB58}"/>
    <cellStyle name="C06H 23 2_Incentives Summary" xfId="7073" xr:uid="{24808C58-7917-4AEE-AB22-93613957044F}"/>
    <cellStyle name="C06H 23 3" xfId="7074" xr:uid="{BB9DEAB0-F7F8-4B36-92FD-80D6820B60CB}"/>
    <cellStyle name="C06H 23 3 2" xfId="7075" xr:uid="{D7F7BB3A-8C8C-46A4-ABB3-ADE4666F4123}"/>
    <cellStyle name="C06H 23 3 3" xfId="7076" xr:uid="{5EB05ED1-D489-4602-BC2B-CD84B966A416}"/>
    <cellStyle name="C06H 23 3_Incentives Summary" xfId="7077" xr:uid="{E3FB1FB1-41B4-4C2C-B241-1226742FD60B}"/>
    <cellStyle name="C06H 23 4" xfId="7078" xr:uid="{F5C3F747-631E-40AA-8324-30CBEADDAC04}"/>
    <cellStyle name="C06H 23 5" xfId="7079" xr:uid="{26FB65B8-74EA-47DF-BAA9-8BF12E98D174}"/>
    <cellStyle name="C06H 23_Incentives Summary" xfId="7080" xr:uid="{76B06EFD-F8D3-4E34-BE69-69459E8BDAC3}"/>
    <cellStyle name="C06H 24" xfId="7081" xr:uid="{18327408-CEE5-4AEA-9168-B7927C26FCA3}"/>
    <cellStyle name="C06H 24 2" xfId="7082" xr:uid="{EFCFB017-48FC-4E46-969C-3E872240BBFC}"/>
    <cellStyle name="C06H 24 2 2" xfId="7083" xr:uid="{ED4A08B7-FD77-416B-90D7-F394FE275551}"/>
    <cellStyle name="C06H 24 2 2 2" xfId="7084" xr:uid="{758945CB-D4C2-45A9-B7ED-072C51EF3E6D}"/>
    <cellStyle name="C06H 24 2 2 3" xfId="7085" xr:uid="{D2F7F043-863D-467B-8D3B-B75680DA6641}"/>
    <cellStyle name="C06H 24 2 2_Incentives Summary" xfId="7086" xr:uid="{F1633C83-AD25-4FCC-A4A9-BDFB836ECC10}"/>
    <cellStyle name="C06H 24 2 3" xfId="7087" xr:uid="{D74C0E4F-A4B5-4B34-BE5A-98F356089CB0}"/>
    <cellStyle name="C06H 24 2 4" xfId="7088" xr:uid="{D211F471-EF8E-4680-8D45-3303E5AC9AAB}"/>
    <cellStyle name="C06H 24 2_Incentives Summary" xfId="7089" xr:uid="{684F53AB-A50E-451E-95CC-B7C0113BD362}"/>
    <cellStyle name="C06H 24 3" xfId="7090" xr:uid="{3A4C2BA3-B6C5-418C-A4B7-67DDBBD901F6}"/>
    <cellStyle name="C06H 24 3 2" xfId="7091" xr:uid="{8455BB69-D5EE-4CA9-B455-94E1EF4291C0}"/>
    <cellStyle name="C06H 24 3 3" xfId="7092" xr:uid="{12C49CFE-223A-49D1-982E-822DC73670B1}"/>
    <cellStyle name="C06H 24 3_Incentives Summary" xfId="7093" xr:uid="{89929AE1-3B2D-46E5-AAB9-3B4D76D9F6B9}"/>
    <cellStyle name="C06H 24 4" xfId="7094" xr:uid="{3752ED45-9CFD-4167-B33A-3AF65395C5A2}"/>
    <cellStyle name="C06H 24 5" xfId="7095" xr:uid="{F147B238-C89C-4D50-8F70-651FF832A1C0}"/>
    <cellStyle name="C06H 24_Incentives Summary" xfId="7096" xr:uid="{3BE79DF1-179F-418E-B2E0-7E80578A047A}"/>
    <cellStyle name="C06H 25" xfId="7097" xr:uid="{5B951992-C56A-4944-96E4-1798D08E9732}"/>
    <cellStyle name="C06H 25 2" xfId="7098" xr:uid="{CA907517-E179-4085-97F9-F2C0F6B3B476}"/>
    <cellStyle name="C06H 25 2 2" xfId="7099" xr:uid="{B9A0D4D3-A850-492E-A248-C66B8D5208A5}"/>
    <cellStyle name="C06H 25 2 2 2" xfId="7100" xr:uid="{A57A657F-0CA8-4214-B5AB-E34CC14B58D3}"/>
    <cellStyle name="C06H 25 2 2 3" xfId="7101" xr:uid="{2EB56798-60CA-4B2B-99F3-673947B373BB}"/>
    <cellStyle name="C06H 25 2 2_Incentives Summary" xfId="7102" xr:uid="{56E6C1A8-AE1E-4CDD-B176-005DC5F50711}"/>
    <cellStyle name="C06H 25 2 3" xfId="7103" xr:uid="{736BA6CF-665E-4BD6-8CD6-9B09153F9D04}"/>
    <cellStyle name="C06H 25 2 4" xfId="7104" xr:uid="{547B56C0-9BA3-4EFC-A20B-6AAB6AF7754F}"/>
    <cellStyle name="C06H 25 2_Incentives Summary" xfId="7105" xr:uid="{00A8037B-372D-4C99-A5F3-2476C5FCBD53}"/>
    <cellStyle name="C06H 25 3" xfId="7106" xr:uid="{557BB8FE-F17A-4B2A-B2CC-021D80291E3F}"/>
    <cellStyle name="C06H 25 3 2" xfId="7107" xr:uid="{6FA01B53-6AF0-41E3-979E-33F3500BBFB2}"/>
    <cellStyle name="C06H 25 3 3" xfId="7108" xr:uid="{441CC949-95CF-4B7D-A601-7FE2DA1780A4}"/>
    <cellStyle name="C06H 25 3_Incentives Summary" xfId="7109" xr:uid="{5DD54E87-4F69-4472-9FD5-992315EBF471}"/>
    <cellStyle name="C06H 25 4" xfId="7110" xr:uid="{6B93803D-273C-41E1-B4BB-EE5C21CBAF8B}"/>
    <cellStyle name="C06H 25 5" xfId="7111" xr:uid="{287B767C-3A37-44FD-9849-A07EBEF99564}"/>
    <cellStyle name="C06H 25_Incentives Summary" xfId="7112" xr:uid="{7BA9115C-ED04-4726-8E09-8AF5A789C555}"/>
    <cellStyle name="C06H 26" xfId="7113" xr:uid="{1A25F07A-0C41-412D-A30E-F4C29A91DDD3}"/>
    <cellStyle name="C06H 26 2" xfId="7114" xr:uid="{9C6778B6-19C6-43E5-93D4-8CCA40608EA5}"/>
    <cellStyle name="C06H 26 2 2" xfId="7115" xr:uid="{809D75DD-4B70-40F7-A422-EBF051878072}"/>
    <cellStyle name="C06H 26 2 2 2" xfId="7116" xr:uid="{1DEF20B2-6680-4464-A446-A3D81F3F2D8D}"/>
    <cellStyle name="C06H 26 2 2 3" xfId="7117" xr:uid="{B5FFB905-3210-4B6F-B98F-6BB9E82A6206}"/>
    <cellStyle name="C06H 26 2 2_Incentives Summary" xfId="7118" xr:uid="{481719C5-1971-4CFC-B0F8-2BF9E71D11D5}"/>
    <cellStyle name="C06H 26 2 3" xfId="7119" xr:uid="{98D675CA-BCDA-4AE1-A345-E800EBBB2449}"/>
    <cellStyle name="C06H 26 2 4" xfId="7120" xr:uid="{C01FE5A5-BFFD-4123-98B8-B37C7634FDE7}"/>
    <cellStyle name="C06H 26 2_Incentives Summary" xfId="7121" xr:uid="{2D16E4C2-D41C-4EE7-A769-F11602E4B049}"/>
    <cellStyle name="C06H 26 3" xfId="7122" xr:uid="{E508C1C0-C684-468F-A122-673F0B982ED6}"/>
    <cellStyle name="C06H 26 3 2" xfId="7123" xr:uid="{8AF6191D-49B6-47F4-ADF6-24F9351FE550}"/>
    <cellStyle name="C06H 26 3 3" xfId="7124" xr:uid="{CB45D6A2-C998-4581-AE5E-BC7EA4022A1F}"/>
    <cellStyle name="C06H 26 3_Incentives Summary" xfId="7125" xr:uid="{E357CEC0-C978-4337-B450-09A86D51E831}"/>
    <cellStyle name="C06H 26 4" xfId="7126" xr:uid="{2B26D014-A62F-4A5F-A881-31961DEB8190}"/>
    <cellStyle name="C06H 26 5" xfId="7127" xr:uid="{EE95F5FE-5D80-4F37-B502-6A06303964F9}"/>
    <cellStyle name="C06H 26_Incentives Summary" xfId="7128" xr:uid="{8ADFA22F-F5C7-4A42-A673-0638E7ED4488}"/>
    <cellStyle name="C06H 27" xfId="7129" xr:uid="{6AE1A030-03A0-4E76-9E96-665ACE539142}"/>
    <cellStyle name="C06H 27 2" xfId="7130" xr:uid="{0D143C7D-5621-4269-96CF-50E2E4219132}"/>
    <cellStyle name="C06H 27 2 2" xfId="7131" xr:uid="{8D114BF4-5634-4C12-8C4A-43E7F11AEE82}"/>
    <cellStyle name="C06H 27 2 3" xfId="7132" xr:uid="{36063EBF-13D3-4485-A2A0-66D11564D073}"/>
    <cellStyle name="C06H 27 2_Incentives Summary" xfId="7133" xr:uid="{7087177E-7DBE-4C5B-BFA8-9B6E673D7FE6}"/>
    <cellStyle name="C06H 27 3" xfId="7134" xr:uid="{CF0BF986-1022-4C4D-9FA6-9DDF89974CC1}"/>
    <cellStyle name="C06H 27 4" xfId="7135" xr:uid="{7E5C2CED-61C2-438F-BEED-C4EBCAA3B053}"/>
    <cellStyle name="C06H 27_Incentives Summary" xfId="7136" xr:uid="{38E21717-8E65-403A-B4F9-C4BC1885A280}"/>
    <cellStyle name="C06H 28" xfId="7137" xr:uid="{D3D4AEB7-756E-4684-A904-81586ADB7AFC}"/>
    <cellStyle name="C06H 28 2" xfId="7138" xr:uid="{4A91B9DF-FE8B-4B1B-9785-5ED06232F470}"/>
    <cellStyle name="C06H 28 3" xfId="7139" xr:uid="{BEA48BB2-ADC8-49F9-A471-0F1351195365}"/>
    <cellStyle name="C06H 28_Incentives Summary" xfId="7140" xr:uid="{41A0E30F-5349-4D26-8512-F9EBCAC98F95}"/>
    <cellStyle name="C06H 29" xfId="7141" xr:uid="{159BD56B-E111-48F6-B0A6-F8183744E593}"/>
    <cellStyle name="C06H 3" xfId="7142" xr:uid="{F8A8F840-E4C2-45A9-A49F-6E372DA49E07}"/>
    <cellStyle name="C06H 3 2" xfId="7143" xr:uid="{745A348B-3FD4-4FC1-B941-CC1CD75DC77B}"/>
    <cellStyle name="C06H 3 2 2" xfId="7144" xr:uid="{21ACBA04-6AA0-4E08-90F1-0713FE862D5C}"/>
    <cellStyle name="C06H 3 2 2 2" xfId="7145" xr:uid="{92B12493-EBF8-4115-82A6-78140F08C56D}"/>
    <cellStyle name="C06H 3 2 2 3" xfId="7146" xr:uid="{053A9116-7A70-49B4-BDBB-5B8186F94335}"/>
    <cellStyle name="C06H 3 2 2_Incentives Summary" xfId="7147" xr:uid="{87C34CEF-DC58-41CC-A66B-A29AE8CD330D}"/>
    <cellStyle name="C06H 3 2 3" xfId="7148" xr:uid="{78C968E6-71F2-414F-A559-4A06929184A4}"/>
    <cellStyle name="C06H 3 2 4" xfId="7149" xr:uid="{9C827AE9-5A7A-4DD8-AE08-1A98681547D6}"/>
    <cellStyle name="C06H 3 2_Incentives Summary" xfId="7150" xr:uid="{656AD583-B91A-4DF4-9D3C-031C83D70760}"/>
    <cellStyle name="C06H 3 3" xfId="7151" xr:uid="{90942619-BBA1-4F3E-B0B3-EF9DB45FB3C8}"/>
    <cellStyle name="C06H 3 3 2" xfId="7152" xr:uid="{96B20C87-E79C-43C5-9A87-0531B9C80D77}"/>
    <cellStyle name="C06H 3 3 3" xfId="7153" xr:uid="{EC01F3A8-E388-43DA-A9D2-5D931C69D68F}"/>
    <cellStyle name="C06H 3 3_Incentives Summary" xfId="7154" xr:uid="{3139E427-AA95-47BE-B1BA-990FDB65AB63}"/>
    <cellStyle name="C06H 3 4" xfId="7155" xr:uid="{D461FA2F-0E3A-4350-B0E2-15C6E2E0B0E0}"/>
    <cellStyle name="C06H 3 5" xfId="7156" xr:uid="{7BDB5993-97C2-4656-8362-F6B06FF1F4F2}"/>
    <cellStyle name="C06H 3_Incentives Summary" xfId="7157" xr:uid="{D302A622-D17B-4A51-9514-D02388483E1D}"/>
    <cellStyle name="C06H 30" xfId="7158" xr:uid="{34C9C3EE-AF9F-4C97-924C-C6744D66C342}"/>
    <cellStyle name="C06H 4" xfId="7159" xr:uid="{2D5BA251-8A25-430B-896C-957E581E1E87}"/>
    <cellStyle name="C06H 4 2" xfId="7160" xr:uid="{2B7BA538-9C45-4224-87D9-1DE25F55CF06}"/>
    <cellStyle name="C06H 4 2 2" xfId="7161" xr:uid="{6AD3BBFB-F979-4A09-A5BB-8E17FD1E427C}"/>
    <cellStyle name="C06H 4 2 2 2" xfId="7162" xr:uid="{E6FE0450-4474-4755-AAC3-0428FF55E61B}"/>
    <cellStyle name="C06H 4 2 2 3" xfId="7163" xr:uid="{47111C85-7821-4E35-8880-738AB94F3B38}"/>
    <cellStyle name="C06H 4 2 2_Incentives Summary" xfId="7164" xr:uid="{003F8529-4B52-405C-B533-9FCF2D39D2AA}"/>
    <cellStyle name="C06H 4 2 3" xfId="7165" xr:uid="{BA2D11C4-BD72-4624-906D-7F5B1F112272}"/>
    <cellStyle name="C06H 4 2 4" xfId="7166" xr:uid="{9C43EE8D-872D-4594-A2A2-987D3CF1E262}"/>
    <cellStyle name="C06H 4 2_Incentives Summary" xfId="7167" xr:uid="{B6A85935-0AA1-4B86-988C-0FA333E87B32}"/>
    <cellStyle name="C06H 4 3" xfId="7168" xr:uid="{C9D4CE59-1E80-45BB-B9DA-07D15BA3532E}"/>
    <cellStyle name="C06H 4 3 2" xfId="7169" xr:uid="{2C3614AF-49FF-4EC8-AC3C-4441A2F16841}"/>
    <cellStyle name="C06H 4 3 3" xfId="7170" xr:uid="{8E315DF8-4726-4FD6-87E8-ED861BF96915}"/>
    <cellStyle name="C06H 4 3_Incentives Summary" xfId="7171" xr:uid="{4D977F54-FCF0-492F-937F-59968DBA9D81}"/>
    <cellStyle name="C06H 4 4" xfId="7172" xr:uid="{D2304BC0-A905-424D-9FF4-54006BD8E18D}"/>
    <cellStyle name="C06H 4 5" xfId="7173" xr:uid="{DE2DCA8D-A392-4ADE-AFB6-C74B957E88DF}"/>
    <cellStyle name="C06H 4_Incentives Summary" xfId="7174" xr:uid="{D4CFD9A9-E1A6-426C-A57E-1E31567ABCDE}"/>
    <cellStyle name="C06H 5" xfId="7175" xr:uid="{D5A79A72-5FF4-4D8E-935C-0826AEDB7E34}"/>
    <cellStyle name="C06H 5 2" xfId="7176" xr:uid="{8198EAD3-AE79-4E8A-8F89-029823D222F2}"/>
    <cellStyle name="C06H 5 2 2" xfId="7177" xr:uid="{489A359F-9572-471C-8923-30EAF0D61D46}"/>
    <cellStyle name="C06H 5 2 2 2" xfId="7178" xr:uid="{02CC6565-81FC-4EC1-A9A0-A939BAB3D68C}"/>
    <cellStyle name="C06H 5 2 2 3" xfId="7179" xr:uid="{A41FD640-271F-45F7-AC89-097D186BAE82}"/>
    <cellStyle name="C06H 5 2 2_Incentives Summary" xfId="7180" xr:uid="{55DCA1B8-F5F4-437E-AB2B-B7668B6E8679}"/>
    <cellStyle name="C06H 5 2 3" xfId="7181" xr:uid="{729E3776-1E88-40A0-9574-51D65204695B}"/>
    <cellStyle name="C06H 5 2 4" xfId="7182" xr:uid="{5055CF4D-CD1A-4174-B0DD-8035B081F401}"/>
    <cellStyle name="C06H 5 2_Incentives Summary" xfId="7183" xr:uid="{BDEB46DF-B4BC-4C1D-8CA0-0533484ED9B7}"/>
    <cellStyle name="C06H 5 3" xfId="7184" xr:uid="{981F7D0E-AF64-4D64-8F0A-79612C3C8F51}"/>
    <cellStyle name="C06H 5 3 2" xfId="7185" xr:uid="{C8B37A6B-70B5-4D4D-8DE1-614065F061FC}"/>
    <cellStyle name="C06H 5 3 3" xfId="7186" xr:uid="{69C1824A-2DAD-4C76-B097-06B8BD1A1A2A}"/>
    <cellStyle name="C06H 5 3_Incentives Summary" xfId="7187" xr:uid="{CBC6FB06-FD47-46C2-9138-B8FCC7FD33E7}"/>
    <cellStyle name="C06H 5 4" xfId="7188" xr:uid="{94D410C7-7C6C-473D-B291-37A4AD05F0F0}"/>
    <cellStyle name="C06H 5 5" xfId="7189" xr:uid="{284AF14D-0405-4B35-A9B6-F5739E3363C6}"/>
    <cellStyle name="C06H 5_Incentives Summary" xfId="7190" xr:uid="{7B5C0696-C1F4-4900-9C1E-CA9ED90C3E6D}"/>
    <cellStyle name="C06H 6" xfId="7191" xr:uid="{7709B6A0-273B-452B-A3F7-51C8C66F9D2C}"/>
    <cellStyle name="C06H 6 2" xfId="7192" xr:uid="{24919F2E-5A09-40B0-B8C9-2F3AD4CEC33F}"/>
    <cellStyle name="C06H 6 2 2" xfId="7193" xr:uid="{27773AE7-6A9A-4286-A183-3C6B1295CAF3}"/>
    <cellStyle name="C06H 6 2 2 2" xfId="7194" xr:uid="{47180A88-86BF-474C-A66D-0738C17403C0}"/>
    <cellStyle name="C06H 6 2 2 3" xfId="7195" xr:uid="{5BBF6271-3C69-468D-AC1C-1B847D159D4A}"/>
    <cellStyle name="C06H 6 2 2_Incentives Summary" xfId="7196" xr:uid="{8018CBBC-3B6E-4FF2-83C8-A3BE70648541}"/>
    <cellStyle name="C06H 6 2 3" xfId="7197" xr:uid="{7746C28F-7992-4E5C-B838-86A393E9C945}"/>
    <cellStyle name="C06H 6 2 4" xfId="7198" xr:uid="{7494FE2C-B3BC-4A79-BD9E-EA7AF51D7E2E}"/>
    <cellStyle name="C06H 6 2_Incentives Summary" xfId="7199" xr:uid="{100BF248-0A65-46B0-8AA4-ECF0F87A006C}"/>
    <cellStyle name="C06H 6 3" xfId="7200" xr:uid="{67BA4626-DEDF-4BCE-A637-BBD3E5B01229}"/>
    <cellStyle name="C06H 6 3 2" xfId="7201" xr:uid="{363865A5-A675-44A8-9408-6234C744369A}"/>
    <cellStyle name="C06H 6 3 3" xfId="7202" xr:uid="{C539F2EE-3A59-49D2-9846-7947F1D53506}"/>
    <cellStyle name="C06H 6 3_Incentives Summary" xfId="7203" xr:uid="{1F252349-62FF-4145-91E3-1791DFB26AB0}"/>
    <cellStyle name="C06H 6 4" xfId="7204" xr:uid="{117ED53E-EDE8-46E1-95DF-DA53C2A9737C}"/>
    <cellStyle name="C06H 6 5" xfId="7205" xr:uid="{AA92EB1E-89ED-4532-AFD7-C4E4897AD5FE}"/>
    <cellStyle name="C06H 6_Incentives Summary" xfId="7206" xr:uid="{96EDD51C-532E-4CB4-92E5-F283BCF94831}"/>
    <cellStyle name="C06H 7" xfId="7207" xr:uid="{548E226B-103B-4DDE-B173-EFF375FEC07E}"/>
    <cellStyle name="C06H 7 2" xfId="7208" xr:uid="{DB2B64D3-6E6E-4872-A796-20E00B570992}"/>
    <cellStyle name="C06H 7 2 2" xfId="7209" xr:uid="{53AFF49F-C735-482B-92A1-E586C25076AF}"/>
    <cellStyle name="C06H 7 2 2 2" xfId="7210" xr:uid="{B97B2D3F-1B41-40AC-B53B-EBDAD35ABF37}"/>
    <cellStyle name="C06H 7 2 2 3" xfId="7211" xr:uid="{6B853F74-065A-4148-8881-CBE7C94137DF}"/>
    <cellStyle name="C06H 7 2 2_Incentives Summary" xfId="7212" xr:uid="{BB9469AF-5D9D-4FFE-9BA2-CDC7E2DF3F2B}"/>
    <cellStyle name="C06H 7 2 3" xfId="7213" xr:uid="{95164288-4A5C-447E-AA6A-6E70E91D9021}"/>
    <cellStyle name="C06H 7 2 4" xfId="7214" xr:uid="{B588E33C-B7CA-4A7B-AA99-DB81200C5DF1}"/>
    <cellStyle name="C06H 7 2_Incentives Summary" xfId="7215" xr:uid="{3CC9F0D4-A4FC-4CFF-A95C-C2FE77C2F5D6}"/>
    <cellStyle name="C06H 7 3" xfId="7216" xr:uid="{47698068-CCB0-41CB-B076-444DA5460DBB}"/>
    <cellStyle name="C06H 7 3 2" xfId="7217" xr:uid="{3E996692-25BF-4AC1-98F1-16077C0A9F7A}"/>
    <cellStyle name="C06H 7 3 3" xfId="7218" xr:uid="{97A114E3-549C-4654-9269-A03A1B60EF23}"/>
    <cellStyle name="C06H 7 3_Incentives Summary" xfId="7219" xr:uid="{ECABFA41-03D0-4B01-86B5-0F8E1639B02E}"/>
    <cellStyle name="C06H 7 4" xfId="7220" xr:uid="{59781D0F-E28B-4C9A-A5D2-FD637152ED41}"/>
    <cellStyle name="C06H 7 5" xfId="7221" xr:uid="{69E69B4A-02CF-418E-AD0B-24F675EFFE07}"/>
    <cellStyle name="C06H 7_Incentives Summary" xfId="7222" xr:uid="{5B8B9871-71A1-42A1-B788-56345C92A29B}"/>
    <cellStyle name="C06H 8" xfId="7223" xr:uid="{D03C02EE-05DD-455A-B13B-5BDD61D155AC}"/>
    <cellStyle name="C06H 8 2" xfId="7224" xr:uid="{6712AE70-63D4-4260-8EED-6C8B9C62E3AD}"/>
    <cellStyle name="C06H 8 2 2" xfId="7225" xr:uid="{E4CC10C1-0EA8-436D-B090-14B5209D57DE}"/>
    <cellStyle name="C06H 8 2 2 2" xfId="7226" xr:uid="{1B0E05E1-6DBE-4ADD-8C97-71FFAD1FAB1C}"/>
    <cellStyle name="C06H 8 2 2 3" xfId="7227" xr:uid="{AB19CC37-8463-4313-AAC8-25C5C9BAAF3C}"/>
    <cellStyle name="C06H 8 2 2_Incentives Summary" xfId="7228" xr:uid="{52434D21-18BD-4072-B86A-A676FC245FB4}"/>
    <cellStyle name="C06H 8 2 3" xfId="7229" xr:uid="{526B06D6-7AA6-4E17-98B6-B8F0FC3A20E7}"/>
    <cellStyle name="C06H 8 2 4" xfId="7230" xr:uid="{92BA21FE-B0F4-4D29-9583-C992ACEACC27}"/>
    <cellStyle name="C06H 8 2_Incentives Summary" xfId="7231" xr:uid="{2AB36C2C-41D1-4515-8A09-542AA3E59490}"/>
    <cellStyle name="C06H 8 3" xfId="7232" xr:uid="{B8828B5F-D3EC-4A9C-88FF-E5B288DB0D9D}"/>
    <cellStyle name="C06H 8 3 2" xfId="7233" xr:uid="{19EC16D0-C2B7-45CF-890F-B4FF3CFBD3E5}"/>
    <cellStyle name="C06H 8 3 3" xfId="7234" xr:uid="{77E83F01-90EB-424D-AE06-E20121C3258F}"/>
    <cellStyle name="C06H 8 3_Incentives Summary" xfId="7235" xr:uid="{C15636DC-5CA1-406A-BF09-A5BDAE8CF920}"/>
    <cellStyle name="C06H 8 4" xfId="7236" xr:uid="{4A1CFBFF-F847-46DF-95B0-FA2CD2F30B1C}"/>
    <cellStyle name="C06H 8 5" xfId="7237" xr:uid="{91DB8714-7970-414F-95C1-C184395CA88E}"/>
    <cellStyle name="C06H 8_Incentives Summary" xfId="7238" xr:uid="{E5EA0A06-0A0B-4902-9FB0-BB19F41C9C34}"/>
    <cellStyle name="C06H 9" xfId="7239" xr:uid="{6C7269B3-0DDA-4CCF-8A38-37EACF3638C5}"/>
    <cellStyle name="C06H 9 2" xfId="7240" xr:uid="{2BE6539C-A6C2-41E1-99A6-FBB9BF72F750}"/>
    <cellStyle name="C06H 9 2 2" xfId="7241" xr:uid="{A0C220E8-1711-410F-81B9-7FA3C8860779}"/>
    <cellStyle name="C06H 9 2 2 2" xfId="7242" xr:uid="{3D244FF6-27E5-4455-A292-CCE36E0527D4}"/>
    <cellStyle name="C06H 9 2 2 3" xfId="7243" xr:uid="{B94152B3-EBC0-400B-96F5-7BB75E6487DC}"/>
    <cellStyle name="C06H 9 2 2_Incentives Summary" xfId="7244" xr:uid="{3012384D-6058-4D2D-A1AF-5A3BF2B74FF8}"/>
    <cellStyle name="C06H 9 2 3" xfId="7245" xr:uid="{D5709F1D-566B-4644-93AA-55BBF993ACC9}"/>
    <cellStyle name="C06H 9 2 4" xfId="7246" xr:uid="{1011A30F-684F-403D-AB34-89C29C9980E2}"/>
    <cellStyle name="C06H 9 2_Incentives Summary" xfId="7247" xr:uid="{144F9457-C4B8-49E7-BD97-3DF3BBB6BF86}"/>
    <cellStyle name="C06H 9 3" xfId="7248" xr:uid="{26A31590-ED05-4B1B-A37A-9E84BDFDB42A}"/>
    <cellStyle name="C06H 9 3 2" xfId="7249" xr:uid="{8661D77E-F47A-41FE-AE13-9606B852939F}"/>
    <cellStyle name="C06H 9 3 3" xfId="7250" xr:uid="{C2D7BAC6-EF7B-4E76-9B33-6971C1D3FC96}"/>
    <cellStyle name="C06H 9 3_Incentives Summary" xfId="7251" xr:uid="{D7819777-5BAC-4071-A0ED-B71F968E496B}"/>
    <cellStyle name="C06H 9 4" xfId="7252" xr:uid="{8AF01EAD-3295-4526-9975-9B1169FEA506}"/>
    <cellStyle name="C06H 9 5" xfId="7253" xr:uid="{F5564B71-E664-46D7-A939-637D23F05912}"/>
    <cellStyle name="C06H 9_Incentives Summary" xfId="7254" xr:uid="{B0BA3115-5B74-4761-89C7-37281DA97DB9}"/>
    <cellStyle name="C06H_Incentives Summary" xfId="7255" xr:uid="{0F5DC27D-A92D-49E7-BAD6-A42E7E630736}"/>
    <cellStyle name="C06L" xfId="7256" xr:uid="{D6F3B2FF-EB91-4943-B80B-797F81229262}"/>
    <cellStyle name="C06L 10" xfId="7257" xr:uid="{D6E78802-2168-482A-BAE2-FFD87CD7EF96}"/>
    <cellStyle name="C06L 10 2" xfId="7258" xr:uid="{74B96BF0-53E3-435E-9FB2-16148BB9030B}"/>
    <cellStyle name="C06L 10 2 2" xfId="7259" xr:uid="{BDC3C792-CDF2-4F6E-8593-ECB66B7DFD09}"/>
    <cellStyle name="C06L 10 2 2 2" xfId="7260" xr:uid="{63FBF694-CD55-4FB1-8911-E795B026E27E}"/>
    <cellStyle name="C06L 10 2 2 3" xfId="7261" xr:uid="{5FB498A9-41C6-42B3-AC9E-1A9C06107CCE}"/>
    <cellStyle name="C06L 10 2 2_Incentives Summary" xfId="7262" xr:uid="{AADBC8BC-E9FE-4CF7-8A92-8E899F6A30D3}"/>
    <cellStyle name="C06L 10 2 3" xfId="7263" xr:uid="{75AD9126-5B4D-42F8-8BFB-DBC66C15F0C4}"/>
    <cellStyle name="C06L 10 2 4" xfId="7264" xr:uid="{D5A77B14-B1F6-4296-BA2D-22D4AC79B161}"/>
    <cellStyle name="C06L 10 2_Incentives Summary" xfId="7265" xr:uid="{472BA1AE-58F0-4DA5-A10B-1254FFAFBBC6}"/>
    <cellStyle name="C06L 10 3" xfId="7266" xr:uid="{2BD595EF-7E60-4BA1-A8F7-31E8DE5614EF}"/>
    <cellStyle name="C06L 10 3 2" xfId="7267" xr:uid="{C37C2196-8BDE-4AA2-9FE0-34A3591DA9EA}"/>
    <cellStyle name="C06L 10 3 3" xfId="7268" xr:uid="{302D1CAA-8F19-474F-AEA7-F7082866CFB2}"/>
    <cellStyle name="C06L 10 3_Incentives Summary" xfId="7269" xr:uid="{F3EDDF1F-BE00-4E52-9F46-E3B4AE2DCFB4}"/>
    <cellStyle name="C06L 10 4" xfId="7270" xr:uid="{561D3CD5-EFE1-405A-8745-807DC35BCFC9}"/>
    <cellStyle name="C06L 10 5" xfId="7271" xr:uid="{DB47F515-7099-4CC1-8B49-FFB376FB6376}"/>
    <cellStyle name="C06L 10_Incentives Summary" xfId="7272" xr:uid="{6FF90072-B9B9-4C2F-AD5C-B9808731EAB8}"/>
    <cellStyle name="C06L 11" xfId="7273" xr:uid="{810912A2-3616-4660-9CE4-0A5C3D17B681}"/>
    <cellStyle name="C06L 11 2" xfId="7274" xr:uid="{F9FDDC1A-7D0C-471B-968D-689573FBEAE8}"/>
    <cellStyle name="C06L 11 2 2" xfId="7275" xr:uid="{3C06D603-FD59-4C6C-B045-3C1782DD0CD6}"/>
    <cellStyle name="C06L 11 2 2 2" xfId="7276" xr:uid="{28E73340-5AC6-45FF-8A3D-AAE41C8BE13C}"/>
    <cellStyle name="C06L 11 2 2 3" xfId="7277" xr:uid="{F346E81A-F15E-4210-9D96-31D944E36D5C}"/>
    <cellStyle name="C06L 11 2 2_Incentives Summary" xfId="7278" xr:uid="{315C84EE-4F5B-4BA5-8B38-5F6AA3A1D23E}"/>
    <cellStyle name="C06L 11 2 3" xfId="7279" xr:uid="{63660C55-0563-421D-B6A1-9245D90F7D6B}"/>
    <cellStyle name="C06L 11 2 4" xfId="7280" xr:uid="{B4ABA9C8-188A-448D-A334-D6F2B1A67477}"/>
    <cellStyle name="C06L 11 2_Incentives Summary" xfId="7281" xr:uid="{C9FC0196-A968-4B89-A6C5-2B7E541ED7DC}"/>
    <cellStyle name="C06L 11 3" xfId="7282" xr:uid="{4A821BA9-A910-4797-80EF-062AB4392D2D}"/>
    <cellStyle name="C06L 11 3 2" xfId="7283" xr:uid="{50D35C7D-CB7F-4650-AF4D-DFA4CD70DBAD}"/>
    <cellStyle name="C06L 11 3 3" xfId="7284" xr:uid="{C940ECFE-1BBD-48FC-AD36-5B02499F9E1B}"/>
    <cellStyle name="C06L 11 3_Incentives Summary" xfId="7285" xr:uid="{218BCC9F-2557-4105-9B1B-249EF150C879}"/>
    <cellStyle name="C06L 11 4" xfId="7286" xr:uid="{13294486-F6B8-48FE-A2D8-34A7181EA09F}"/>
    <cellStyle name="C06L 11 5" xfId="7287" xr:uid="{17EBEF44-E9A9-45AA-9F34-3EE411DF7677}"/>
    <cellStyle name="C06L 11_Incentives Summary" xfId="7288" xr:uid="{22F48091-E735-4F0B-BF2D-82CA894E84C5}"/>
    <cellStyle name="C06L 12" xfId="7289" xr:uid="{7FCD1A4B-414A-4BA9-8ECF-415EA5816DD6}"/>
    <cellStyle name="C06L 12 2" xfId="7290" xr:uid="{72F0C016-5D52-4932-91AA-2A1FE64A9820}"/>
    <cellStyle name="C06L 12 2 2" xfId="7291" xr:uid="{C831C8CE-4465-4043-9CAA-E6110F331A80}"/>
    <cellStyle name="C06L 12 2 2 2" xfId="7292" xr:uid="{BF67F461-8545-47B3-B5F4-CDCDC1E602C1}"/>
    <cellStyle name="C06L 12 2 2 3" xfId="7293" xr:uid="{D6F5C04B-BB49-4367-9F6F-D45CC79B637D}"/>
    <cellStyle name="C06L 12 2 2_Incentives Summary" xfId="7294" xr:uid="{6A0710F5-BEFC-4633-8D0D-7A246957B9A6}"/>
    <cellStyle name="C06L 12 2 3" xfId="7295" xr:uid="{602F94BD-2264-41D8-83DA-AE178DF6CEB1}"/>
    <cellStyle name="C06L 12 2 4" xfId="7296" xr:uid="{56C07D8C-1164-432B-87AE-BAABC0A10C0C}"/>
    <cellStyle name="C06L 12 2_Incentives Summary" xfId="7297" xr:uid="{1B0BB78D-588A-42B7-A8F7-A3B4D556538A}"/>
    <cellStyle name="C06L 12 3" xfId="7298" xr:uid="{2DDA9A20-C272-45C7-87C8-4DC85FE43A14}"/>
    <cellStyle name="C06L 12 3 2" xfId="7299" xr:uid="{E9E3F660-2C24-4A87-BB78-83A458CA33E7}"/>
    <cellStyle name="C06L 12 3 3" xfId="7300" xr:uid="{A4A96B35-505B-4B51-A2D0-F080973DE102}"/>
    <cellStyle name="C06L 12 3_Incentives Summary" xfId="7301" xr:uid="{0449B2C5-F958-4713-9B81-6980637A7D48}"/>
    <cellStyle name="C06L 12 4" xfId="7302" xr:uid="{D72AA039-82BF-4B17-A6EA-88265907129B}"/>
    <cellStyle name="C06L 12 5" xfId="7303" xr:uid="{2CE43BAB-0F30-464C-98CF-738E17B072C7}"/>
    <cellStyle name="C06L 12_Incentives Summary" xfId="7304" xr:uid="{8F1832C6-B957-40A8-A661-DCFD085FE64C}"/>
    <cellStyle name="C06L 13" xfId="7305" xr:uid="{7B61B7E5-FBA2-40CA-A9BF-4750206F7F21}"/>
    <cellStyle name="C06L 13 2" xfId="7306" xr:uid="{8A5608BB-445A-447B-88A1-6C11973A7C0B}"/>
    <cellStyle name="C06L 13 2 2" xfId="7307" xr:uid="{99F883E7-3DBD-4013-BDF9-5B204A2E0FDF}"/>
    <cellStyle name="C06L 13 2 2 2" xfId="7308" xr:uid="{0D0E3347-F039-434C-A323-A2C88619601A}"/>
    <cellStyle name="C06L 13 2 2 3" xfId="7309" xr:uid="{913BF358-630D-4B67-AAE0-8C260F98AD39}"/>
    <cellStyle name="C06L 13 2 2_Incentives Summary" xfId="7310" xr:uid="{C6855631-5EC2-4E7E-83C4-BFF0B49E39A0}"/>
    <cellStyle name="C06L 13 2 3" xfId="7311" xr:uid="{1B9DD60F-B041-49A1-9845-4182A833DD21}"/>
    <cellStyle name="C06L 13 2 4" xfId="7312" xr:uid="{A7DDA0BA-80B9-4817-B948-02CE9A077801}"/>
    <cellStyle name="C06L 13 2_Incentives Summary" xfId="7313" xr:uid="{F7871D1B-DE1A-4854-8354-B275F23B2AD7}"/>
    <cellStyle name="C06L 13 3" xfId="7314" xr:uid="{D8EB62E9-CC95-4DF6-B5E4-26A1168C0E6E}"/>
    <cellStyle name="C06L 13 3 2" xfId="7315" xr:uid="{C5CA7BEC-346A-4745-9262-2090811AAC6F}"/>
    <cellStyle name="C06L 13 3 3" xfId="7316" xr:uid="{B23B63E2-FE4B-408C-81F9-B4472484B2EF}"/>
    <cellStyle name="C06L 13 3_Incentives Summary" xfId="7317" xr:uid="{893D7AD6-2B1A-4FAD-BD07-D3E14E501BEE}"/>
    <cellStyle name="C06L 13 4" xfId="7318" xr:uid="{77A19138-BF12-4C60-8808-3BF61B8D1161}"/>
    <cellStyle name="C06L 13 5" xfId="7319" xr:uid="{80FCB56B-72E9-424B-9ACC-093851254968}"/>
    <cellStyle name="C06L 13_Incentives Summary" xfId="7320" xr:uid="{6FF7A29D-727B-4D51-AE27-3A0F91344EAF}"/>
    <cellStyle name="C06L 14" xfId="7321" xr:uid="{49D090FA-C276-4C95-9D0A-3260A964B39B}"/>
    <cellStyle name="C06L 14 2" xfId="7322" xr:uid="{97DF88F1-0A53-4A24-96F0-DBF4948B79ED}"/>
    <cellStyle name="C06L 14 2 2" xfId="7323" xr:uid="{1052C94F-8916-4466-A2C4-D2FEED0A7D6B}"/>
    <cellStyle name="C06L 14 2 2 2" xfId="7324" xr:uid="{D8F89154-42CC-497E-AA3E-21328FD195DD}"/>
    <cellStyle name="C06L 14 2 2 3" xfId="7325" xr:uid="{1301D041-0DA9-4237-8BCB-F8B43E5B8CAA}"/>
    <cellStyle name="C06L 14 2 2_Incentives Summary" xfId="7326" xr:uid="{323B74B9-29B2-4090-8960-21E96200A777}"/>
    <cellStyle name="C06L 14 2 3" xfId="7327" xr:uid="{45D4EC8E-9FEF-4EB0-BDFC-50BA0EC214A4}"/>
    <cellStyle name="C06L 14 2 4" xfId="7328" xr:uid="{A813D7DA-79CE-43CB-B64B-309646AA2D3F}"/>
    <cellStyle name="C06L 14 2_Incentives Summary" xfId="7329" xr:uid="{28475539-0278-4E24-B83A-0B204883666D}"/>
    <cellStyle name="C06L 14 3" xfId="7330" xr:uid="{601C9BDE-95B9-468A-8352-5D13341638AD}"/>
    <cellStyle name="C06L 14 3 2" xfId="7331" xr:uid="{12C2825E-5E98-438F-BED5-459BE335A2AD}"/>
    <cellStyle name="C06L 14 3 3" xfId="7332" xr:uid="{A028775E-FDB8-475A-BE5C-1E7FBCB538D6}"/>
    <cellStyle name="C06L 14 3_Incentives Summary" xfId="7333" xr:uid="{DB8BA0C4-F5BE-4245-8F1A-0155849B22CF}"/>
    <cellStyle name="C06L 14 4" xfId="7334" xr:uid="{96821A04-EF6F-435D-8F78-78D30BAC95C3}"/>
    <cellStyle name="C06L 14 5" xfId="7335" xr:uid="{AEB772B3-B8F5-4B8C-ACC6-007C0112D614}"/>
    <cellStyle name="C06L 14_Incentives Summary" xfId="7336" xr:uid="{C174B952-17C1-4B94-83D3-96A7182FB7D2}"/>
    <cellStyle name="C06L 15" xfId="7337" xr:uid="{9B7DC81B-8C5E-4057-AD4C-DDAA15B560F8}"/>
    <cellStyle name="C06L 15 2" xfId="7338" xr:uid="{8288DB77-E47B-411C-B239-C5DD389AAC40}"/>
    <cellStyle name="C06L 15 2 2" xfId="7339" xr:uid="{308A4FD4-2792-4F69-B205-A599B16BEFC7}"/>
    <cellStyle name="C06L 15 2 2 2" xfId="7340" xr:uid="{6D575E3B-7724-4A0C-9224-FEADF430290C}"/>
    <cellStyle name="C06L 15 2 2 3" xfId="7341" xr:uid="{341007D5-688C-4F3D-AE62-C07E87E1F957}"/>
    <cellStyle name="C06L 15 2 2_Incentives Summary" xfId="7342" xr:uid="{EDB93B6E-96D7-4772-A8BF-89CC535BF0B4}"/>
    <cellStyle name="C06L 15 2 3" xfId="7343" xr:uid="{E96559F0-8C68-4CA5-A708-9E153F0BFB0E}"/>
    <cellStyle name="C06L 15 2 4" xfId="7344" xr:uid="{2BF2DE87-6224-4153-8AA4-098F2CE41B5A}"/>
    <cellStyle name="C06L 15 2_Incentives Summary" xfId="7345" xr:uid="{604A5DCE-B4F3-411B-AE7E-B39DF39A1593}"/>
    <cellStyle name="C06L 15 3" xfId="7346" xr:uid="{7157E99C-9189-4C7A-B305-6AA8F724174A}"/>
    <cellStyle name="C06L 15 3 2" xfId="7347" xr:uid="{E50FFCAD-CF8D-4600-BEA4-485954A40136}"/>
    <cellStyle name="C06L 15 3 3" xfId="7348" xr:uid="{98A7D933-51AB-4C7C-A666-7AF2484CA041}"/>
    <cellStyle name="C06L 15 3_Incentives Summary" xfId="7349" xr:uid="{BCF28E29-CC8A-471E-842F-1150E76882B2}"/>
    <cellStyle name="C06L 15 4" xfId="7350" xr:uid="{EC9FE723-A862-4539-83C7-6AB7DCC89DDE}"/>
    <cellStyle name="C06L 15 5" xfId="7351" xr:uid="{876DEFB5-8135-47BB-B019-0D24D3D586F2}"/>
    <cellStyle name="C06L 15_Incentives Summary" xfId="7352" xr:uid="{48D55F28-895E-4BBE-8E03-F81724919B72}"/>
    <cellStyle name="C06L 16" xfId="7353" xr:uid="{BA3F2308-333C-4935-9372-912D1893B69E}"/>
    <cellStyle name="C06L 16 2" xfId="7354" xr:uid="{E756B62B-F613-46C5-AF43-A5939DE71A4C}"/>
    <cellStyle name="C06L 16 2 2" xfId="7355" xr:uid="{47C764FD-EFD5-4E86-8870-32415E579730}"/>
    <cellStyle name="C06L 16 2 2 2" xfId="7356" xr:uid="{D02F2E61-8350-4AAC-8F70-3D44882CE039}"/>
    <cellStyle name="C06L 16 2 2 3" xfId="7357" xr:uid="{1F17BCDD-08C0-4B81-BF5D-611619C1ABB8}"/>
    <cellStyle name="C06L 16 2 2_Incentives Summary" xfId="7358" xr:uid="{0A50B29A-A5AB-44BE-95B7-2AA7D581903F}"/>
    <cellStyle name="C06L 16 2 3" xfId="7359" xr:uid="{CBCB7EEA-C49E-4B1D-94C9-2C7336040BC2}"/>
    <cellStyle name="C06L 16 2 4" xfId="7360" xr:uid="{E06CDA42-B295-418D-AD2D-DD47B7BDCC1F}"/>
    <cellStyle name="C06L 16 2_Incentives Summary" xfId="7361" xr:uid="{6B085EA5-909F-4415-A8FA-494B32B86C68}"/>
    <cellStyle name="C06L 16 3" xfId="7362" xr:uid="{301285EE-C475-4ADB-AED3-49B8E5CA657E}"/>
    <cellStyle name="C06L 16 3 2" xfId="7363" xr:uid="{1B34B7D5-1593-4BBC-A264-5A6430986ADB}"/>
    <cellStyle name="C06L 16 3 3" xfId="7364" xr:uid="{9490D081-FE60-406B-82AD-2942A8448A0F}"/>
    <cellStyle name="C06L 16 3_Incentives Summary" xfId="7365" xr:uid="{F0E1237C-EC5B-47EF-BC04-F0033FA4C36F}"/>
    <cellStyle name="C06L 16 4" xfId="7366" xr:uid="{8820F853-F0BA-4294-8D1F-E139864C0780}"/>
    <cellStyle name="C06L 16 5" xfId="7367" xr:uid="{2914FF4F-4194-420E-B2A1-ACC27999EE35}"/>
    <cellStyle name="C06L 16_Incentives Summary" xfId="7368" xr:uid="{44BF1800-E08B-4A9A-8DAE-2375281E68E3}"/>
    <cellStyle name="C06L 17" xfId="7369" xr:uid="{490BEAF9-7888-4940-8062-8D947D00F825}"/>
    <cellStyle name="C06L 17 2" xfId="7370" xr:uid="{7C8D8590-D0DB-47F0-929C-DE2141359983}"/>
    <cellStyle name="C06L 17 2 2" xfId="7371" xr:uid="{9D0D7232-325D-4963-836C-953AE0D5D61C}"/>
    <cellStyle name="C06L 17 2 2 2" xfId="7372" xr:uid="{0BABEDE7-7A94-4B7D-876F-1DEC717CC2CC}"/>
    <cellStyle name="C06L 17 2 2 3" xfId="7373" xr:uid="{AC919796-A6F2-4A26-B6E0-021C6570917D}"/>
    <cellStyle name="C06L 17 2 2_Incentives Summary" xfId="7374" xr:uid="{9F6D90B7-B8E7-47BD-B298-FB394A5309A6}"/>
    <cellStyle name="C06L 17 2 3" xfId="7375" xr:uid="{80344224-0163-46FD-B34F-7AC8298F7F7D}"/>
    <cellStyle name="C06L 17 2 4" xfId="7376" xr:uid="{DED31E36-1026-4C3C-BD93-1B125B4953F4}"/>
    <cellStyle name="C06L 17 2_Incentives Summary" xfId="7377" xr:uid="{472F76D5-E894-455C-AE75-F945DA4A44DA}"/>
    <cellStyle name="C06L 17 3" xfId="7378" xr:uid="{565B2A56-E3E3-4F01-A184-8E85F6B68F7D}"/>
    <cellStyle name="C06L 17 3 2" xfId="7379" xr:uid="{17E0E9A1-A34B-477B-A426-F85AE8CB1EF0}"/>
    <cellStyle name="C06L 17 3 3" xfId="7380" xr:uid="{BA1F5666-4A4B-4370-AEEA-372DAA7248A5}"/>
    <cellStyle name="C06L 17 3_Incentives Summary" xfId="7381" xr:uid="{3DD91499-4687-4D5A-97AF-8ECAD28AA3F1}"/>
    <cellStyle name="C06L 17 4" xfId="7382" xr:uid="{FABA2087-3315-4C04-96CF-DEA63CF23591}"/>
    <cellStyle name="C06L 17 5" xfId="7383" xr:uid="{7529BD15-5584-49B5-A4FC-BC410D89FCDD}"/>
    <cellStyle name="C06L 17_Incentives Summary" xfId="7384" xr:uid="{9AFAD459-E6EF-4AB2-B7C8-58939F8AA262}"/>
    <cellStyle name="C06L 18" xfId="7385" xr:uid="{B56C4AB2-57CA-4D12-A41B-291E1A9EF3F0}"/>
    <cellStyle name="C06L 18 2" xfId="7386" xr:uid="{BFF6B682-A552-406C-83E8-B0B2D48B9570}"/>
    <cellStyle name="C06L 18 2 2" xfId="7387" xr:uid="{67B42FF2-A7AA-4282-8E19-2FDB6A148F80}"/>
    <cellStyle name="C06L 18 2 2 2" xfId="7388" xr:uid="{E65BD306-2F8B-43F5-B27A-2D8345E0357A}"/>
    <cellStyle name="C06L 18 2 2 3" xfId="7389" xr:uid="{0E3CDA13-2A84-45AB-8EA5-B9BF3AEA20D7}"/>
    <cellStyle name="C06L 18 2 2_Incentives Summary" xfId="7390" xr:uid="{8E1CC6C3-F02F-4DDC-961C-59CE4793D825}"/>
    <cellStyle name="C06L 18 2 3" xfId="7391" xr:uid="{84EFC992-2734-42FF-B13E-3A6693A64874}"/>
    <cellStyle name="C06L 18 2 4" xfId="7392" xr:uid="{F72D09B2-3B1C-4F79-AE03-51695EAE2F2E}"/>
    <cellStyle name="C06L 18 2_Incentives Summary" xfId="7393" xr:uid="{77202337-6EC3-4A2B-A17F-C98008EB69D0}"/>
    <cellStyle name="C06L 18 3" xfId="7394" xr:uid="{07E67DCE-66C9-43A8-9349-A55FB45D5A11}"/>
    <cellStyle name="C06L 18 3 2" xfId="7395" xr:uid="{964BCABC-5B6D-484E-8AA8-BE45727DFE7C}"/>
    <cellStyle name="C06L 18 3 3" xfId="7396" xr:uid="{8E2638B4-CABF-4386-9F87-D3979C08B9D0}"/>
    <cellStyle name="C06L 18 3_Incentives Summary" xfId="7397" xr:uid="{E01A6488-5B9E-46C0-8FB5-DA4151E58A5D}"/>
    <cellStyle name="C06L 18 4" xfId="7398" xr:uid="{B7525CF2-A945-470D-89C4-105C73B3F99C}"/>
    <cellStyle name="C06L 18 5" xfId="7399" xr:uid="{1F795193-3C7E-4B31-B6EE-70E07BFCDE2E}"/>
    <cellStyle name="C06L 18_Incentives Summary" xfId="7400" xr:uid="{9726FA26-C5FB-42C5-ACCB-FFEF4045C599}"/>
    <cellStyle name="C06L 19" xfId="7401" xr:uid="{7FDB15F9-8BB4-49A1-A621-49BF015B4D14}"/>
    <cellStyle name="C06L 19 2" xfId="7402" xr:uid="{F53BB3B5-B94C-41A9-A9E5-266FC42D5B7D}"/>
    <cellStyle name="C06L 19 2 2" xfId="7403" xr:uid="{11589D8E-D706-4DAE-B4A2-878D30E9C9E0}"/>
    <cellStyle name="C06L 19 2 2 2" xfId="7404" xr:uid="{332DC1C7-6F22-4C9F-AAF4-3BBBC5E88833}"/>
    <cellStyle name="C06L 19 2 2 3" xfId="7405" xr:uid="{C66F7235-5656-4C51-B035-25C95D9B76D5}"/>
    <cellStyle name="C06L 19 2 2_Incentives Summary" xfId="7406" xr:uid="{B28B8B72-77A1-458B-96DA-F4D56B4A2731}"/>
    <cellStyle name="C06L 19 2 3" xfId="7407" xr:uid="{D9B64C2F-FB76-4CEB-A878-8998CEC35DE0}"/>
    <cellStyle name="C06L 19 2 4" xfId="7408" xr:uid="{3722D6B6-6AD2-43B3-B996-CF9778AC574F}"/>
    <cellStyle name="C06L 19 2_Incentives Summary" xfId="7409" xr:uid="{37FDFDBB-91BC-4E86-9989-8FBBA18C75AB}"/>
    <cellStyle name="C06L 19 3" xfId="7410" xr:uid="{35940DA8-3A71-4D5E-97D6-A7A35CA62B97}"/>
    <cellStyle name="C06L 19 3 2" xfId="7411" xr:uid="{DD1671CB-7371-4D79-8103-53177514BCA3}"/>
    <cellStyle name="C06L 19 3 3" xfId="7412" xr:uid="{4D27A9F5-08D9-4246-946D-528F6502FEF3}"/>
    <cellStyle name="C06L 19 3_Incentives Summary" xfId="7413" xr:uid="{5A852164-3389-4319-9AB5-64F22EC48E9E}"/>
    <cellStyle name="C06L 19 4" xfId="7414" xr:uid="{AD3C239A-D6F0-442C-8143-D30E652BA109}"/>
    <cellStyle name="C06L 19 5" xfId="7415" xr:uid="{F940CCAA-5732-45FE-9E54-0CDE1A403D8A}"/>
    <cellStyle name="C06L 19_Incentives Summary" xfId="7416" xr:uid="{EA5064D5-5B85-470C-9CC2-9D860C74DBE3}"/>
    <cellStyle name="C06L 2" xfId="7417" xr:uid="{5069217D-6A84-4040-B3D3-2D9AD0EB095D}"/>
    <cellStyle name="C06L 2 2" xfId="7418" xr:uid="{7AF89C36-E7D9-4D92-9B21-E781A26186E7}"/>
    <cellStyle name="C06L 2 2 2" xfId="7419" xr:uid="{95B60598-7555-4430-8D0B-336897890961}"/>
    <cellStyle name="C06L 2 2 2 2" xfId="7420" xr:uid="{5F651A5D-FDFF-4D51-B131-7916F6652CA1}"/>
    <cellStyle name="C06L 2 2 2 3" xfId="7421" xr:uid="{FE82C51E-839D-484A-980B-C62CB2C3D40D}"/>
    <cellStyle name="C06L 2 2 2_Incentives Summary" xfId="7422" xr:uid="{4AA41358-147C-4C8F-A198-4F6F81DE7B08}"/>
    <cellStyle name="C06L 2 2 3" xfId="7423" xr:uid="{87F31B03-BC69-450A-85F1-20BBB35579F4}"/>
    <cellStyle name="C06L 2 2 4" xfId="7424" xr:uid="{2562961E-1282-4916-B9BC-1C9BC2A55A93}"/>
    <cellStyle name="C06L 2 2_Incentives Summary" xfId="7425" xr:uid="{897F926A-526C-49FF-83B7-0CF609E31CCD}"/>
    <cellStyle name="C06L 2 3" xfId="7426" xr:uid="{E3CEC45C-E682-4F2A-8238-3E803E089097}"/>
    <cellStyle name="C06L 2 3 2" xfId="7427" xr:uid="{1CFE8E64-4197-4C6D-85FA-3C9ACD198444}"/>
    <cellStyle name="C06L 2 3 3" xfId="7428" xr:uid="{2F10FE2E-A7D8-4D03-8A4F-473BD329A2B1}"/>
    <cellStyle name="C06L 2 3_Incentives Summary" xfId="7429" xr:uid="{5628367F-5259-4721-8F3B-B802A9F62F90}"/>
    <cellStyle name="C06L 2 4" xfId="7430" xr:uid="{B5A58C33-B115-481C-97C5-9027DB29EF69}"/>
    <cellStyle name="C06L 2 5" xfId="7431" xr:uid="{81C862B0-FF7E-49DD-B25E-9B9228E69E1E}"/>
    <cellStyle name="C06L 2_Incentives Summary" xfId="7432" xr:uid="{9C666CE1-86D0-44F3-A465-59716CDD4876}"/>
    <cellStyle name="C06L 20" xfId="7433" xr:uid="{073901BE-855A-4B52-93B2-51A6E8B3DA2A}"/>
    <cellStyle name="C06L 20 2" xfId="7434" xr:uid="{265A9050-3D1A-4DA0-B180-E53036FF7761}"/>
    <cellStyle name="C06L 20 2 2" xfId="7435" xr:uid="{8418DD5A-2C96-4E19-81A7-ECD879ED5C3D}"/>
    <cellStyle name="C06L 20 2 2 2" xfId="7436" xr:uid="{B5709ED3-4506-439C-BC33-5556E7189609}"/>
    <cellStyle name="C06L 20 2 2 3" xfId="7437" xr:uid="{318DD90D-C84C-4CF4-A9FA-D775C74D5743}"/>
    <cellStyle name="C06L 20 2 2_Incentives Summary" xfId="7438" xr:uid="{DA8AC3C1-0104-401E-980A-EFE71C12A2FD}"/>
    <cellStyle name="C06L 20 2 3" xfId="7439" xr:uid="{70986085-1116-4FD6-A9C6-2F35A617EB99}"/>
    <cellStyle name="C06L 20 2 4" xfId="7440" xr:uid="{64D251D7-305F-4E24-964C-BEB57CC11A6F}"/>
    <cellStyle name="C06L 20 2_Incentives Summary" xfId="7441" xr:uid="{80E39B9E-7C95-4675-99D2-56A3066ED293}"/>
    <cellStyle name="C06L 20 3" xfId="7442" xr:uid="{6E2594B8-DA20-42E7-A5E0-0E1EACFD1CF5}"/>
    <cellStyle name="C06L 20 3 2" xfId="7443" xr:uid="{CB9DC632-7AF1-43CE-99E7-DF2D06B76413}"/>
    <cellStyle name="C06L 20 3 3" xfId="7444" xr:uid="{06E9640B-0781-440D-85B5-63E811E6E05C}"/>
    <cellStyle name="C06L 20 3_Incentives Summary" xfId="7445" xr:uid="{8E2BB316-D887-43B2-A384-D3F247CD2B19}"/>
    <cellStyle name="C06L 20 4" xfId="7446" xr:uid="{E7B3CA31-6AC2-4BC3-839E-3EB7B64DF3B1}"/>
    <cellStyle name="C06L 20 5" xfId="7447" xr:uid="{010804B7-9016-4AB6-8A84-F913DD2847B5}"/>
    <cellStyle name="C06L 20_Incentives Summary" xfId="7448" xr:uid="{041BC195-41CF-4901-849E-EFA904A015E8}"/>
    <cellStyle name="C06L 21" xfId="7449" xr:uid="{1E6499FC-7DD2-46C1-B004-7538E85AA593}"/>
    <cellStyle name="C06L 21 2" xfId="7450" xr:uid="{D09EF818-7076-4A9F-B960-BD966E5DE134}"/>
    <cellStyle name="C06L 21 2 2" xfId="7451" xr:uid="{F1FA09EF-248B-49E8-8128-B9C4A99346B2}"/>
    <cellStyle name="C06L 21 2 2 2" xfId="7452" xr:uid="{04257536-CA9A-4AC5-9C43-02E03DFCF746}"/>
    <cellStyle name="C06L 21 2 2 3" xfId="7453" xr:uid="{EC52CB1F-54A2-4462-B28B-61392F4D44DF}"/>
    <cellStyle name="C06L 21 2 2_Incentives Summary" xfId="7454" xr:uid="{EB03AAE2-AB29-4676-9CA4-F2E28F4AC5FE}"/>
    <cellStyle name="C06L 21 2 3" xfId="7455" xr:uid="{584D45AF-4118-4121-9608-9281C63DFDBF}"/>
    <cellStyle name="C06L 21 2 4" xfId="7456" xr:uid="{FB0C6C5F-FBA7-4F90-9BC1-E7E6C53529E9}"/>
    <cellStyle name="C06L 21 2_Incentives Summary" xfId="7457" xr:uid="{2B44B52D-4B08-40E7-A6DC-FEC9473D6562}"/>
    <cellStyle name="C06L 21 3" xfId="7458" xr:uid="{1E3B6F6B-9883-4BB3-A93C-583D4893F86B}"/>
    <cellStyle name="C06L 21 3 2" xfId="7459" xr:uid="{84270638-E420-41C5-9966-AC6C8522FD07}"/>
    <cellStyle name="C06L 21 3 3" xfId="7460" xr:uid="{D162BAD2-8E57-4275-AEDC-C70ACC0190CC}"/>
    <cellStyle name="C06L 21 3_Incentives Summary" xfId="7461" xr:uid="{F8C75A5B-D34A-47A3-9BA9-A0E0CE49797E}"/>
    <cellStyle name="C06L 21 4" xfId="7462" xr:uid="{930FEA63-A574-4CC9-917D-21CAD1C408C2}"/>
    <cellStyle name="C06L 21 5" xfId="7463" xr:uid="{F8CC579D-DF4C-4AB3-B8A7-38714B022C79}"/>
    <cellStyle name="C06L 21_Incentives Summary" xfId="7464" xr:uid="{CCF79A5A-389C-4BC4-814D-B2A3942E9FBB}"/>
    <cellStyle name="C06L 22" xfId="7465" xr:uid="{A1C01851-96C7-465F-8077-A850FF2D9D16}"/>
    <cellStyle name="C06L 22 2" xfId="7466" xr:uid="{B3941346-1DE6-4CB1-B1E0-55CE8FE844DD}"/>
    <cellStyle name="C06L 22 2 2" xfId="7467" xr:uid="{4CF937C0-C064-49EA-8153-FA79654117BA}"/>
    <cellStyle name="C06L 22 2 2 2" xfId="7468" xr:uid="{92BB84C0-CC6D-4E98-824A-B42182B6070F}"/>
    <cellStyle name="C06L 22 2 2 3" xfId="7469" xr:uid="{6DDC30F5-CB95-40B0-830D-D3613FFE5E05}"/>
    <cellStyle name="C06L 22 2 2_Incentives Summary" xfId="7470" xr:uid="{0AECBE3D-6B8C-43A7-BFBE-800ECB7774A5}"/>
    <cellStyle name="C06L 22 2 3" xfId="7471" xr:uid="{F730EA82-F960-455A-B252-948EA7584204}"/>
    <cellStyle name="C06L 22 2 4" xfId="7472" xr:uid="{A5BDA5CA-D978-4BD3-8BA2-F07377E0D861}"/>
    <cellStyle name="C06L 22 2_Incentives Summary" xfId="7473" xr:uid="{D74E8279-0051-4E72-8940-0AA782A32E41}"/>
    <cellStyle name="C06L 22 3" xfId="7474" xr:uid="{5999443E-0DEE-4F2A-9E23-C2DF1A2B0D59}"/>
    <cellStyle name="C06L 22 3 2" xfId="7475" xr:uid="{A46E2318-2C45-4620-83AA-87E1CC02ED6A}"/>
    <cellStyle name="C06L 22 3 3" xfId="7476" xr:uid="{E901439A-8DE2-462D-9393-DBB83DC5842D}"/>
    <cellStyle name="C06L 22 3_Incentives Summary" xfId="7477" xr:uid="{BA06CCAC-6E06-4614-8793-73F801425061}"/>
    <cellStyle name="C06L 22 4" xfId="7478" xr:uid="{E34450E4-D3C7-466E-BA29-F02F81423B9E}"/>
    <cellStyle name="C06L 22 5" xfId="7479" xr:uid="{0492FF31-559D-4294-A0C9-8CDFA210EDF1}"/>
    <cellStyle name="C06L 22_Incentives Summary" xfId="7480" xr:uid="{1C72434D-05B2-4C3B-802E-13B62DD1A531}"/>
    <cellStyle name="C06L 23" xfId="7481" xr:uid="{28BC91D7-7CCA-425E-A3FE-7427098F2B7F}"/>
    <cellStyle name="C06L 23 2" xfId="7482" xr:uid="{28A2F621-33DB-4A9A-B472-A166143F9593}"/>
    <cellStyle name="C06L 23 2 2" xfId="7483" xr:uid="{03A8E70C-545D-4069-BE11-714010C0F241}"/>
    <cellStyle name="C06L 23 2 2 2" xfId="7484" xr:uid="{00C4047F-6741-457F-9C12-99B998C5C926}"/>
    <cellStyle name="C06L 23 2 2 3" xfId="7485" xr:uid="{F654AAAD-7916-41F3-BD4B-D37B940182A7}"/>
    <cellStyle name="C06L 23 2 2_Incentives Summary" xfId="7486" xr:uid="{09551DD8-35E5-4F8C-9FAA-3217815CE5E1}"/>
    <cellStyle name="C06L 23 2 3" xfId="7487" xr:uid="{9C006129-52A1-4AE4-86D9-0C5C0BA38580}"/>
    <cellStyle name="C06L 23 2 4" xfId="7488" xr:uid="{0DB62F04-6A70-4FB5-AC4E-9FAF47CE68E1}"/>
    <cellStyle name="C06L 23 2_Incentives Summary" xfId="7489" xr:uid="{FE40E2B8-E02C-4086-9C44-E3567EAEB2B4}"/>
    <cellStyle name="C06L 23 3" xfId="7490" xr:uid="{7943FB03-43D3-456B-94BF-AC21C0B0E763}"/>
    <cellStyle name="C06L 23 3 2" xfId="7491" xr:uid="{7CDD73BA-74CD-4358-8187-5A2DDE9BD626}"/>
    <cellStyle name="C06L 23 3 3" xfId="7492" xr:uid="{59BB194B-96D7-4A16-9DBD-2BFD248BB32F}"/>
    <cellStyle name="C06L 23 3_Incentives Summary" xfId="7493" xr:uid="{F6451C6A-B9BF-4476-91AD-8C6C662E8D4C}"/>
    <cellStyle name="C06L 23 4" xfId="7494" xr:uid="{40F54E02-856D-46A0-B00D-30341D032866}"/>
    <cellStyle name="C06L 23 5" xfId="7495" xr:uid="{0AFC1C4F-4DD1-4FCF-B62E-B20459376804}"/>
    <cellStyle name="C06L 23_Incentives Summary" xfId="7496" xr:uid="{A983947B-5447-460F-BA3C-5CA65C0063FA}"/>
    <cellStyle name="C06L 24" xfId="7497" xr:uid="{6A521B60-1309-422B-ADDE-72A6B0AF0A0C}"/>
    <cellStyle name="C06L 24 2" xfId="7498" xr:uid="{B1D0C274-D904-446F-8807-26C61BF80CCF}"/>
    <cellStyle name="C06L 24 2 2" xfId="7499" xr:uid="{430CE803-3CD8-4F1D-B0F7-DD92F6CCB757}"/>
    <cellStyle name="C06L 24 2 2 2" xfId="7500" xr:uid="{7A93B84B-2210-4F14-BF40-9B15EC55083D}"/>
    <cellStyle name="C06L 24 2 2 3" xfId="7501" xr:uid="{CD483899-2B6E-48E9-BBEA-AEB7970FACC7}"/>
    <cellStyle name="C06L 24 2 2_Incentives Summary" xfId="7502" xr:uid="{C1A9CC64-A9D9-4369-B5E8-FC75A8316AFA}"/>
    <cellStyle name="C06L 24 2 3" xfId="7503" xr:uid="{EF43C8E6-2D27-4083-AFEF-E6DF761C4BAF}"/>
    <cellStyle name="C06L 24 2 4" xfId="7504" xr:uid="{9552F17F-327B-41BF-B513-22EC41141FF3}"/>
    <cellStyle name="C06L 24 2_Incentives Summary" xfId="7505" xr:uid="{FE03DD9E-B674-4E99-80D5-3EFF80EF3C97}"/>
    <cellStyle name="C06L 24 3" xfId="7506" xr:uid="{EC3A284B-4001-4126-841F-3E816C69CA4E}"/>
    <cellStyle name="C06L 24 3 2" xfId="7507" xr:uid="{4FFC900B-ECBC-48B1-BA09-60A19228B502}"/>
    <cellStyle name="C06L 24 3 3" xfId="7508" xr:uid="{09D5179E-4568-41CE-85C1-27F29A7B9294}"/>
    <cellStyle name="C06L 24 3_Incentives Summary" xfId="7509" xr:uid="{B0A81425-951F-44C3-82D8-DEEEF9D78700}"/>
    <cellStyle name="C06L 24 4" xfId="7510" xr:uid="{E82369FB-396A-4057-8602-FF39A10A7A48}"/>
    <cellStyle name="C06L 24 5" xfId="7511" xr:uid="{94D3007D-2846-496B-9F01-95EEA64956FE}"/>
    <cellStyle name="C06L 24_Incentives Summary" xfId="7512" xr:uid="{1EEE74BB-939E-47F7-9F02-D23F3BBA2455}"/>
    <cellStyle name="C06L 25" xfId="7513" xr:uid="{D754C986-A92A-440F-9137-8CB8D455A872}"/>
    <cellStyle name="C06L 25 2" xfId="7514" xr:uid="{C85E8993-7328-4927-9257-D84E6E25BD39}"/>
    <cellStyle name="C06L 25 2 2" xfId="7515" xr:uid="{FA70489E-7225-42D8-A8E0-2BCE8C7FC4E0}"/>
    <cellStyle name="C06L 25 2 2 2" xfId="7516" xr:uid="{5A3D72F1-35FF-4B69-8765-D29034356D81}"/>
    <cellStyle name="C06L 25 2 2 3" xfId="7517" xr:uid="{8ACDA4E0-3A20-41A5-80DB-EF50E9C76DCE}"/>
    <cellStyle name="C06L 25 2 2_Incentives Summary" xfId="7518" xr:uid="{B834C89B-A0BA-4192-8419-423BA20F1FC4}"/>
    <cellStyle name="C06L 25 2 3" xfId="7519" xr:uid="{E5789D98-BBAC-40EC-A04F-92D388DC5E9C}"/>
    <cellStyle name="C06L 25 2 4" xfId="7520" xr:uid="{60ABA9E5-02CF-434A-A44A-11E57F66C648}"/>
    <cellStyle name="C06L 25 2_Incentives Summary" xfId="7521" xr:uid="{EB8E1047-7B26-4816-855A-B1F1CE999FFA}"/>
    <cellStyle name="C06L 25 3" xfId="7522" xr:uid="{69EDACDA-4F86-4E21-AC46-A95766231321}"/>
    <cellStyle name="C06L 25 3 2" xfId="7523" xr:uid="{A3B93D2A-00E1-474A-8287-DE4F3205CB34}"/>
    <cellStyle name="C06L 25 3 3" xfId="7524" xr:uid="{00026580-AF4A-4BB6-973D-005C72A75807}"/>
    <cellStyle name="C06L 25 3_Incentives Summary" xfId="7525" xr:uid="{F6DBBA76-61D5-4A27-AB26-26C79F72A328}"/>
    <cellStyle name="C06L 25 4" xfId="7526" xr:uid="{47A7A0A3-5005-48EF-B890-52AA114216A3}"/>
    <cellStyle name="C06L 25 5" xfId="7527" xr:uid="{59FCF53D-A43D-4B49-BB9F-BDDC5959E38F}"/>
    <cellStyle name="C06L 25_Incentives Summary" xfId="7528" xr:uid="{323CB4ED-9A9F-4FAB-BDEC-C84FCC8AA539}"/>
    <cellStyle name="C06L 26" xfId="7529" xr:uid="{FB7CB20D-E672-4BC9-9B54-087A232EA44B}"/>
    <cellStyle name="C06L 26 2" xfId="7530" xr:uid="{187011F8-7513-4768-BEBC-F92A6FB0BD75}"/>
    <cellStyle name="C06L 26 2 2" xfId="7531" xr:uid="{0FF1B330-F9DB-4B1C-9967-AFA7E3194C0F}"/>
    <cellStyle name="C06L 26 2 2 2" xfId="7532" xr:uid="{DB79125E-0718-45C6-AAE0-9E0C214DAFB9}"/>
    <cellStyle name="C06L 26 2 2 3" xfId="7533" xr:uid="{CC1B00EF-125A-46D6-84FA-1BC2A0FDE0EA}"/>
    <cellStyle name="C06L 26 2 2_Incentives Summary" xfId="7534" xr:uid="{8258FC8D-D406-4611-9862-4211C74C3230}"/>
    <cellStyle name="C06L 26 2 3" xfId="7535" xr:uid="{100B5E3B-4757-49E1-9A3B-3A3ABB67F688}"/>
    <cellStyle name="C06L 26 2 4" xfId="7536" xr:uid="{B12DE2EC-5F2A-4BCF-802B-753E5F6E03F0}"/>
    <cellStyle name="C06L 26 2_Incentives Summary" xfId="7537" xr:uid="{CE0F3342-402E-435C-AD41-3A4C0EBA08BE}"/>
    <cellStyle name="C06L 26 3" xfId="7538" xr:uid="{49C000BB-A712-4F9C-BD3E-AC71F4757061}"/>
    <cellStyle name="C06L 26 3 2" xfId="7539" xr:uid="{E353E140-3FCF-45EB-B7DC-AEAC1C45D8C3}"/>
    <cellStyle name="C06L 26 3 3" xfId="7540" xr:uid="{456DB81F-5791-46EC-AA01-E8992B908B2F}"/>
    <cellStyle name="C06L 26 3_Incentives Summary" xfId="7541" xr:uid="{AD07405E-9080-4AD6-A21E-ECEC68DC94BC}"/>
    <cellStyle name="C06L 26 4" xfId="7542" xr:uid="{4B749F74-AB4A-4DEB-B305-E0334B3C7647}"/>
    <cellStyle name="C06L 26 5" xfId="7543" xr:uid="{29AE806E-1884-406F-B517-9B2A486EB104}"/>
    <cellStyle name="C06L 26_Incentives Summary" xfId="7544" xr:uid="{642A0CC2-45D4-420F-97F1-B1593D358038}"/>
    <cellStyle name="C06L 27" xfId="7545" xr:uid="{DAB3C445-7CC3-4F87-B333-35D57A80B494}"/>
    <cellStyle name="C06L 27 2" xfId="7546" xr:uid="{3C48EF72-0F6C-43AF-9104-1256AE121B7E}"/>
    <cellStyle name="C06L 27 2 2" xfId="7547" xr:uid="{F96A865A-EB88-4DE3-8A70-2AB0BD986163}"/>
    <cellStyle name="C06L 27 2 3" xfId="7548" xr:uid="{A87C94C4-C0AC-49B5-B522-07B71BBBE3C4}"/>
    <cellStyle name="C06L 27 2_Incentives Summary" xfId="7549" xr:uid="{328BFA9E-4865-4244-BCEE-D0F9C4110BA5}"/>
    <cellStyle name="C06L 27 3" xfId="7550" xr:uid="{1127BC08-1F22-4015-80F8-91F15999057A}"/>
    <cellStyle name="C06L 27 4" xfId="7551" xr:uid="{F3F0CEDD-DF9C-4BC0-BA2C-73C8FA7963D0}"/>
    <cellStyle name="C06L 27_Incentives Summary" xfId="7552" xr:uid="{A220A44F-D135-4C8D-A194-AEC03DB3B57B}"/>
    <cellStyle name="C06L 28" xfId="7553" xr:uid="{086BE8DA-31D4-4B4B-83C6-73F80A921B0E}"/>
    <cellStyle name="C06L 28 2" xfId="7554" xr:uid="{EABBC208-5795-4E7E-8A16-C6A7DB07F82C}"/>
    <cellStyle name="C06L 28 3" xfId="7555" xr:uid="{DBF379F0-F633-449D-A085-7F7495E0D873}"/>
    <cellStyle name="C06L 28_Incentives Summary" xfId="7556" xr:uid="{00A163E6-BB04-4DC6-9FBA-7E50179E420A}"/>
    <cellStyle name="C06L 29" xfId="7557" xr:uid="{3015C0A1-F1A3-4021-B2A2-EBDD09CC3F8A}"/>
    <cellStyle name="C06L 3" xfId="7558" xr:uid="{8FB2E7F7-6010-4E9A-BBD9-571A8332F79D}"/>
    <cellStyle name="C06L 3 2" xfId="7559" xr:uid="{7FC77E6B-FAD2-4E8A-BF39-24DBA8DCFA04}"/>
    <cellStyle name="C06L 3 2 2" xfId="7560" xr:uid="{914443D0-F9BA-4A83-862B-AF631F007832}"/>
    <cellStyle name="C06L 3 2 2 2" xfId="7561" xr:uid="{0FD74513-2A38-4DB6-BE2C-AF65AFEBB08B}"/>
    <cellStyle name="C06L 3 2 2 3" xfId="7562" xr:uid="{54232920-373B-43EF-BD34-2EC150D3F0D9}"/>
    <cellStyle name="C06L 3 2 2_Incentives Summary" xfId="7563" xr:uid="{CE481C48-EFFE-40AF-BC85-7FEFB877616C}"/>
    <cellStyle name="C06L 3 2 3" xfId="7564" xr:uid="{74E73BC1-9ABA-4528-979C-4E6172F9F17B}"/>
    <cellStyle name="C06L 3 2 4" xfId="7565" xr:uid="{8AAF4758-CB9B-4019-80FF-2BFC04DDDFF7}"/>
    <cellStyle name="C06L 3 2_Incentives Summary" xfId="7566" xr:uid="{6616FE03-4802-4E32-A4A5-1F6BEF2B0081}"/>
    <cellStyle name="C06L 3 3" xfId="7567" xr:uid="{F531D154-54F1-4AFD-BB1F-48505D1FA523}"/>
    <cellStyle name="C06L 3 3 2" xfId="7568" xr:uid="{2C96D97C-804A-420F-9F4A-3596B1DCC929}"/>
    <cellStyle name="C06L 3 3 3" xfId="7569" xr:uid="{0FD8DB4A-BEC8-4505-BD32-1A519196A449}"/>
    <cellStyle name="C06L 3 3_Incentives Summary" xfId="7570" xr:uid="{5640DB41-11FE-4F65-A585-E2043937D26F}"/>
    <cellStyle name="C06L 3 4" xfId="7571" xr:uid="{4C3E4E40-2739-4104-815B-F0B16BC1C7E7}"/>
    <cellStyle name="C06L 3 5" xfId="7572" xr:uid="{5E2D1898-BB58-411C-8580-629F882022B1}"/>
    <cellStyle name="C06L 3_Incentives Summary" xfId="7573" xr:uid="{2EC252CF-48CA-4087-B5F2-55BD0067C57C}"/>
    <cellStyle name="C06L 30" xfId="7574" xr:uid="{AF38526B-5863-4F82-A8E2-4243FB089155}"/>
    <cellStyle name="C06L 31" xfId="7575" xr:uid="{DC71C6CA-8716-4819-B375-E4DE670D597D}"/>
    <cellStyle name="C06L 32" xfId="7576" xr:uid="{57A3754C-45F9-442A-B829-D40E20CAE02F}"/>
    <cellStyle name="C06L 33" xfId="7577" xr:uid="{56392DE1-4DB5-4930-A1D3-6D417331DA63}"/>
    <cellStyle name="C06L 34" xfId="7578" xr:uid="{C429D873-CC60-49E5-86F8-698DD13E6057}"/>
    <cellStyle name="C06L 35" xfId="7579" xr:uid="{89F9134D-43A3-4AA9-AA02-C8A75CD20875}"/>
    <cellStyle name="C06L 36" xfId="7580" xr:uid="{A4846239-F076-4BB9-8143-D428E414B7A4}"/>
    <cellStyle name="C06L 37" xfId="7581" xr:uid="{65334396-DCD4-45B0-A29F-28A59A0575D8}"/>
    <cellStyle name="C06L 38" xfId="7582" xr:uid="{7F1F4712-5498-451B-9311-BB5F27D73DF2}"/>
    <cellStyle name="C06L 39" xfId="7583" xr:uid="{CA47E1E2-45B4-47CC-8BA8-147D9E9F6731}"/>
    <cellStyle name="C06L 4" xfId="7584" xr:uid="{4FA57B7D-56F1-43D7-9881-6935CB63739A}"/>
    <cellStyle name="C06L 4 2" xfId="7585" xr:uid="{EBF00485-ADF9-4537-A848-5F0F681A8FAE}"/>
    <cellStyle name="C06L 4 2 2" xfId="7586" xr:uid="{882EB5AE-7EF6-40B7-93A2-B0FEBD58C4C4}"/>
    <cellStyle name="C06L 4 2 2 2" xfId="7587" xr:uid="{BE33C404-53EA-49C7-95EA-261A3B4C223C}"/>
    <cellStyle name="C06L 4 2 2 3" xfId="7588" xr:uid="{F27D8367-91F4-403F-ADFA-060412A44483}"/>
    <cellStyle name="C06L 4 2 2_Incentives Summary" xfId="7589" xr:uid="{3AC058B3-52A9-47E0-A68B-A337D5A3B7AF}"/>
    <cellStyle name="C06L 4 2 3" xfId="7590" xr:uid="{96B5C28B-D600-4604-BCD0-1E7D3EE9821C}"/>
    <cellStyle name="C06L 4 2 4" xfId="7591" xr:uid="{37E87E37-583B-446F-AFBA-CC476783F128}"/>
    <cellStyle name="C06L 4 2_Incentives Summary" xfId="7592" xr:uid="{8B221060-BB1D-4938-B40C-5066C2F912ED}"/>
    <cellStyle name="C06L 4 3" xfId="7593" xr:uid="{C644501C-01C6-4E3B-8F9F-D3352380FFF8}"/>
    <cellStyle name="C06L 4 3 2" xfId="7594" xr:uid="{0FF1CCCE-7C37-48F0-A889-F8F0BEB3D2A9}"/>
    <cellStyle name="C06L 4 3 3" xfId="7595" xr:uid="{D41A663A-3747-4E0F-AC0E-ECC6AE4B3635}"/>
    <cellStyle name="C06L 4 3_Incentives Summary" xfId="7596" xr:uid="{7273B70B-CC5B-4AA8-8531-52908FC1509F}"/>
    <cellStyle name="C06L 4 4" xfId="7597" xr:uid="{299CF965-58EC-465D-A5E4-02B3DE3E82F9}"/>
    <cellStyle name="C06L 4 5" xfId="7598" xr:uid="{FD33C92F-4264-4543-BADA-8CCFBDC97D04}"/>
    <cellStyle name="C06L 4_Incentives Summary" xfId="7599" xr:uid="{9F664E41-CBDB-41C9-B37B-1C919CB334A8}"/>
    <cellStyle name="C06L 40" xfId="7600" xr:uid="{AEDB51B7-44C4-44CB-B7C8-BEE20D42F51B}"/>
    <cellStyle name="C06L 41" xfId="7601" xr:uid="{D1BA086D-619A-4B10-8F1C-07483CB7A757}"/>
    <cellStyle name="C06L 42" xfId="7602" xr:uid="{6E7A332C-1A0E-40FA-8992-AF42072575CB}"/>
    <cellStyle name="C06L 43" xfId="7603" xr:uid="{7ECD61D9-D37D-4A1E-9279-50E57F084C99}"/>
    <cellStyle name="C06L 44" xfId="7604" xr:uid="{A04442EE-CB7D-4626-B919-FB17700B3E6F}"/>
    <cellStyle name="C06L 45" xfId="7605" xr:uid="{04526C56-0C26-4F13-B822-1E990506DFE0}"/>
    <cellStyle name="C06L 46" xfId="7606" xr:uid="{8FB126A0-4BB1-45FE-BB94-142FB04FC251}"/>
    <cellStyle name="C06L 5" xfId="7607" xr:uid="{FAAD479C-60AE-41D0-9CB4-280F2B034CC3}"/>
    <cellStyle name="C06L 5 2" xfId="7608" xr:uid="{142F7328-C994-46F2-8B55-57B1732180CC}"/>
    <cellStyle name="C06L 5 2 2" xfId="7609" xr:uid="{39653C12-7294-469A-A32F-C100473609C8}"/>
    <cellStyle name="C06L 5 2 2 2" xfId="7610" xr:uid="{D0BC5E58-F5B7-46D6-A39D-34E961499400}"/>
    <cellStyle name="C06L 5 2 2 3" xfId="7611" xr:uid="{DC263D40-FD61-4A13-886A-3E1E67AC3498}"/>
    <cellStyle name="C06L 5 2 2_Incentives Summary" xfId="7612" xr:uid="{1610B78A-1A0E-4CC1-946C-8A5805F94B34}"/>
    <cellStyle name="C06L 5 2 3" xfId="7613" xr:uid="{3E87C73D-3CF6-4B5C-A448-4CBAE7A390EA}"/>
    <cellStyle name="C06L 5 2 4" xfId="7614" xr:uid="{2EF079F5-BF96-4257-B012-37FA38F2AB47}"/>
    <cellStyle name="C06L 5 2_Incentives Summary" xfId="7615" xr:uid="{72DB8F3E-30E5-47AA-9232-C8D2F029AB4B}"/>
    <cellStyle name="C06L 5 3" xfId="7616" xr:uid="{9681CECB-EF54-49CC-88CB-AA9B5FB7A633}"/>
    <cellStyle name="C06L 5 3 2" xfId="7617" xr:uid="{B1F5AE30-BFA8-4820-A477-49CADFA0492F}"/>
    <cellStyle name="C06L 5 3 3" xfId="7618" xr:uid="{94DCDCA3-21B1-46BF-9E42-A7D8902A6D9C}"/>
    <cellStyle name="C06L 5 3_Incentives Summary" xfId="7619" xr:uid="{9447D1F8-1D04-490C-B76A-2C5D2A7587BA}"/>
    <cellStyle name="C06L 5 4" xfId="7620" xr:uid="{EA0EB244-44AF-4298-B205-646CBCD99A44}"/>
    <cellStyle name="C06L 5 5" xfId="7621" xr:uid="{05401CA8-74F5-4976-854B-0D1AFF977375}"/>
    <cellStyle name="C06L 5_Incentives Summary" xfId="7622" xr:uid="{C23C6420-DA5A-4797-BB6E-7DB614480B01}"/>
    <cellStyle name="C06L 6" xfId="7623" xr:uid="{21B374BD-52A5-4DF7-82B5-2EC26C2FED92}"/>
    <cellStyle name="C06L 6 2" xfId="7624" xr:uid="{FA346829-67D8-4B2A-97BD-234817299308}"/>
    <cellStyle name="C06L 6 2 2" xfId="7625" xr:uid="{FC5D9D7D-04AB-4BA0-B9DB-7075B68A4120}"/>
    <cellStyle name="C06L 6 2 2 2" xfId="7626" xr:uid="{2B069638-4C6F-4879-BDA8-7425CF99A2F9}"/>
    <cellStyle name="C06L 6 2 2 3" xfId="7627" xr:uid="{2A0A52FC-7D0D-4A7B-A6DB-427CE07EB194}"/>
    <cellStyle name="C06L 6 2 2_Incentives Summary" xfId="7628" xr:uid="{79D1E4BD-B9B2-4222-A0D2-4126975D6931}"/>
    <cellStyle name="C06L 6 2 3" xfId="7629" xr:uid="{3997EC84-A5F8-4036-91A7-2E1799D2F257}"/>
    <cellStyle name="C06L 6 2 4" xfId="7630" xr:uid="{E8012276-7933-4B88-AD23-5F401243BDEC}"/>
    <cellStyle name="C06L 6 2_Incentives Summary" xfId="7631" xr:uid="{1C2CFFC4-2532-4D1D-96B5-EDF74F705769}"/>
    <cellStyle name="C06L 6 3" xfId="7632" xr:uid="{5C4EDAF4-C7B1-408F-9906-BD2BF222C273}"/>
    <cellStyle name="C06L 6 3 2" xfId="7633" xr:uid="{78232DEB-31FC-4AE2-91D2-08282F5BD258}"/>
    <cellStyle name="C06L 6 3 3" xfId="7634" xr:uid="{17678633-BB79-4B0C-92F9-C7606A2A77BA}"/>
    <cellStyle name="C06L 6 3_Incentives Summary" xfId="7635" xr:uid="{4A3C5E83-C058-48CD-97F5-8632F894ED6D}"/>
    <cellStyle name="C06L 6 4" xfId="7636" xr:uid="{DB555AC5-76FD-41E5-9DF1-10F4C1D5037C}"/>
    <cellStyle name="C06L 6 5" xfId="7637" xr:uid="{423ED3AA-6BB0-47D2-8DB4-3AFC9FBEDCCB}"/>
    <cellStyle name="C06L 6_Incentives Summary" xfId="7638" xr:uid="{86B0EC9C-68B5-41C4-870B-84DC8CF53D0C}"/>
    <cellStyle name="C06L 7" xfId="7639" xr:uid="{B4FA3894-D116-48F8-A743-C5AA7249C858}"/>
    <cellStyle name="C06L 7 2" xfId="7640" xr:uid="{7C0F31BB-3116-483D-921B-CC5A8435A80E}"/>
    <cellStyle name="C06L 7 2 2" xfId="7641" xr:uid="{442CC2EC-6B42-4C88-9427-6BB45CF73B54}"/>
    <cellStyle name="C06L 7 2 2 2" xfId="7642" xr:uid="{20CFFC41-7B88-40DC-B9BA-DB0BD2DB5918}"/>
    <cellStyle name="C06L 7 2 2 3" xfId="7643" xr:uid="{6EEEFE77-E4F5-4CC9-8E5D-0222D1149BAB}"/>
    <cellStyle name="C06L 7 2 2_Incentives Summary" xfId="7644" xr:uid="{84F73C1F-3F7D-49D5-9F52-27AF5634905E}"/>
    <cellStyle name="C06L 7 2 3" xfId="7645" xr:uid="{A7DEC527-5718-4940-A2B0-282957057C84}"/>
    <cellStyle name="C06L 7 2 4" xfId="7646" xr:uid="{EF880C6C-7C08-4C8C-97BC-8E3FC564FB3A}"/>
    <cellStyle name="C06L 7 2_Incentives Summary" xfId="7647" xr:uid="{46800169-833C-43BE-8A73-C7CD6B32D80F}"/>
    <cellStyle name="C06L 7 3" xfId="7648" xr:uid="{89ED8BA5-64F8-4239-A9FE-AA80BEA19ADF}"/>
    <cellStyle name="C06L 7 3 2" xfId="7649" xr:uid="{D6C4A98F-F0C9-4AAE-A2ED-BB6761B60A3D}"/>
    <cellStyle name="C06L 7 3 3" xfId="7650" xr:uid="{1ECB642E-46EC-4EEA-B3E9-02C677243DE1}"/>
    <cellStyle name="C06L 7 3_Incentives Summary" xfId="7651" xr:uid="{242E7E50-B89C-49DC-97C1-41B40248E4AC}"/>
    <cellStyle name="C06L 7 4" xfId="7652" xr:uid="{4BF8BBC1-4FE6-4CF7-A428-1E1864DBE12F}"/>
    <cellStyle name="C06L 7 5" xfId="7653" xr:uid="{A971BF51-923F-46E7-8511-EF57B92CBCEE}"/>
    <cellStyle name="C06L 7_Incentives Summary" xfId="7654" xr:uid="{2EB11593-844E-41E0-9019-306616C36526}"/>
    <cellStyle name="C06L 8" xfId="7655" xr:uid="{71CCC2F4-03F8-4077-9ACF-CC0116886D96}"/>
    <cellStyle name="C06L 8 2" xfId="7656" xr:uid="{562BD4D6-5B48-48A8-8A11-529DAE0B2897}"/>
    <cellStyle name="C06L 8 2 2" xfId="7657" xr:uid="{D846D789-74E8-4391-B21F-F001DCE705C1}"/>
    <cellStyle name="C06L 8 2 2 2" xfId="7658" xr:uid="{80CD3469-A74A-403D-839F-5F3B32F6916E}"/>
    <cellStyle name="C06L 8 2 2 3" xfId="7659" xr:uid="{42AFA907-6680-4373-91BF-417598595BB1}"/>
    <cellStyle name="C06L 8 2 2_Incentives Summary" xfId="7660" xr:uid="{9C74C2D2-B04E-48C8-9663-B8626DE18314}"/>
    <cellStyle name="C06L 8 2 3" xfId="7661" xr:uid="{92E26E03-1C94-4911-941B-150E1E5D21A2}"/>
    <cellStyle name="C06L 8 2 4" xfId="7662" xr:uid="{3B6EF840-CBD1-4E68-BC1B-2BFE42F56AA0}"/>
    <cellStyle name="C06L 8 2_Incentives Summary" xfId="7663" xr:uid="{4492AAF2-677D-4BA2-8BCD-21E09D8B6A1F}"/>
    <cellStyle name="C06L 8 3" xfId="7664" xr:uid="{104D4C65-F9CA-49FB-A873-AC402F30FCD7}"/>
    <cellStyle name="C06L 8 3 2" xfId="7665" xr:uid="{DF4BEBBB-29A8-496F-911D-9B1C78FACE84}"/>
    <cellStyle name="C06L 8 3 3" xfId="7666" xr:uid="{4D12A2CD-309F-432B-92D3-F5916366E3D6}"/>
    <cellStyle name="C06L 8 3_Incentives Summary" xfId="7667" xr:uid="{BE3259F2-6ECD-40F6-A2D9-0FC5E6C9ED5C}"/>
    <cellStyle name="C06L 8 4" xfId="7668" xr:uid="{E88AA81C-F7A8-4680-B157-89D5D3FFD098}"/>
    <cellStyle name="C06L 8 5" xfId="7669" xr:uid="{50E57D32-9A6E-4D05-904A-37205ED43E74}"/>
    <cellStyle name="C06L 8_Incentives Summary" xfId="7670" xr:uid="{26BFC9F7-8753-44DB-9345-F1305473F110}"/>
    <cellStyle name="C06L 9" xfId="7671" xr:uid="{7CE76C45-66E8-4CFB-8654-85BFE535ADE6}"/>
    <cellStyle name="C06L 9 2" xfId="7672" xr:uid="{27B41424-B1C3-4204-A862-753B7FE73002}"/>
    <cellStyle name="C06L 9 2 2" xfId="7673" xr:uid="{53D4415B-8A5D-4B1A-AD1B-6350F1BE204A}"/>
    <cellStyle name="C06L 9 2 2 2" xfId="7674" xr:uid="{AE8BA849-F3BB-4A92-9E44-6C766B07850E}"/>
    <cellStyle name="C06L 9 2 2 3" xfId="7675" xr:uid="{AB9A8A4E-13A3-4746-B751-0624B0EBEEE5}"/>
    <cellStyle name="C06L 9 2 2_Incentives Summary" xfId="7676" xr:uid="{F92A9845-C23E-4586-A917-3D5150EE04C5}"/>
    <cellStyle name="C06L 9 2 3" xfId="7677" xr:uid="{4ADCF815-8B64-469F-B633-9E20D8B5800E}"/>
    <cellStyle name="C06L 9 2 4" xfId="7678" xr:uid="{934F527C-B846-4DD0-B5FA-772230D94ADA}"/>
    <cellStyle name="C06L 9 2_Incentives Summary" xfId="7679" xr:uid="{31030CAE-EDD5-471A-83EF-47156FD1878F}"/>
    <cellStyle name="C06L 9 3" xfId="7680" xr:uid="{05FCF207-7297-48A5-BA83-DB6A1E8FC2EC}"/>
    <cellStyle name="C06L 9 3 2" xfId="7681" xr:uid="{25D83A83-41BF-4E3B-85DD-5F7CDF438D77}"/>
    <cellStyle name="C06L 9 3 3" xfId="7682" xr:uid="{CC7DFE6A-C7A2-4E24-993C-ACC61BD79AA1}"/>
    <cellStyle name="C06L 9 3_Incentives Summary" xfId="7683" xr:uid="{AB047BF7-8CEB-4568-BC15-6532B64CDC4E}"/>
    <cellStyle name="C06L 9 4" xfId="7684" xr:uid="{933E13D2-2076-4637-9188-6E7C1B8B7509}"/>
    <cellStyle name="C06L 9 5" xfId="7685" xr:uid="{B7456EB3-9C3A-48DA-BCCA-23354FE239F6}"/>
    <cellStyle name="C06L 9_Incentives Summary" xfId="7686" xr:uid="{01D57864-F125-4FA2-B674-D5E127C0F0F7}"/>
    <cellStyle name="C06L_Incentives Summary" xfId="7687" xr:uid="{12590F61-02F6-4713-A43D-E6958D2E0C10}"/>
    <cellStyle name="C07H" xfId="7688" xr:uid="{A860CEF8-398B-45D7-8902-E7BC3A31E448}"/>
    <cellStyle name="C07H 10" xfId="7689" xr:uid="{9D691BDF-1EAC-4AFB-B18D-72B69263D67D}"/>
    <cellStyle name="C07H 10 2" xfId="7690" xr:uid="{BBDBFDA6-754D-4293-A6F7-F677510F6167}"/>
    <cellStyle name="C07H 10 2 2" xfId="7691" xr:uid="{3D33D70E-D979-40EB-8DE8-732E3E40CD47}"/>
    <cellStyle name="C07H 10 2 2 2" xfId="7692" xr:uid="{07992667-6443-411F-B1EC-F880910777D6}"/>
    <cellStyle name="C07H 10 2 2 3" xfId="7693" xr:uid="{9A11A0C1-6508-4497-9C84-A7E6A0E9B9BD}"/>
    <cellStyle name="C07H 10 2 2_Incentives Summary" xfId="7694" xr:uid="{F699DA27-632B-4761-9D52-40931DD5A5EF}"/>
    <cellStyle name="C07H 10 2 3" xfId="7695" xr:uid="{F56F2FC4-551F-419F-AB80-93C6E2137380}"/>
    <cellStyle name="C07H 10 2 4" xfId="7696" xr:uid="{D7B53201-25C2-4BE0-8695-56022F5C4E0F}"/>
    <cellStyle name="C07H 10 2_Incentives Summary" xfId="7697" xr:uid="{77D4BED7-4378-4921-B48B-5620E52CF48F}"/>
    <cellStyle name="C07H 10 3" xfId="7698" xr:uid="{6D7F8840-35E1-4F2F-8447-CEC3CC01D5FD}"/>
    <cellStyle name="C07H 10 3 2" xfId="7699" xr:uid="{FAD8087E-3068-494D-8279-CC0238C733A3}"/>
    <cellStyle name="C07H 10 3 3" xfId="7700" xr:uid="{13FF655E-E5D9-451B-B61A-466AA5335BA1}"/>
    <cellStyle name="C07H 10 3_Incentives Summary" xfId="7701" xr:uid="{8BA9E32E-3C53-42F3-AD9B-460E05A537B1}"/>
    <cellStyle name="C07H 10 4" xfId="7702" xr:uid="{57F49AC0-D41A-4479-AF0C-107FB835C1C5}"/>
    <cellStyle name="C07H 10 5" xfId="7703" xr:uid="{3810A3CD-7880-476D-A7D1-8F6ECDE913B9}"/>
    <cellStyle name="C07H 10_Incentives Summary" xfId="7704" xr:uid="{BE98F0ED-70FC-4DC3-A1F4-0387669DB454}"/>
    <cellStyle name="C07H 11" xfId="7705" xr:uid="{7B360B83-3DEA-471E-A32B-DF3A340D5B9D}"/>
    <cellStyle name="C07H 11 2" xfId="7706" xr:uid="{49B7EB25-6CCE-4E40-9CCB-AB1C6B6CF376}"/>
    <cellStyle name="C07H 11 2 2" xfId="7707" xr:uid="{249D624A-65AF-43F4-809A-537D906D9458}"/>
    <cellStyle name="C07H 11 2 2 2" xfId="7708" xr:uid="{EC0B112D-FF86-46C0-AE6E-AA0AD6512AA1}"/>
    <cellStyle name="C07H 11 2 2 3" xfId="7709" xr:uid="{2554A151-7933-4335-B953-97D5840C1172}"/>
    <cellStyle name="C07H 11 2 2_Incentives Summary" xfId="7710" xr:uid="{87CAA179-A4BE-4267-874B-0F8077C15C52}"/>
    <cellStyle name="C07H 11 2 3" xfId="7711" xr:uid="{FFB4290E-9C55-48A6-8C61-5AE0EFE47EAF}"/>
    <cellStyle name="C07H 11 2 4" xfId="7712" xr:uid="{5E22ED21-AF68-4289-BC3A-1C550F492FCA}"/>
    <cellStyle name="C07H 11 2_Incentives Summary" xfId="7713" xr:uid="{D329F74F-0E3E-4E4C-93CD-C1F5FF9C5DC4}"/>
    <cellStyle name="C07H 11 3" xfId="7714" xr:uid="{21C028E9-1251-47D2-A602-B77D39383E9C}"/>
    <cellStyle name="C07H 11 3 2" xfId="7715" xr:uid="{C85CB702-3675-4554-AE0E-EC8EF7280F66}"/>
    <cellStyle name="C07H 11 3 3" xfId="7716" xr:uid="{75CC632E-38C5-43C9-9E2A-22EB63032455}"/>
    <cellStyle name="C07H 11 3_Incentives Summary" xfId="7717" xr:uid="{F35CDCD5-C7B4-4CF0-B008-5BB4720D8C23}"/>
    <cellStyle name="C07H 11 4" xfId="7718" xr:uid="{26D31F84-478A-4565-9D9E-A6445F8DCCC6}"/>
    <cellStyle name="C07H 11 5" xfId="7719" xr:uid="{4C44E041-E94A-458D-936A-C5509CA937B1}"/>
    <cellStyle name="C07H 11_Incentives Summary" xfId="7720" xr:uid="{F279E7CB-AF63-4B87-A548-98A5EE1178CE}"/>
    <cellStyle name="C07H 12" xfId="7721" xr:uid="{F838D632-82D8-4A77-9B9B-DF693BF36A1F}"/>
    <cellStyle name="C07H 12 2" xfId="7722" xr:uid="{FBEE7211-92F1-47E5-9364-8E8482FE7F31}"/>
    <cellStyle name="C07H 12 2 2" xfId="7723" xr:uid="{59F2D798-E13C-4C8B-BE79-F2A170CD20D0}"/>
    <cellStyle name="C07H 12 2 2 2" xfId="7724" xr:uid="{0055F91D-7B0C-4301-975F-32CDBD95A670}"/>
    <cellStyle name="C07H 12 2 2 3" xfId="7725" xr:uid="{FD799699-419C-4031-8C24-D542DBF4C57A}"/>
    <cellStyle name="C07H 12 2 2_Incentives Summary" xfId="7726" xr:uid="{A4742CE9-CF20-46D6-BE9C-4460F8C6ED71}"/>
    <cellStyle name="C07H 12 2 3" xfId="7727" xr:uid="{8ABE9789-1ACA-43C7-9EFD-AFC35856E677}"/>
    <cellStyle name="C07H 12 2 4" xfId="7728" xr:uid="{152AA1D5-52F9-4882-A55F-8F985B1C0BEC}"/>
    <cellStyle name="C07H 12 2_Incentives Summary" xfId="7729" xr:uid="{8AE7D92D-52E1-40EE-B264-CFDED29058BB}"/>
    <cellStyle name="C07H 12 3" xfId="7730" xr:uid="{2ABF9C45-4639-4797-8384-F586EFBC5C40}"/>
    <cellStyle name="C07H 12 3 2" xfId="7731" xr:uid="{87B3F02B-488A-48A7-A3FA-7D1F8BCBD71C}"/>
    <cellStyle name="C07H 12 3 3" xfId="7732" xr:uid="{E5939882-5C28-484E-AEF3-839842FF9A25}"/>
    <cellStyle name="C07H 12 3_Incentives Summary" xfId="7733" xr:uid="{B750E429-761E-435C-AC03-B9FF06BC09AD}"/>
    <cellStyle name="C07H 12 4" xfId="7734" xr:uid="{A54F4E29-9310-4958-9C80-1D09DFBB3FC8}"/>
    <cellStyle name="C07H 12 5" xfId="7735" xr:uid="{4804085A-6FEA-43A1-AA82-B2A29D0D8E7B}"/>
    <cellStyle name="C07H 12_Incentives Summary" xfId="7736" xr:uid="{34E14DE2-9EE7-4433-BAFE-C41B576831C9}"/>
    <cellStyle name="C07H 13" xfId="7737" xr:uid="{6D27B5AE-3F1C-4538-841A-B9D6C7E1107C}"/>
    <cellStyle name="C07H 13 2" xfId="7738" xr:uid="{F836B7B2-6271-4E08-BA52-871186C8FF33}"/>
    <cellStyle name="C07H 13 2 2" xfId="7739" xr:uid="{59FD4104-FA2D-40F1-9717-90EF8BBB2CBF}"/>
    <cellStyle name="C07H 13 2 2 2" xfId="7740" xr:uid="{B50D6886-F2B6-4B23-9A27-767387108992}"/>
    <cellStyle name="C07H 13 2 2 3" xfId="7741" xr:uid="{F99A1110-2654-46EE-B363-EA90B4E5BAA4}"/>
    <cellStyle name="C07H 13 2 2_Incentives Summary" xfId="7742" xr:uid="{79567FA6-13F1-48E1-97B3-2F7A058FDEAB}"/>
    <cellStyle name="C07H 13 2 3" xfId="7743" xr:uid="{E29047D8-ED3C-432E-9E2A-A8CD1A414D06}"/>
    <cellStyle name="C07H 13 2 4" xfId="7744" xr:uid="{AEFF6D1A-056D-4CFB-BE05-7545E7272103}"/>
    <cellStyle name="C07H 13 2_Incentives Summary" xfId="7745" xr:uid="{7A56FB31-8F37-43D6-9E71-15115CD51F85}"/>
    <cellStyle name="C07H 13 3" xfId="7746" xr:uid="{28D64F5B-B0DA-41A5-B496-09DA454116E6}"/>
    <cellStyle name="C07H 13 3 2" xfId="7747" xr:uid="{7658BF94-58A8-4416-B5D3-8D292813B591}"/>
    <cellStyle name="C07H 13 3 3" xfId="7748" xr:uid="{39654498-429B-4E90-B48F-1FEA4C10C00D}"/>
    <cellStyle name="C07H 13 3_Incentives Summary" xfId="7749" xr:uid="{71C27E7A-B141-4358-959D-EC6C6F7D5E23}"/>
    <cellStyle name="C07H 13 4" xfId="7750" xr:uid="{0E3B0068-4498-4B61-980A-F9F4D5D82FE2}"/>
    <cellStyle name="C07H 13 5" xfId="7751" xr:uid="{41BF72B3-69D5-46C3-9C49-8C3A7A8F145E}"/>
    <cellStyle name="C07H 13_Incentives Summary" xfId="7752" xr:uid="{050BAD8E-D792-44EF-B137-D45DED3F5D58}"/>
    <cellStyle name="C07H 14" xfId="7753" xr:uid="{6B49B256-C66B-4025-BD24-5EDBC198D0C6}"/>
    <cellStyle name="C07H 14 2" xfId="7754" xr:uid="{4BBBB3BF-305D-4D29-B1B4-6BDFAB13C485}"/>
    <cellStyle name="C07H 14 2 2" xfId="7755" xr:uid="{6F79FD89-6400-4928-AC61-45400BDA3168}"/>
    <cellStyle name="C07H 14 2 2 2" xfId="7756" xr:uid="{47FC9A85-6FDE-41B9-9A57-CA4426A305DA}"/>
    <cellStyle name="C07H 14 2 2 3" xfId="7757" xr:uid="{039800A4-3298-47D3-9D93-54D05882E76D}"/>
    <cellStyle name="C07H 14 2 2_Incentives Summary" xfId="7758" xr:uid="{BB11F340-A3B3-48B0-AA67-F05B7B5F1A79}"/>
    <cellStyle name="C07H 14 2 3" xfId="7759" xr:uid="{71C05F33-6E33-45C8-9018-025551F26DD9}"/>
    <cellStyle name="C07H 14 2 4" xfId="7760" xr:uid="{38A2D2ED-23CF-4D16-9284-233964E71566}"/>
    <cellStyle name="C07H 14 2_Incentives Summary" xfId="7761" xr:uid="{8CADD333-CED1-4C78-B84E-DFC2A1B8858F}"/>
    <cellStyle name="C07H 14 3" xfId="7762" xr:uid="{CA8037F1-064C-491E-9185-451B4FD80137}"/>
    <cellStyle name="C07H 14 3 2" xfId="7763" xr:uid="{23CC7173-6F67-4B70-953C-B0DAF7EE8EB5}"/>
    <cellStyle name="C07H 14 3 3" xfId="7764" xr:uid="{E048E78C-E627-4B7F-86D1-59115077E3AC}"/>
    <cellStyle name="C07H 14 3_Incentives Summary" xfId="7765" xr:uid="{D2D9E545-2F09-41C0-9A67-1C1FEEB87F0E}"/>
    <cellStyle name="C07H 14 4" xfId="7766" xr:uid="{135D7429-A7EC-464D-A914-0356514E95B0}"/>
    <cellStyle name="C07H 14 5" xfId="7767" xr:uid="{C384ED93-495E-4B14-843B-61F7C3745D1E}"/>
    <cellStyle name="C07H 14_Incentives Summary" xfId="7768" xr:uid="{982392BB-5A65-4ABA-8ED9-DC242E62CB53}"/>
    <cellStyle name="C07H 15" xfId="7769" xr:uid="{8B41BE9E-0C19-4330-A291-BA85E51A1B1F}"/>
    <cellStyle name="C07H 15 2" xfId="7770" xr:uid="{55DEAA01-ABF4-4146-82DE-A7940D259393}"/>
    <cellStyle name="C07H 15 2 2" xfId="7771" xr:uid="{33F13257-CC92-42C2-9399-7599B4F6B5DD}"/>
    <cellStyle name="C07H 15 2 2 2" xfId="7772" xr:uid="{BFCC3F6B-87B0-4908-A7E3-58EE42F52195}"/>
    <cellStyle name="C07H 15 2 2 3" xfId="7773" xr:uid="{A258D391-CCBF-46DE-BBDC-82F8660342BF}"/>
    <cellStyle name="C07H 15 2 2_Incentives Summary" xfId="7774" xr:uid="{BC461DA8-F378-4FE4-B93B-3C3A0A445DB4}"/>
    <cellStyle name="C07H 15 2 3" xfId="7775" xr:uid="{00DCC486-15C8-4CD5-8B70-F8ECB820F337}"/>
    <cellStyle name="C07H 15 2 4" xfId="7776" xr:uid="{CF437489-FF4A-49EF-B6D4-9147A06E563F}"/>
    <cellStyle name="C07H 15 2_Incentives Summary" xfId="7777" xr:uid="{15047D92-9045-4A19-92CF-232025541CCB}"/>
    <cellStyle name="C07H 15 3" xfId="7778" xr:uid="{E69A2415-8DDB-42B9-979C-1AEDAB26FBFB}"/>
    <cellStyle name="C07H 15 3 2" xfId="7779" xr:uid="{7C1EB19B-26B1-4F21-AFD0-BC46AB93AB25}"/>
    <cellStyle name="C07H 15 3 3" xfId="7780" xr:uid="{781D9C50-DA8C-44B1-B642-033EB8A3D28A}"/>
    <cellStyle name="C07H 15 3_Incentives Summary" xfId="7781" xr:uid="{C5383E1B-7F72-4421-B7E8-8A46CCE3CD8F}"/>
    <cellStyle name="C07H 15 4" xfId="7782" xr:uid="{C0AC0D88-D7AC-454A-91B8-4BBD91DE908C}"/>
    <cellStyle name="C07H 15 5" xfId="7783" xr:uid="{652A744D-3999-4AA8-9C68-F8A3D6D3B569}"/>
    <cellStyle name="C07H 15_Incentives Summary" xfId="7784" xr:uid="{C81587A9-4A9E-4ED8-B43E-7FC9788BD93A}"/>
    <cellStyle name="C07H 16" xfId="7785" xr:uid="{B50607E0-A2FE-4D93-BF92-EEB7BF250217}"/>
    <cellStyle name="C07H 16 2" xfId="7786" xr:uid="{DAA410D1-AA46-4903-959A-3CB488EBE2D4}"/>
    <cellStyle name="C07H 16 2 2" xfId="7787" xr:uid="{1AFEC6E8-068C-4186-9038-C872E809A5C0}"/>
    <cellStyle name="C07H 16 2 2 2" xfId="7788" xr:uid="{383730B5-E4E5-4D4B-89BB-7E565B60A05F}"/>
    <cellStyle name="C07H 16 2 2 3" xfId="7789" xr:uid="{6CCD2A64-C51D-4008-8418-E4A23483A9B4}"/>
    <cellStyle name="C07H 16 2 2_Incentives Summary" xfId="7790" xr:uid="{D8FE61D0-7EFD-406A-A249-0FF1BDDF153F}"/>
    <cellStyle name="C07H 16 2 3" xfId="7791" xr:uid="{E7CDBCA9-583F-4826-8037-6FDB1A2C0305}"/>
    <cellStyle name="C07H 16 2 4" xfId="7792" xr:uid="{4F5B0752-96A1-42FD-A56F-14E452954EE7}"/>
    <cellStyle name="C07H 16 2_Incentives Summary" xfId="7793" xr:uid="{1EE6AC9D-BD79-4BD1-B236-EF4867590B6C}"/>
    <cellStyle name="C07H 16 3" xfId="7794" xr:uid="{A5ADE27F-4636-4B33-821B-8E35715AAC1A}"/>
    <cellStyle name="C07H 16 3 2" xfId="7795" xr:uid="{A21092F1-5D12-4A8F-942E-48464DA735E6}"/>
    <cellStyle name="C07H 16 3 3" xfId="7796" xr:uid="{DD3E7069-A46B-41DF-A09C-E67F32E5748B}"/>
    <cellStyle name="C07H 16 3_Incentives Summary" xfId="7797" xr:uid="{3992E1B4-0771-4D2F-BC53-4C77B858927A}"/>
    <cellStyle name="C07H 16 4" xfId="7798" xr:uid="{FAC75392-CBBF-42D0-AB84-0F82E3CF44AC}"/>
    <cellStyle name="C07H 16 5" xfId="7799" xr:uid="{5C4F6AF1-4E66-491F-A263-916909F162B6}"/>
    <cellStyle name="C07H 16_Incentives Summary" xfId="7800" xr:uid="{EF7F51AB-F8B2-46E1-9FB5-CF67E18D5701}"/>
    <cellStyle name="C07H 17" xfId="7801" xr:uid="{E0AD9B4A-F556-4FC7-9C11-E7BDCF07FF44}"/>
    <cellStyle name="C07H 17 2" xfId="7802" xr:uid="{A4B57BA8-A0EB-43C6-9583-8EC2B823EAC4}"/>
    <cellStyle name="C07H 17 2 2" xfId="7803" xr:uid="{75ED02D4-1A53-4D45-ABC9-098007CABF05}"/>
    <cellStyle name="C07H 17 2 2 2" xfId="7804" xr:uid="{A2EF86DD-90A1-4963-B35C-3939EE5399EB}"/>
    <cellStyle name="C07H 17 2 2 3" xfId="7805" xr:uid="{03222667-90B1-41EA-8258-15E26EEF4310}"/>
    <cellStyle name="C07H 17 2 2_Incentives Summary" xfId="7806" xr:uid="{27F09501-50AD-44A1-98D8-AC1ACDEED289}"/>
    <cellStyle name="C07H 17 2 3" xfId="7807" xr:uid="{1DF97302-D41C-4FAD-9B45-CE1F4320283C}"/>
    <cellStyle name="C07H 17 2 4" xfId="7808" xr:uid="{1DA669FC-101A-4F4A-BD4D-7E385EA048D2}"/>
    <cellStyle name="C07H 17 2_Incentives Summary" xfId="7809" xr:uid="{91ADB46C-060A-423F-99C4-A18E0C84CF64}"/>
    <cellStyle name="C07H 17 3" xfId="7810" xr:uid="{35BB05DC-4AED-42D2-97C8-4C72A9F725F4}"/>
    <cellStyle name="C07H 17 3 2" xfId="7811" xr:uid="{708423E9-7EF8-4683-8A12-3FD21EC1C97B}"/>
    <cellStyle name="C07H 17 3 3" xfId="7812" xr:uid="{742A7DC4-5EDC-468F-A5B1-81343F544FA4}"/>
    <cellStyle name="C07H 17 3_Incentives Summary" xfId="7813" xr:uid="{B0F5F19E-E5E6-41B2-90A4-8413C7B27620}"/>
    <cellStyle name="C07H 17 4" xfId="7814" xr:uid="{E671057D-940B-45A4-9C8E-478E68F98253}"/>
    <cellStyle name="C07H 17 5" xfId="7815" xr:uid="{5D9B3826-D470-4054-A9E4-9EB4F298E4AA}"/>
    <cellStyle name="C07H 17_Incentives Summary" xfId="7816" xr:uid="{606D0A40-73F5-4AF7-94B9-FA63029F5465}"/>
    <cellStyle name="C07H 18" xfId="7817" xr:uid="{2DA7D4D8-D853-4081-8294-E8FA2F8EEF77}"/>
    <cellStyle name="C07H 18 2" xfId="7818" xr:uid="{952CBBD8-A72D-4871-A944-1D7931B3BCD8}"/>
    <cellStyle name="C07H 18 2 2" xfId="7819" xr:uid="{B3ABAF13-F820-4573-A3E6-2204EB14D10F}"/>
    <cellStyle name="C07H 18 2 2 2" xfId="7820" xr:uid="{5B3E8A00-231D-4CA3-A5D0-D99757707877}"/>
    <cellStyle name="C07H 18 2 2 3" xfId="7821" xr:uid="{61B9E136-D39D-4237-9C39-DBF68B5EF623}"/>
    <cellStyle name="C07H 18 2 2_Incentives Summary" xfId="7822" xr:uid="{44A8EB93-23C9-480A-8B95-9E429818C285}"/>
    <cellStyle name="C07H 18 2 3" xfId="7823" xr:uid="{0B51A99A-5A09-4FAA-BF49-BF63D8BD9EAF}"/>
    <cellStyle name="C07H 18 2 4" xfId="7824" xr:uid="{3CF2C476-2AEA-4198-99DF-281E5F5A95B9}"/>
    <cellStyle name="C07H 18 2_Incentives Summary" xfId="7825" xr:uid="{2B0CBF3F-3AB6-46F4-89E7-7AA24C7EEB37}"/>
    <cellStyle name="C07H 18 3" xfId="7826" xr:uid="{098CF38E-777B-493A-8AB0-3980F52FC08C}"/>
    <cellStyle name="C07H 18 3 2" xfId="7827" xr:uid="{3961A901-9CC6-43F8-A431-F6F7ABDF8E9F}"/>
    <cellStyle name="C07H 18 3 3" xfId="7828" xr:uid="{D8389DD7-00B8-41D1-BC4A-D4C9518E1E80}"/>
    <cellStyle name="C07H 18 3_Incentives Summary" xfId="7829" xr:uid="{4D779AB1-3B7A-4ADC-80AA-ED292F24F93F}"/>
    <cellStyle name="C07H 18 4" xfId="7830" xr:uid="{86F814FE-D6E0-446C-BC94-7BF3AF3FE3DC}"/>
    <cellStyle name="C07H 18 5" xfId="7831" xr:uid="{F2BE38CF-AA40-4ABC-B7AE-F9BF88B78161}"/>
    <cellStyle name="C07H 18_Incentives Summary" xfId="7832" xr:uid="{F7A88DED-2526-409D-BADF-8B7EAC98EA17}"/>
    <cellStyle name="C07H 19" xfId="7833" xr:uid="{17C5472C-06BD-4119-AB6D-587C4B989FB0}"/>
    <cellStyle name="C07H 19 2" xfId="7834" xr:uid="{37EBFE47-2278-4EA5-BB7E-58E2CC2A6405}"/>
    <cellStyle name="C07H 19 2 2" xfId="7835" xr:uid="{30CD68E2-E195-47B4-921A-E74CA3ED4A59}"/>
    <cellStyle name="C07H 19 2 2 2" xfId="7836" xr:uid="{DCEF02E9-F3DB-4132-8147-53FAE3863985}"/>
    <cellStyle name="C07H 19 2 2 3" xfId="7837" xr:uid="{109AD1EC-1CFA-4C29-BA0B-8AA912B099AC}"/>
    <cellStyle name="C07H 19 2 2_Incentives Summary" xfId="7838" xr:uid="{372906A1-6009-4505-A25C-44D49C28B8BC}"/>
    <cellStyle name="C07H 19 2 3" xfId="7839" xr:uid="{13966334-850F-45C9-8F65-8312176F0223}"/>
    <cellStyle name="C07H 19 2 4" xfId="7840" xr:uid="{6482C7C1-6B8F-44BF-A86B-01337B7AD697}"/>
    <cellStyle name="C07H 19 2_Incentives Summary" xfId="7841" xr:uid="{35E9D066-92AE-4161-8D5E-932D4435C18D}"/>
    <cellStyle name="C07H 19 3" xfId="7842" xr:uid="{B5554B0B-F65C-4B9E-AEC1-46852F16750A}"/>
    <cellStyle name="C07H 19 3 2" xfId="7843" xr:uid="{4611650C-3105-45C6-8F10-5B4C8365E759}"/>
    <cellStyle name="C07H 19 3 3" xfId="7844" xr:uid="{D1FC7717-6F44-45C0-AA53-41E9A9CB7751}"/>
    <cellStyle name="C07H 19 3_Incentives Summary" xfId="7845" xr:uid="{09E7D2CC-36E9-4B65-9EBA-DD0177DE44A0}"/>
    <cellStyle name="C07H 19 4" xfId="7846" xr:uid="{B974D522-82A3-4AB7-B7BA-BBDA65DFB14F}"/>
    <cellStyle name="C07H 19 5" xfId="7847" xr:uid="{725DAD34-8A6D-4961-A61A-FDC6BCE48183}"/>
    <cellStyle name="C07H 19_Incentives Summary" xfId="7848" xr:uid="{07FE464D-51EA-4D5C-AF93-BC31BA5A0F6B}"/>
    <cellStyle name="C07H 2" xfId="7849" xr:uid="{F8AB4DC4-56F6-4424-82C3-2D6D03B88A96}"/>
    <cellStyle name="C07H 2 2" xfId="7850" xr:uid="{A6B0BEFA-9E56-4E1E-B20E-71E2D80C29EB}"/>
    <cellStyle name="C07H 2 2 2" xfId="7851" xr:uid="{62AB15C3-8465-455D-99E6-5DCF26F3C857}"/>
    <cellStyle name="C07H 2 2 2 2" xfId="7852" xr:uid="{F5019C2E-3911-4D69-8943-816DE0DF480C}"/>
    <cellStyle name="C07H 2 2 2 3" xfId="7853" xr:uid="{50CDB735-6AB0-40D4-B95A-EC23335CCC66}"/>
    <cellStyle name="C07H 2 2 2_Incentives Summary" xfId="7854" xr:uid="{3B47FA94-5FE4-40AE-ABDA-AE08870E8BEB}"/>
    <cellStyle name="C07H 2 2 3" xfId="7855" xr:uid="{417C3225-6E6A-4355-BB46-66E4AFC9A17A}"/>
    <cellStyle name="C07H 2 2 4" xfId="7856" xr:uid="{B2D56E77-E50B-4DA2-8DC7-8E40F066E835}"/>
    <cellStyle name="C07H 2 2_Incentives Summary" xfId="7857" xr:uid="{DCBCD23A-29C7-4F80-B1DA-F6ABAAE9B2BC}"/>
    <cellStyle name="C07H 2 3" xfId="7858" xr:uid="{E6400F55-9A7B-4163-A1ED-CCBC06075BCE}"/>
    <cellStyle name="C07H 2 3 2" xfId="7859" xr:uid="{C9C61526-93B5-49C0-AD68-A420700F73AA}"/>
    <cellStyle name="C07H 2 3 3" xfId="7860" xr:uid="{142A3880-8AF2-465D-9709-BAED5413F55A}"/>
    <cellStyle name="C07H 2 3_Incentives Summary" xfId="7861" xr:uid="{C1BE5B90-057C-4D8E-A8E1-E5421262BD8B}"/>
    <cellStyle name="C07H 2 4" xfId="7862" xr:uid="{6E60F135-8C4C-4415-A26C-30DCA6B49A0F}"/>
    <cellStyle name="C07H 2 5" xfId="7863" xr:uid="{1D9AC91F-4435-4735-997D-147EC6E4D1C0}"/>
    <cellStyle name="C07H 2_Incentives Summary" xfId="7864" xr:uid="{0521F40C-B959-4A14-94A7-EE34C801D0BB}"/>
    <cellStyle name="C07H 20" xfId="7865" xr:uid="{1266180F-9617-4F68-A975-792441D47B41}"/>
    <cellStyle name="C07H 20 2" xfId="7866" xr:uid="{153B2E52-D324-455F-96E7-677A96F138A5}"/>
    <cellStyle name="C07H 20 2 2" xfId="7867" xr:uid="{D9043E19-2944-4C85-A4C7-4AB2615EA0D0}"/>
    <cellStyle name="C07H 20 2 2 2" xfId="7868" xr:uid="{0932F0D1-6FC7-4F0B-854F-77D70BF0AFB1}"/>
    <cellStyle name="C07H 20 2 2 3" xfId="7869" xr:uid="{65F22D53-BA04-46B9-8A01-D0ECD121DFE9}"/>
    <cellStyle name="C07H 20 2 2_Incentives Summary" xfId="7870" xr:uid="{40E3B0CF-2AC5-48FA-A919-77D220F555F5}"/>
    <cellStyle name="C07H 20 2 3" xfId="7871" xr:uid="{D4770849-49FF-4083-9EEF-424C4D0783EC}"/>
    <cellStyle name="C07H 20 2 4" xfId="7872" xr:uid="{6C2E375E-82A1-4A5A-9F70-FABB79175BB9}"/>
    <cellStyle name="C07H 20 2_Incentives Summary" xfId="7873" xr:uid="{B74F3F01-E1D7-4797-9581-101D6B990D08}"/>
    <cellStyle name="C07H 20 3" xfId="7874" xr:uid="{860882FA-AD9A-4A12-84B4-CAA706BDAAFA}"/>
    <cellStyle name="C07H 20 3 2" xfId="7875" xr:uid="{D679BA3A-E43B-466D-A122-02F5FF8E2F5B}"/>
    <cellStyle name="C07H 20 3 3" xfId="7876" xr:uid="{E637E280-02E1-4655-B910-32B3D4D928B1}"/>
    <cellStyle name="C07H 20 3_Incentives Summary" xfId="7877" xr:uid="{3C5A604E-F435-4690-8583-66B612F1D935}"/>
    <cellStyle name="C07H 20 4" xfId="7878" xr:uid="{95F41221-3EAA-4B8E-B909-CE72DE06423B}"/>
    <cellStyle name="C07H 20 5" xfId="7879" xr:uid="{7226FA45-C265-4FF1-9AB0-4A5A86FEF1D6}"/>
    <cellStyle name="C07H 20_Incentives Summary" xfId="7880" xr:uid="{91FD36DA-6E0C-4A2A-A4E7-477D74F5CA47}"/>
    <cellStyle name="C07H 21" xfId="7881" xr:uid="{33CC46D4-552D-42CF-9E3B-635548D09D4F}"/>
    <cellStyle name="C07H 21 2" xfId="7882" xr:uid="{DF79BCCE-24DE-4FF0-9CCD-9F013422A0DD}"/>
    <cellStyle name="C07H 21 2 2" xfId="7883" xr:uid="{437B3CC1-CE3D-4633-B25D-1F9A2F081657}"/>
    <cellStyle name="C07H 21 2 2 2" xfId="7884" xr:uid="{2CB06DCC-0AD1-45D8-B880-23DA426BACE3}"/>
    <cellStyle name="C07H 21 2 2 3" xfId="7885" xr:uid="{34943EAC-7D47-4534-8C55-FF5C711BC542}"/>
    <cellStyle name="C07H 21 2 2_Incentives Summary" xfId="7886" xr:uid="{31D57FE4-993E-4E78-B5B0-D54B6A509A48}"/>
    <cellStyle name="C07H 21 2 3" xfId="7887" xr:uid="{B7096787-687B-4E05-AE9C-B4D8523C81B6}"/>
    <cellStyle name="C07H 21 2 4" xfId="7888" xr:uid="{BE3D1BDC-5FC8-4578-9B81-647EE756EBAA}"/>
    <cellStyle name="C07H 21 2_Incentives Summary" xfId="7889" xr:uid="{8D1ABD81-7B98-4680-B0FB-44435B72A5F8}"/>
    <cellStyle name="C07H 21 3" xfId="7890" xr:uid="{A8B10532-8CB1-4ECF-B116-153B77643208}"/>
    <cellStyle name="C07H 21 3 2" xfId="7891" xr:uid="{61BA325E-3F22-4B30-BE9B-814C4175B3DD}"/>
    <cellStyle name="C07H 21 3 3" xfId="7892" xr:uid="{646F8BD7-7BFB-48BE-90F5-1F901E24329E}"/>
    <cellStyle name="C07H 21 3_Incentives Summary" xfId="7893" xr:uid="{89264816-BD1B-4A7F-885B-0001BDFC4B3A}"/>
    <cellStyle name="C07H 21 4" xfId="7894" xr:uid="{2C16E9CC-1478-49E5-A547-20C3093E8CFC}"/>
    <cellStyle name="C07H 21 5" xfId="7895" xr:uid="{75DF76A4-B86C-4F4C-ADA5-709E12FCC893}"/>
    <cellStyle name="C07H 21_Incentives Summary" xfId="7896" xr:uid="{0DAE8665-32D8-432E-97ED-3B3C25F60657}"/>
    <cellStyle name="C07H 22" xfId="7897" xr:uid="{CD041E89-51FB-46D3-BD30-08E5B4F4D770}"/>
    <cellStyle name="C07H 22 2" xfId="7898" xr:uid="{00C4DF64-870F-4231-88DC-E49F8D8E99F0}"/>
    <cellStyle name="C07H 22 2 2" xfId="7899" xr:uid="{5C79F82E-8EB8-458F-945E-AA90CFF5B823}"/>
    <cellStyle name="C07H 22 2 2 2" xfId="7900" xr:uid="{FF583DD0-FAA0-48D0-959C-2CF0EE253B42}"/>
    <cellStyle name="C07H 22 2 2 3" xfId="7901" xr:uid="{57E69D58-2DAB-4CEA-A74B-C93B9DD13117}"/>
    <cellStyle name="C07H 22 2 2_Incentives Summary" xfId="7902" xr:uid="{57AC3FF8-8F95-45A5-A84D-3058CDDBA50C}"/>
    <cellStyle name="C07H 22 2 3" xfId="7903" xr:uid="{1AA48440-82A4-4554-850E-DEDA279862A4}"/>
    <cellStyle name="C07H 22 2 4" xfId="7904" xr:uid="{96158D4B-48A6-4085-BD82-6AB5B69C19BB}"/>
    <cellStyle name="C07H 22 2_Incentives Summary" xfId="7905" xr:uid="{6A7AA6B6-6556-4B9B-9033-4265DA6147FE}"/>
    <cellStyle name="C07H 22 3" xfId="7906" xr:uid="{290E5EBF-A5A5-437C-A3CF-AB3526123900}"/>
    <cellStyle name="C07H 22 3 2" xfId="7907" xr:uid="{FC3D4522-3475-4AE2-A14F-875A3675C1D0}"/>
    <cellStyle name="C07H 22 3 3" xfId="7908" xr:uid="{96322B24-6529-4437-BFBA-EAE8CA75ACB0}"/>
    <cellStyle name="C07H 22 3_Incentives Summary" xfId="7909" xr:uid="{34B934C0-7A4B-418D-B330-15E672C35DD2}"/>
    <cellStyle name="C07H 22 4" xfId="7910" xr:uid="{99F46F0C-8E5E-496A-8D40-B01678291FB5}"/>
    <cellStyle name="C07H 22 5" xfId="7911" xr:uid="{861E42C4-D4C7-423F-BBB1-09F8AD3A5284}"/>
    <cellStyle name="C07H 22_Incentives Summary" xfId="7912" xr:uid="{65D24117-1193-48B6-A582-D8B386F24C28}"/>
    <cellStyle name="C07H 23" xfId="7913" xr:uid="{2FC97453-D0B2-401E-B87E-4C50E44CB4AC}"/>
    <cellStyle name="C07H 23 2" xfId="7914" xr:uid="{8F90E3AD-5B5D-4D42-8C30-7C252A23F64F}"/>
    <cellStyle name="C07H 23 2 2" xfId="7915" xr:uid="{63B0D7FF-E1AD-4C7D-BC06-D2C4875692CB}"/>
    <cellStyle name="C07H 23 2 2 2" xfId="7916" xr:uid="{2830E4DF-E1D8-455D-B8C3-EDD1F106B70B}"/>
    <cellStyle name="C07H 23 2 2 3" xfId="7917" xr:uid="{DFE7D990-48DF-4454-9F9B-065480ED23D5}"/>
    <cellStyle name="C07H 23 2 2_Incentives Summary" xfId="7918" xr:uid="{A2FEE153-7059-40CA-BC30-BF83385FAAAC}"/>
    <cellStyle name="C07H 23 2 3" xfId="7919" xr:uid="{1B9368FC-8957-464F-A9D9-B6E6B131A123}"/>
    <cellStyle name="C07H 23 2 4" xfId="7920" xr:uid="{74FF338E-03CB-436B-B79E-02AE4457FA30}"/>
    <cellStyle name="C07H 23 2_Incentives Summary" xfId="7921" xr:uid="{FED44CE6-AE20-4FEE-954E-4B6183A54439}"/>
    <cellStyle name="C07H 23 3" xfId="7922" xr:uid="{E7178438-7D5D-40DB-A1DF-0B8E989729AF}"/>
    <cellStyle name="C07H 23 3 2" xfId="7923" xr:uid="{28AA7983-B2FD-4E02-ADE0-972265A27458}"/>
    <cellStyle name="C07H 23 3 3" xfId="7924" xr:uid="{F2BF5D24-D5F6-4A0E-9750-D76E408979A9}"/>
    <cellStyle name="C07H 23 3_Incentives Summary" xfId="7925" xr:uid="{B2A5B05D-1A54-4A56-92CE-CB5DDFAB475A}"/>
    <cellStyle name="C07H 23 4" xfId="7926" xr:uid="{10DD76BF-F622-4754-A3B4-AA983845993E}"/>
    <cellStyle name="C07H 23 5" xfId="7927" xr:uid="{CA15BC95-AE76-41EA-8BB5-CC29C30ABBA3}"/>
    <cellStyle name="C07H 23_Incentives Summary" xfId="7928" xr:uid="{9C043489-9F97-4856-86FF-D14FF0C406CC}"/>
    <cellStyle name="C07H 24" xfId="7929" xr:uid="{BC0A2873-88B4-41AF-B105-697902111D3B}"/>
    <cellStyle name="C07H 24 2" xfId="7930" xr:uid="{F2234257-5189-4297-925F-F593CC0C1F5A}"/>
    <cellStyle name="C07H 24 2 2" xfId="7931" xr:uid="{CE7AAAA9-D761-4C1A-A790-33ABE3EE6EB8}"/>
    <cellStyle name="C07H 24 2 2 2" xfId="7932" xr:uid="{869A86A8-F371-4414-9941-33AED13DB983}"/>
    <cellStyle name="C07H 24 2 2 3" xfId="7933" xr:uid="{466461D7-801B-4311-8A1A-2EA49676B256}"/>
    <cellStyle name="C07H 24 2 2_Incentives Summary" xfId="7934" xr:uid="{1E4AC57B-5D8A-4468-8A2D-25F42F876BB3}"/>
    <cellStyle name="C07H 24 2 3" xfId="7935" xr:uid="{B5D03968-97F3-4694-BA2E-F74E21EC74FA}"/>
    <cellStyle name="C07H 24 2 4" xfId="7936" xr:uid="{CE0BE804-2742-4E39-8DAA-8C4A6CD0D4D1}"/>
    <cellStyle name="C07H 24 2_Incentives Summary" xfId="7937" xr:uid="{AD7C3042-096D-4AAD-A059-7258C7D592BE}"/>
    <cellStyle name="C07H 24 3" xfId="7938" xr:uid="{8AE42397-ABF1-4A20-A286-846C7716E32D}"/>
    <cellStyle name="C07H 24 3 2" xfId="7939" xr:uid="{0CD2EC53-00D0-416B-B677-4F04E6AD8C11}"/>
    <cellStyle name="C07H 24 3 3" xfId="7940" xr:uid="{1C3A2DFF-2D84-4F7E-9F55-572864C1415D}"/>
    <cellStyle name="C07H 24 3_Incentives Summary" xfId="7941" xr:uid="{CC54E38D-04EF-4A59-85F3-9D9BF747C810}"/>
    <cellStyle name="C07H 24 4" xfId="7942" xr:uid="{4BC3B08F-7D21-4CE2-AD58-77F514C89CC8}"/>
    <cellStyle name="C07H 24 5" xfId="7943" xr:uid="{0BF93211-1811-403C-9007-96AB1B236CF5}"/>
    <cellStyle name="C07H 24_Incentives Summary" xfId="7944" xr:uid="{FD626194-83C7-486D-AA8A-7347EF4481CF}"/>
    <cellStyle name="C07H 25" xfId="7945" xr:uid="{43EB99AF-6FC8-4E69-91E1-362F0B7BAC5C}"/>
    <cellStyle name="C07H 25 2" xfId="7946" xr:uid="{D40EE7AD-6843-416C-A1E3-368677F85633}"/>
    <cellStyle name="C07H 25 2 2" xfId="7947" xr:uid="{F5C5AD72-8BFC-4F91-B2A1-1C66743D27F8}"/>
    <cellStyle name="C07H 25 2 2 2" xfId="7948" xr:uid="{5B1B7213-B192-4AF3-94D2-8598C2C30C42}"/>
    <cellStyle name="C07H 25 2 2 3" xfId="7949" xr:uid="{36BD1542-B89C-4464-8175-425511810601}"/>
    <cellStyle name="C07H 25 2 2_Incentives Summary" xfId="7950" xr:uid="{F727F32D-C160-4391-AD22-3A569E2ED13D}"/>
    <cellStyle name="C07H 25 2 3" xfId="7951" xr:uid="{E23B5557-5D02-4B4B-ABD5-E1A248EAC2D0}"/>
    <cellStyle name="C07H 25 2 4" xfId="7952" xr:uid="{AD66A7A5-2E8F-4153-B996-899820E53936}"/>
    <cellStyle name="C07H 25 2_Incentives Summary" xfId="7953" xr:uid="{0A03C357-E537-4A3F-8C69-2E26B63C8675}"/>
    <cellStyle name="C07H 25 3" xfId="7954" xr:uid="{77A61563-1C52-4D61-AC9F-BAF1127A8246}"/>
    <cellStyle name="C07H 25 3 2" xfId="7955" xr:uid="{F9F1CEF9-A635-487E-8D25-07CF11FEC61A}"/>
    <cellStyle name="C07H 25 3 3" xfId="7956" xr:uid="{CBF19284-48C9-4B61-8104-55FFB87E2256}"/>
    <cellStyle name="C07H 25 3_Incentives Summary" xfId="7957" xr:uid="{EA394037-1E42-4F9E-A03B-922679B670CF}"/>
    <cellStyle name="C07H 25 4" xfId="7958" xr:uid="{71EE34E2-C935-44AE-9E1B-6D1B2228FE34}"/>
    <cellStyle name="C07H 25 5" xfId="7959" xr:uid="{E8D84A36-B319-491D-9D49-65A68B58191B}"/>
    <cellStyle name="C07H 25_Incentives Summary" xfId="7960" xr:uid="{635E0139-CAD1-4316-9063-8CB394F1CBB8}"/>
    <cellStyle name="C07H 26" xfId="7961" xr:uid="{76FA6D3E-4267-45EA-9934-D61EE15009B2}"/>
    <cellStyle name="C07H 26 2" xfId="7962" xr:uid="{CB8C8565-8B7F-452E-8E26-CF5E9A7A0F74}"/>
    <cellStyle name="C07H 26 2 2" xfId="7963" xr:uid="{E98AB0BB-62FB-4F10-AAA3-2E7D45AD4105}"/>
    <cellStyle name="C07H 26 2 2 2" xfId="7964" xr:uid="{BD379073-2810-429F-B035-9B3D784B0F47}"/>
    <cellStyle name="C07H 26 2 2 3" xfId="7965" xr:uid="{38E7A0B8-DC5C-4FE0-9AA0-19B925D19EDA}"/>
    <cellStyle name="C07H 26 2 2_Incentives Summary" xfId="7966" xr:uid="{F89AE333-FCC1-446F-972C-95505CAB3149}"/>
    <cellStyle name="C07H 26 2 3" xfId="7967" xr:uid="{E566E0B2-3CE7-497B-8A15-ECC390F3D09D}"/>
    <cellStyle name="C07H 26 2 4" xfId="7968" xr:uid="{A4995C4E-DED2-4FE1-A77F-2313A910357E}"/>
    <cellStyle name="C07H 26 2_Incentives Summary" xfId="7969" xr:uid="{871500CC-E142-4E5A-B0C3-5F94E5CB982F}"/>
    <cellStyle name="C07H 26 3" xfId="7970" xr:uid="{F0FF1290-AE91-427B-876C-1F9156C49CC7}"/>
    <cellStyle name="C07H 26 3 2" xfId="7971" xr:uid="{1937A1EF-A9E1-4890-8F59-BB0E278F5CBA}"/>
    <cellStyle name="C07H 26 3 3" xfId="7972" xr:uid="{3827F86F-02C0-4DDC-BEEF-FDEC8931F199}"/>
    <cellStyle name="C07H 26 3_Incentives Summary" xfId="7973" xr:uid="{3A268F7E-F808-4757-A329-5AEEA1FE04E3}"/>
    <cellStyle name="C07H 26 4" xfId="7974" xr:uid="{A67869CE-10A5-47D9-B8C4-4D80C09957A8}"/>
    <cellStyle name="C07H 26 5" xfId="7975" xr:uid="{A7090FE0-CCBD-4FDB-AB42-EC9604F9D7EA}"/>
    <cellStyle name="C07H 26_Incentives Summary" xfId="7976" xr:uid="{58F080DA-C9B3-433F-B77A-93378D796131}"/>
    <cellStyle name="C07H 27" xfId="7977" xr:uid="{2203C158-CE0F-4CA0-B664-9F5669364F62}"/>
    <cellStyle name="C07H 27 2" xfId="7978" xr:uid="{224F7A07-0203-4C6E-8D41-43CAECA04522}"/>
    <cellStyle name="C07H 27 2 2" xfId="7979" xr:uid="{CD5ECCDC-4D08-4E89-B517-7FFD79F93E45}"/>
    <cellStyle name="C07H 27 2 3" xfId="7980" xr:uid="{87713EF4-D3E7-4DF6-A7D4-16F9959D33F2}"/>
    <cellStyle name="C07H 27 2_Incentives Summary" xfId="7981" xr:uid="{0A78390A-FBBC-4BC6-8BD3-F593983C785F}"/>
    <cellStyle name="C07H 27 3" xfId="7982" xr:uid="{F05D90DE-8DA1-473D-930F-5B36F808D5D2}"/>
    <cellStyle name="C07H 27 4" xfId="7983" xr:uid="{75379277-38FB-43FD-8458-53D2F9D619DA}"/>
    <cellStyle name="C07H 27_Incentives Summary" xfId="7984" xr:uid="{5DF51976-F7FA-4053-A50D-D89CA0A43D22}"/>
    <cellStyle name="C07H 28" xfId="7985" xr:uid="{DA4B1E3C-26B8-437F-BD83-50130F5923F3}"/>
    <cellStyle name="C07H 28 2" xfId="7986" xr:uid="{A1D20AC5-E0B0-4C5B-9E31-6DB6DC8B6CC0}"/>
    <cellStyle name="C07H 28 3" xfId="7987" xr:uid="{F5C6E06A-1A0E-43ED-A8C7-C0E807CCC2CB}"/>
    <cellStyle name="C07H 28_Incentives Summary" xfId="7988" xr:uid="{C45F5E30-3CB0-4DF2-99E4-C0C326E10AD8}"/>
    <cellStyle name="C07H 29" xfId="7989" xr:uid="{63C7B3CC-FA7B-4B74-BA6C-FE69355959A0}"/>
    <cellStyle name="C07H 3" xfId="7990" xr:uid="{9CC5A9C4-BE66-4B16-8DFE-73E47DC1A1C8}"/>
    <cellStyle name="C07H 3 2" xfId="7991" xr:uid="{A1AA4220-9120-42A5-88A6-BD77F65D83C0}"/>
    <cellStyle name="C07H 3 2 2" xfId="7992" xr:uid="{809221C0-680A-422D-A582-8CE5A8FDDF74}"/>
    <cellStyle name="C07H 3 2 2 2" xfId="7993" xr:uid="{95D72ABD-7EB9-4586-A38A-32EBAB60D2C6}"/>
    <cellStyle name="C07H 3 2 2 3" xfId="7994" xr:uid="{9679A95C-E989-4EF0-968B-9693622D723E}"/>
    <cellStyle name="C07H 3 2 2_Incentives Summary" xfId="7995" xr:uid="{A6654F19-D32E-43D8-8E27-6FD619840FDB}"/>
    <cellStyle name="C07H 3 2 3" xfId="7996" xr:uid="{358390B2-5174-4802-A4E8-6AE8DA75EE9A}"/>
    <cellStyle name="C07H 3 2 4" xfId="7997" xr:uid="{C5CF11DB-6C52-46A9-BF0B-2AEBC742F337}"/>
    <cellStyle name="C07H 3 2_Incentives Summary" xfId="7998" xr:uid="{C3E0C3D3-5486-4638-B72F-81D7BCB8506B}"/>
    <cellStyle name="C07H 3 3" xfId="7999" xr:uid="{E28A1EF0-01B6-4840-BE0F-C3925507A043}"/>
    <cellStyle name="C07H 3 3 2" xfId="8000" xr:uid="{A0B9BDB8-0CDE-4DD1-8488-5302D76140D9}"/>
    <cellStyle name="C07H 3 3 3" xfId="8001" xr:uid="{9C640D9A-3813-4787-BB1A-A485A8607BF1}"/>
    <cellStyle name="C07H 3 3_Incentives Summary" xfId="8002" xr:uid="{2B6482E6-D0D6-489B-93EF-7B26CB7C376F}"/>
    <cellStyle name="C07H 3 4" xfId="8003" xr:uid="{8A4F0C57-33F1-47B4-AF3E-204C1D841414}"/>
    <cellStyle name="C07H 3 5" xfId="8004" xr:uid="{EA071CF5-57AA-4F21-8BBF-FA95E5BA236F}"/>
    <cellStyle name="C07H 3_Incentives Summary" xfId="8005" xr:uid="{339605F7-6331-463B-94CB-9FD6B920820F}"/>
    <cellStyle name="C07H 30" xfId="8006" xr:uid="{E15B83FE-E8BD-4907-8DCC-6A9172A847DB}"/>
    <cellStyle name="C07H 4" xfId="8007" xr:uid="{0E07F566-98A8-48B8-AF85-303EC91581B2}"/>
    <cellStyle name="C07H 4 2" xfId="8008" xr:uid="{59812FDD-310B-44D8-B0C0-9EC16EE7EBED}"/>
    <cellStyle name="C07H 4 2 2" xfId="8009" xr:uid="{22F77508-B6B8-4787-82CF-F63A14C59597}"/>
    <cellStyle name="C07H 4 2 2 2" xfId="8010" xr:uid="{D9BCBA13-FECB-4DC4-A75C-2EF0B594FB3F}"/>
    <cellStyle name="C07H 4 2 2 3" xfId="8011" xr:uid="{2474930D-160C-4CD7-AB7F-8CA08CC3C6B9}"/>
    <cellStyle name="C07H 4 2 2_Incentives Summary" xfId="8012" xr:uid="{86300FF5-BCD3-4523-BB6D-426B40179815}"/>
    <cellStyle name="C07H 4 2 3" xfId="8013" xr:uid="{BB2DC6F9-F944-4100-990F-A7DDAC80C665}"/>
    <cellStyle name="C07H 4 2 4" xfId="8014" xr:uid="{3338762A-6D43-4CEC-B091-AF9D3073226D}"/>
    <cellStyle name="C07H 4 2_Incentives Summary" xfId="8015" xr:uid="{5BC780F9-EE9C-4B2A-B739-6F85EEE672D1}"/>
    <cellStyle name="C07H 4 3" xfId="8016" xr:uid="{28556678-8768-4341-9777-1AA75DBB0EF4}"/>
    <cellStyle name="C07H 4 3 2" xfId="8017" xr:uid="{2EE949A5-1F58-4B51-852D-51891B9477F5}"/>
    <cellStyle name="C07H 4 3 3" xfId="8018" xr:uid="{11EE53FB-1880-4D85-9564-CD15E6C4C8F4}"/>
    <cellStyle name="C07H 4 3_Incentives Summary" xfId="8019" xr:uid="{62B64266-C5D5-407D-B1A7-08A52FF932AF}"/>
    <cellStyle name="C07H 4 4" xfId="8020" xr:uid="{3F3A176A-00E7-4831-8E21-AFC267C8398D}"/>
    <cellStyle name="C07H 4 5" xfId="8021" xr:uid="{9B41E779-B5E5-420A-9485-D3CAF5296EF8}"/>
    <cellStyle name="C07H 4_Incentives Summary" xfId="8022" xr:uid="{0697250A-0777-4A97-9C62-7FCCDE2A2315}"/>
    <cellStyle name="C07H 5" xfId="8023" xr:uid="{92321368-67EC-4545-A0CC-3220F5EC6E88}"/>
    <cellStyle name="C07H 5 2" xfId="8024" xr:uid="{5D64C8B6-DE3D-4ABA-A2B6-7E3B4633A92E}"/>
    <cellStyle name="C07H 5 2 2" xfId="8025" xr:uid="{C82038F7-5FB0-45A0-83ED-CD68B96F3E2B}"/>
    <cellStyle name="C07H 5 2 2 2" xfId="8026" xr:uid="{804389AD-064F-400F-BD06-8161302489A0}"/>
    <cellStyle name="C07H 5 2 2 3" xfId="8027" xr:uid="{6ED659B1-8D27-4686-B2C5-3D17E52BC042}"/>
    <cellStyle name="C07H 5 2 2_Incentives Summary" xfId="8028" xr:uid="{541A582C-AA34-4D6F-97C5-E9320D2F1B4F}"/>
    <cellStyle name="C07H 5 2 3" xfId="8029" xr:uid="{94E495BA-53D5-49FB-A1C2-BB8DE8A2D277}"/>
    <cellStyle name="C07H 5 2 4" xfId="8030" xr:uid="{F59F0C9E-1B36-4CAE-AC38-0DE644FF0896}"/>
    <cellStyle name="C07H 5 2_Incentives Summary" xfId="8031" xr:uid="{8CC9BC73-C36C-41B1-BCA0-2313F4D63354}"/>
    <cellStyle name="C07H 5 3" xfId="8032" xr:uid="{7FCB6363-5C08-463F-8576-541B46C74916}"/>
    <cellStyle name="C07H 5 3 2" xfId="8033" xr:uid="{1C33E68B-FF6B-4482-A6F4-60C082397278}"/>
    <cellStyle name="C07H 5 3 3" xfId="8034" xr:uid="{FBCFA934-AFF0-4AD0-88C8-D0A05AB6A9F7}"/>
    <cellStyle name="C07H 5 3_Incentives Summary" xfId="8035" xr:uid="{673C7F34-AF9C-4440-8E3F-475595B09AF6}"/>
    <cellStyle name="C07H 5 4" xfId="8036" xr:uid="{BD7BCD54-F96A-44F0-A215-78EF8CB82C94}"/>
    <cellStyle name="C07H 5 5" xfId="8037" xr:uid="{7FE7CB23-DBDD-4BF1-A53A-E88190ECA842}"/>
    <cellStyle name="C07H 5_Incentives Summary" xfId="8038" xr:uid="{22891607-F717-46E9-BEBF-893799975928}"/>
    <cellStyle name="C07H 6" xfId="8039" xr:uid="{22C7B557-3FC9-46D4-91AF-21EE94623084}"/>
    <cellStyle name="C07H 6 2" xfId="8040" xr:uid="{097550A5-9F4F-4E96-99A1-CD9827F46682}"/>
    <cellStyle name="C07H 6 2 2" xfId="8041" xr:uid="{AAD33BEA-AE3E-4F4E-834A-FB60720C055E}"/>
    <cellStyle name="C07H 6 2 2 2" xfId="8042" xr:uid="{E2F8750C-B84D-491A-9835-5F5C9E424530}"/>
    <cellStyle name="C07H 6 2 2 3" xfId="8043" xr:uid="{50F0A422-5C67-4692-AC1D-D12D1D0FBBB2}"/>
    <cellStyle name="C07H 6 2 2_Incentives Summary" xfId="8044" xr:uid="{8866A622-CAAD-444D-826C-91AECCC16B7C}"/>
    <cellStyle name="C07H 6 2 3" xfId="8045" xr:uid="{DFE3579A-6082-4C6B-A820-32A705FBAAB0}"/>
    <cellStyle name="C07H 6 2 4" xfId="8046" xr:uid="{5B39072C-7EE6-449C-8320-C3CC16D51B60}"/>
    <cellStyle name="C07H 6 2_Incentives Summary" xfId="8047" xr:uid="{516C21F4-F921-4DE7-81FB-165EBC53D00F}"/>
    <cellStyle name="C07H 6 3" xfId="8048" xr:uid="{F6C89BC9-E59E-44F7-B2F3-0F2E55E104A2}"/>
    <cellStyle name="C07H 6 3 2" xfId="8049" xr:uid="{D4955CC7-E90A-4AED-AC60-0A94F4504CB3}"/>
    <cellStyle name="C07H 6 3 3" xfId="8050" xr:uid="{04743751-069A-4B5C-8A99-AD3DCF147116}"/>
    <cellStyle name="C07H 6 3_Incentives Summary" xfId="8051" xr:uid="{9C127609-5102-45AB-A0B0-AB63FC04657C}"/>
    <cellStyle name="C07H 6 4" xfId="8052" xr:uid="{006372A2-2EE4-40C6-9310-369324D8F084}"/>
    <cellStyle name="C07H 6 5" xfId="8053" xr:uid="{E8CBF8AF-13DC-4A08-AF76-403177040FBC}"/>
    <cellStyle name="C07H 6_Incentives Summary" xfId="8054" xr:uid="{ED4CF256-6FB4-4E5C-A01D-37ECC7E271BD}"/>
    <cellStyle name="C07H 7" xfId="8055" xr:uid="{708BB0CC-2B9F-41CC-B723-00C6F3CDE6D9}"/>
    <cellStyle name="C07H 7 2" xfId="8056" xr:uid="{25D89BFA-D9E7-4A47-8735-D047B597F4A1}"/>
    <cellStyle name="C07H 7 2 2" xfId="8057" xr:uid="{70141D9C-9A50-4DED-AFAA-D0E6003817DA}"/>
    <cellStyle name="C07H 7 2 2 2" xfId="8058" xr:uid="{A07CFE6A-4024-4DE5-A2F6-2FA159D37A70}"/>
    <cellStyle name="C07H 7 2 2 3" xfId="8059" xr:uid="{21F166C3-3788-45C7-8191-59D86F5F2381}"/>
    <cellStyle name="C07H 7 2 2_Incentives Summary" xfId="8060" xr:uid="{3B749A58-26D0-479C-A7BB-8A70AF5189C9}"/>
    <cellStyle name="C07H 7 2 3" xfId="8061" xr:uid="{FF692BBA-A7EE-4D2D-AB31-83697922F4B4}"/>
    <cellStyle name="C07H 7 2 4" xfId="8062" xr:uid="{0CAD91C2-94F4-4C1F-B287-16F6402501D6}"/>
    <cellStyle name="C07H 7 2_Incentives Summary" xfId="8063" xr:uid="{CBB52AEB-BFDD-4C3D-B2E8-F9A4D2E35741}"/>
    <cellStyle name="C07H 7 3" xfId="8064" xr:uid="{D367E9A4-0159-418E-BFFF-B2E1B01F6666}"/>
    <cellStyle name="C07H 7 3 2" xfId="8065" xr:uid="{C5B0525C-CE15-4C27-994F-5212D7CFC401}"/>
    <cellStyle name="C07H 7 3 3" xfId="8066" xr:uid="{FA45D4AC-7441-4F50-8467-A5773150DCE6}"/>
    <cellStyle name="C07H 7 3_Incentives Summary" xfId="8067" xr:uid="{97D787AE-1E9F-4D60-94A9-C0DCA9703F84}"/>
    <cellStyle name="C07H 7 4" xfId="8068" xr:uid="{DFB7D611-AE5C-4726-87BC-3EE0EC65C2FC}"/>
    <cellStyle name="C07H 7 5" xfId="8069" xr:uid="{0903FB2A-684A-4D12-8AFF-5DB5997C1998}"/>
    <cellStyle name="C07H 7_Incentives Summary" xfId="8070" xr:uid="{5151BA5F-1F31-492C-8F1D-2CC37CB7D4DD}"/>
    <cellStyle name="C07H 8" xfId="8071" xr:uid="{A353FEB4-4823-4172-B5EE-8B92EEFD9C1D}"/>
    <cellStyle name="C07H 8 2" xfId="8072" xr:uid="{4A1EE1B6-FCB3-4BF5-921A-F095CBF6FE6E}"/>
    <cellStyle name="C07H 8 2 2" xfId="8073" xr:uid="{8C9A756B-B5D2-44B3-AB66-B18577577745}"/>
    <cellStyle name="C07H 8 2 2 2" xfId="8074" xr:uid="{52CEC00A-7EF3-453F-9369-FE039518A769}"/>
    <cellStyle name="C07H 8 2 2 3" xfId="8075" xr:uid="{3F9488F2-BCE2-44C9-9D6E-A38DBE0270CF}"/>
    <cellStyle name="C07H 8 2 2_Incentives Summary" xfId="8076" xr:uid="{79E766FA-3205-4CC1-B5E5-8B806CBB7509}"/>
    <cellStyle name="C07H 8 2 3" xfId="8077" xr:uid="{0E38DC6E-7DF8-458E-9A6E-AD07BA6CE866}"/>
    <cellStyle name="C07H 8 2 4" xfId="8078" xr:uid="{3B20905D-2173-4CB0-B1E6-A04909E846BC}"/>
    <cellStyle name="C07H 8 2_Incentives Summary" xfId="8079" xr:uid="{FE6F86EF-0A28-417F-9E21-C9DFEB45EBFE}"/>
    <cellStyle name="C07H 8 3" xfId="8080" xr:uid="{738D76C3-8AF1-427E-B74A-767320231979}"/>
    <cellStyle name="C07H 8 3 2" xfId="8081" xr:uid="{62D83CE1-647D-4C33-9ECA-4F1915AE4FA3}"/>
    <cellStyle name="C07H 8 3 3" xfId="8082" xr:uid="{BE9840AD-AB8C-40EE-86C0-09671B0CF6A1}"/>
    <cellStyle name="C07H 8 3_Incentives Summary" xfId="8083" xr:uid="{56B814B9-484E-4ABE-9610-BB7108E33AEF}"/>
    <cellStyle name="C07H 8 4" xfId="8084" xr:uid="{4E5D6ECD-518F-4CC2-BA5E-353FF3FAFFB7}"/>
    <cellStyle name="C07H 8 5" xfId="8085" xr:uid="{CE652681-F72C-4BA1-B0CC-B3EE7322BF57}"/>
    <cellStyle name="C07H 8_Incentives Summary" xfId="8086" xr:uid="{0CAAE02E-0B86-4E61-AC2E-07AEC345A13B}"/>
    <cellStyle name="C07H 9" xfId="8087" xr:uid="{3D7C43FF-EA7D-4BFB-8BB4-4D7FF6A29179}"/>
    <cellStyle name="C07H 9 2" xfId="8088" xr:uid="{BC05DA33-1A59-48D5-988D-573C23F71D3B}"/>
    <cellStyle name="C07H 9 2 2" xfId="8089" xr:uid="{A81310FB-CAB4-47C1-8601-9893DAAB32A4}"/>
    <cellStyle name="C07H 9 2 2 2" xfId="8090" xr:uid="{32E466A8-682C-49F5-9BF5-8FDFBC6A6A2A}"/>
    <cellStyle name="C07H 9 2 2 3" xfId="8091" xr:uid="{651C1CE4-B66A-4A76-B5B0-2FCF065E95E1}"/>
    <cellStyle name="C07H 9 2 2_Incentives Summary" xfId="8092" xr:uid="{E899524F-BF3C-4796-BA4B-4771C5A60296}"/>
    <cellStyle name="C07H 9 2 3" xfId="8093" xr:uid="{1903A7F5-182F-44E1-BF4E-C5D2D1E2A8CC}"/>
    <cellStyle name="C07H 9 2 4" xfId="8094" xr:uid="{4B7256F4-2FF8-47DC-9ECF-36CD42C6A673}"/>
    <cellStyle name="C07H 9 2_Incentives Summary" xfId="8095" xr:uid="{71C8F0F6-7C7B-4A6F-BA98-A3AF6C777E40}"/>
    <cellStyle name="C07H 9 3" xfId="8096" xr:uid="{34FEE284-A86E-4A6F-B103-C115B2671BF0}"/>
    <cellStyle name="C07H 9 3 2" xfId="8097" xr:uid="{05573E0E-C8CC-4F98-B28B-465A0EE9637E}"/>
    <cellStyle name="C07H 9 3 3" xfId="8098" xr:uid="{051A58A3-4E84-49CB-BE15-2B35B8685D46}"/>
    <cellStyle name="C07H 9 3_Incentives Summary" xfId="8099" xr:uid="{9C4B6851-EE7E-4293-B929-54E0FD5BCA45}"/>
    <cellStyle name="C07H 9 4" xfId="8100" xr:uid="{0A091C0E-347B-4870-A676-986AC7D081E3}"/>
    <cellStyle name="C07H 9 5" xfId="8101" xr:uid="{E6814C0C-8F28-4CCC-95A1-8B76EDE8F391}"/>
    <cellStyle name="C07H 9_Incentives Summary" xfId="8102" xr:uid="{BD40F8E9-F650-430A-B8C2-147C5ED1C245}"/>
    <cellStyle name="C07H_Incentives Summary" xfId="8103" xr:uid="{CF76FAFD-D172-4659-967B-A0F63AD40040}"/>
    <cellStyle name="C07L" xfId="8104" xr:uid="{CE2DAF4A-6841-4CD7-B65E-5CE1D9A5AD4B}"/>
    <cellStyle name="C07L 10" xfId="8105" xr:uid="{067C744E-0192-4EBA-917B-EE33005B71C1}"/>
    <cellStyle name="C07L 10 2" xfId="8106" xr:uid="{5D7F4BB0-8B28-415F-9FBE-E0EB57E3B641}"/>
    <cellStyle name="C07L 10 2 2" xfId="8107" xr:uid="{8774C37A-2E25-413E-9EC9-1B5DD0A613F8}"/>
    <cellStyle name="C07L 10 2 2 2" xfId="8108" xr:uid="{84874700-AD37-4194-8410-EEE270B87424}"/>
    <cellStyle name="C07L 10 2 2 3" xfId="8109" xr:uid="{278F7CAB-C0A4-41F8-9164-A48C6C3BC04D}"/>
    <cellStyle name="C07L 10 2 2_Incentives Summary" xfId="8110" xr:uid="{20854B76-84C0-44A1-8CB2-8873824504F3}"/>
    <cellStyle name="C07L 10 2 3" xfId="8111" xr:uid="{12F0C478-A0E3-4DDC-BF3E-E591105A8FCB}"/>
    <cellStyle name="C07L 10 2 4" xfId="8112" xr:uid="{0FD720B6-D2F8-47FA-BF43-8B47E65ACDA7}"/>
    <cellStyle name="C07L 10 2_Incentives Summary" xfId="8113" xr:uid="{62CAD71E-5CC0-455C-82B6-65F14BBC7E8F}"/>
    <cellStyle name="C07L 10 3" xfId="8114" xr:uid="{68C149CB-5580-4615-B23F-A1BB85885A90}"/>
    <cellStyle name="C07L 10 3 2" xfId="8115" xr:uid="{6CB89C44-DF5B-4965-AA86-663C4770A657}"/>
    <cellStyle name="C07L 10 3 3" xfId="8116" xr:uid="{B6B10726-B58B-4C43-9B93-2AF9A661A0A8}"/>
    <cellStyle name="C07L 10 3_Incentives Summary" xfId="8117" xr:uid="{A384D33A-6F94-4CBA-93B5-E524A1F3B31F}"/>
    <cellStyle name="C07L 10 4" xfId="8118" xr:uid="{6AF997A7-7C4B-4CC5-B438-16CCACFA70BD}"/>
    <cellStyle name="C07L 10 5" xfId="8119" xr:uid="{047C44C3-CC64-41B7-B76F-CF3BD554D69C}"/>
    <cellStyle name="C07L 10_Incentives Summary" xfId="8120" xr:uid="{E2C2B9C7-FEAD-473D-840E-84E20A8C91A9}"/>
    <cellStyle name="C07L 11" xfId="8121" xr:uid="{3EE59878-7A99-4A69-BBFA-6CC0B2A8AD1F}"/>
    <cellStyle name="C07L 11 2" xfId="8122" xr:uid="{1BD37F9F-82D4-48C7-A998-EF3704217037}"/>
    <cellStyle name="C07L 11 2 2" xfId="8123" xr:uid="{01365C3A-FA36-484B-BFF3-9820E3095865}"/>
    <cellStyle name="C07L 11 2 2 2" xfId="8124" xr:uid="{E98CD114-5862-46AC-8664-11ED66936B5B}"/>
    <cellStyle name="C07L 11 2 2 3" xfId="8125" xr:uid="{D497918E-4DCA-4500-BDAB-267373D948F8}"/>
    <cellStyle name="C07L 11 2 2_Incentives Summary" xfId="8126" xr:uid="{E725A9A5-0C19-4773-887E-89131B669D8E}"/>
    <cellStyle name="C07L 11 2 3" xfId="8127" xr:uid="{29E11F88-831F-4DD1-85D9-FAB0E7406C66}"/>
    <cellStyle name="C07L 11 2 4" xfId="8128" xr:uid="{AFE0C6CC-7575-4EF8-B401-FDDC2669B1AE}"/>
    <cellStyle name="C07L 11 2_Incentives Summary" xfId="8129" xr:uid="{129C06E5-C0A3-4CE8-A744-C840DAE0CB47}"/>
    <cellStyle name="C07L 11 3" xfId="8130" xr:uid="{4B4BC141-CD29-4385-A02E-7AB41BBD6EA8}"/>
    <cellStyle name="C07L 11 3 2" xfId="8131" xr:uid="{99A2DE4A-7956-4494-96C5-41631B354969}"/>
    <cellStyle name="C07L 11 3 3" xfId="8132" xr:uid="{60E59921-F878-41B7-9F80-1B1464887C7C}"/>
    <cellStyle name="C07L 11 3_Incentives Summary" xfId="8133" xr:uid="{E178F4AF-DCB6-4FF3-A18C-916B9DB1AB5B}"/>
    <cellStyle name="C07L 11 4" xfId="8134" xr:uid="{B731446F-185B-4D0F-9FF7-DCC377608C81}"/>
    <cellStyle name="C07L 11 5" xfId="8135" xr:uid="{9B55B515-6F54-4513-A1AC-A6891AD6B76B}"/>
    <cellStyle name="C07L 11_Incentives Summary" xfId="8136" xr:uid="{A1923A08-CD6A-4F63-9E8A-32AC0AD6E75F}"/>
    <cellStyle name="C07L 12" xfId="8137" xr:uid="{AC7D3A08-8C97-471C-A69C-556FE842A239}"/>
    <cellStyle name="C07L 12 2" xfId="8138" xr:uid="{E02CBE1D-3DF0-4A3D-9424-03E7D584CFC6}"/>
    <cellStyle name="C07L 12 2 2" xfId="8139" xr:uid="{B2DDA661-B9D3-44D2-AFFE-123CCCDD7FC6}"/>
    <cellStyle name="C07L 12 2 2 2" xfId="8140" xr:uid="{A14B5AEC-7DDC-446A-A56B-26783AAE8D91}"/>
    <cellStyle name="C07L 12 2 2 3" xfId="8141" xr:uid="{3DC6E232-9306-40FE-BD55-B2C41D03242D}"/>
    <cellStyle name="C07L 12 2 2_Incentives Summary" xfId="8142" xr:uid="{BC0CE60C-8355-4B5E-A214-713FD2EB15F4}"/>
    <cellStyle name="C07L 12 2 3" xfId="8143" xr:uid="{A8173CA7-B02B-48A8-A89D-041995C5FC47}"/>
    <cellStyle name="C07L 12 2 4" xfId="8144" xr:uid="{AA08F50A-D9BC-4C8F-A5B4-1780265398E8}"/>
    <cellStyle name="C07L 12 2_Incentives Summary" xfId="8145" xr:uid="{72B37B7C-A26E-422C-9C08-505CD0070C0B}"/>
    <cellStyle name="C07L 12 3" xfId="8146" xr:uid="{EE1E481D-DF28-4D4F-95BC-71A2CC96F822}"/>
    <cellStyle name="C07L 12 3 2" xfId="8147" xr:uid="{1DA09ADA-A658-483A-9D99-6144CCA59DBA}"/>
    <cellStyle name="C07L 12 3 3" xfId="8148" xr:uid="{FFA7761B-B1F0-485D-9E15-172492775777}"/>
    <cellStyle name="C07L 12 3_Incentives Summary" xfId="8149" xr:uid="{6694C4E9-B540-443C-BC3D-27F3362A91FB}"/>
    <cellStyle name="C07L 12 4" xfId="8150" xr:uid="{F098BD4B-1208-4E7F-9160-FBA0515A7BEE}"/>
    <cellStyle name="C07L 12 5" xfId="8151" xr:uid="{8AE0928F-B9FC-4F25-B990-3F8E96340830}"/>
    <cellStyle name="C07L 12_Incentives Summary" xfId="8152" xr:uid="{3CBFE33A-F114-4AD4-AF81-F83F42C72292}"/>
    <cellStyle name="C07L 13" xfId="8153" xr:uid="{E436E217-C169-4D03-8648-77CAEF7DC207}"/>
    <cellStyle name="C07L 13 2" xfId="8154" xr:uid="{4241D302-AD3D-4BB5-8872-1B414A88F610}"/>
    <cellStyle name="C07L 13 2 2" xfId="8155" xr:uid="{49ED14C0-3493-4083-8071-5232A23534A3}"/>
    <cellStyle name="C07L 13 2 2 2" xfId="8156" xr:uid="{A695E883-8737-47DD-96A3-1257F3F74756}"/>
    <cellStyle name="C07L 13 2 2 3" xfId="8157" xr:uid="{39013B7D-612A-4DF5-833C-00162DADEEDA}"/>
    <cellStyle name="C07L 13 2 2_Incentives Summary" xfId="8158" xr:uid="{130FB201-24CB-4159-A496-FC7AD7733923}"/>
    <cellStyle name="C07L 13 2 3" xfId="8159" xr:uid="{F965F30D-CC28-4859-A4C8-3B7B8DA5186E}"/>
    <cellStyle name="C07L 13 2 4" xfId="8160" xr:uid="{DF39411B-ECED-4891-AEB1-3FCA0D7D8CEC}"/>
    <cellStyle name="C07L 13 2_Incentives Summary" xfId="8161" xr:uid="{97DB2565-166E-4715-A88C-E83C19AE4B6F}"/>
    <cellStyle name="C07L 13 3" xfId="8162" xr:uid="{63BE4992-E9A5-4224-BEE3-EF035916CD06}"/>
    <cellStyle name="C07L 13 3 2" xfId="8163" xr:uid="{4ADEBCD9-63CB-4E85-8827-1307B72B6221}"/>
    <cellStyle name="C07L 13 3 3" xfId="8164" xr:uid="{FAF168AB-EC35-450D-89B4-2C4C2CD390E2}"/>
    <cellStyle name="C07L 13 3_Incentives Summary" xfId="8165" xr:uid="{DD8777FB-922F-4440-8AC6-C472385CFDB8}"/>
    <cellStyle name="C07L 13 4" xfId="8166" xr:uid="{599F56DD-009A-4FAD-BF9D-E3A21508DB18}"/>
    <cellStyle name="C07L 13 5" xfId="8167" xr:uid="{F09238DF-F7D2-482F-9F9A-1FA689AE4056}"/>
    <cellStyle name="C07L 13_Incentives Summary" xfId="8168" xr:uid="{60977209-0A1A-4454-B3BD-9D07F789E727}"/>
    <cellStyle name="C07L 14" xfId="8169" xr:uid="{534CE84F-E19C-4220-B22E-B06879B9A49E}"/>
    <cellStyle name="C07L 14 2" xfId="8170" xr:uid="{3877B432-400F-48BA-A68E-B775FBB16A86}"/>
    <cellStyle name="C07L 14 2 2" xfId="8171" xr:uid="{D36CC957-9E79-4C4F-877C-991F505A4DDC}"/>
    <cellStyle name="C07L 14 2 2 2" xfId="8172" xr:uid="{73AD19FB-4956-4B6E-8E41-03B6B4E3D414}"/>
    <cellStyle name="C07L 14 2 2 3" xfId="8173" xr:uid="{6742F278-8A95-49E5-801E-A787BD759BBC}"/>
    <cellStyle name="C07L 14 2 2_Incentives Summary" xfId="8174" xr:uid="{3A440DAC-88FD-4CF4-B1F6-93097B5D10C8}"/>
    <cellStyle name="C07L 14 2 3" xfId="8175" xr:uid="{C51059D2-D178-4479-8527-D5BC23531B0B}"/>
    <cellStyle name="C07L 14 2 4" xfId="8176" xr:uid="{7EFD141A-DEE2-4C96-AC88-04EAFB680152}"/>
    <cellStyle name="C07L 14 2_Incentives Summary" xfId="8177" xr:uid="{84A13F14-06DB-4768-917A-02F831A0172A}"/>
    <cellStyle name="C07L 14 3" xfId="8178" xr:uid="{45DA6DD0-39C8-4AF5-9A13-6653C829A776}"/>
    <cellStyle name="C07L 14 3 2" xfId="8179" xr:uid="{6C3EA556-30AD-479C-84AB-7BF9EE32CBEB}"/>
    <cellStyle name="C07L 14 3 3" xfId="8180" xr:uid="{56E3662A-0D04-47F3-86AC-2CEF0147D843}"/>
    <cellStyle name="C07L 14 3_Incentives Summary" xfId="8181" xr:uid="{6F3FAC90-9FFE-4100-BAA0-9B152EB0BEA4}"/>
    <cellStyle name="C07L 14 4" xfId="8182" xr:uid="{2401B4BD-A6A5-47D0-BF94-715202E2927D}"/>
    <cellStyle name="C07L 14 5" xfId="8183" xr:uid="{89FC348E-D269-4DA4-A85B-CE3740F6DD3B}"/>
    <cellStyle name="C07L 14_Incentives Summary" xfId="8184" xr:uid="{1EAD47A3-88E8-410B-AD73-C2727E882064}"/>
    <cellStyle name="C07L 15" xfId="8185" xr:uid="{0881A965-0FB2-4C47-9D86-41355AE4D17B}"/>
    <cellStyle name="C07L 15 2" xfId="8186" xr:uid="{28D7C7DB-0423-4B18-94AD-46CD8CDF2A56}"/>
    <cellStyle name="C07L 15 2 2" xfId="8187" xr:uid="{93D73CDE-2636-4F53-B3CE-624F2290C155}"/>
    <cellStyle name="C07L 15 2 2 2" xfId="8188" xr:uid="{BFAB4297-01B6-49BF-A4BD-374360056F69}"/>
    <cellStyle name="C07L 15 2 2 3" xfId="8189" xr:uid="{2A9F6890-4B06-4346-B954-BB359DA68FB3}"/>
    <cellStyle name="C07L 15 2 2_Incentives Summary" xfId="8190" xr:uid="{772946B2-81D9-4AFE-9D14-46CEDCA6F8C7}"/>
    <cellStyle name="C07L 15 2 3" xfId="8191" xr:uid="{565B1995-E022-4D26-A92A-2ED184ADF58D}"/>
    <cellStyle name="C07L 15 2 4" xfId="8192" xr:uid="{9A8F2B8B-AAC1-4DF0-9AA3-2DA959D9C495}"/>
    <cellStyle name="C07L 15 2_Incentives Summary" xfId="8193" xr:uid="{7BAF26F8-101F-4E28-8062-7B2891A712EC}"/>
    <cellStyle name="C07L 15 3" xfId="8194" xr:uid="{B08F518F-7FA1-42D5-BA14-9CB216CDBCDD}"/>
    <cellStyle name="C07L 15 3 2" xfId="8195" xr:uid="{49D2EB17-0CB5-4F01-B735-0E7308A536EB}"/>
    <cellStyle name="C07L 15 3 3" xfId="8196" xr:uid="{5C7F89E7-20F7-444F-92E2-B571DA8AD304}"/>
    <cellStyle name="C07L 15 3_Incentives Summary" xfId="8197" xr:uid="{A41AE927-0324-4683-B8F7-1746320A28FC}"/>
    <cellStyle name="C07L 15 4" xfId="8198" xr:uid="{9A67A4C6-2A8F-48D7-8BA2-1273CECC2FF2}"/>
    <cellStyle name="C07L 15 5" xfId="8199" xr:uid="{31C34B86-E4CF-46E0-9DB4-E3069A13671B}"/>
    <cellStyle name="C07L 15_Incentives Summary" xfId="8200" xr:uid="{CE925EE9-304C-4011-81A1-676A572F18D2}"/>
    <cellStyle name="C07L 16" xfId="8201" xr:uid="{7208D941-6FD8-4CB9-B30F-7D278923A4CD}"/>
    <cellStyle name="C07L 16 2" xfId="8202" xr:uid="{E2C23A81-5A1E-4878-A835-E570FDD1354B}"/>
    <cellStyle name="C07L 16 2 2" xfId="8203" xr:uid="{3F67743F-C078-4B4F-B803-5056A0DA30B5}"/>
    <cellStyle name="C07L 16 2 2 2" xfId="8204" xr:uid="{67B0B37C-5995-4114-AF0C-23DA033C5500}"/>
    <cellStyle name="C07L 16 2 2 3" xfId="8205" xr:uid="{8910F0C5-1385-4775-ACDA-FFAE263103C5}"/>
    <cellStyle name="C07L 16 2 2_Incentives Summary" xfId="8206" xr:uid="{50204F99-75D9-4FDF-97D5-12CFD0E0D2E0}"/>
    <cellStyle name="C07L 16 2 3" xfId="8207" xr:uid="{7CAD56F9-A32F-4B77-B72B-8747FCA168B3}"/>
    <cellStyle name="C07L 16 2 4" xfId="8208" xr:uid="{5C21C58E-36F6-4823-98FF-112E5161F09C}"/>
    <cellStyle name="C07L 16 2_Incentives Summary" xfId="8209" xr:uid="{AA63B7D4-F5C6-4CBB-8895-8C8608635614}"/>
    <cellStyle name="C07L 16 3" xfId="8210" xr:uid="{22574D85-2AB5-40AD-8198-D2836A4AE20D}"/>
    <cellStyle name="C07L 16 3 2" xfId="8211" xr:uid="{884F3840-3F3A-495B-99F2-52102D0E9CE8}"/>
    <cellStyle name="C07L 16 3 3" xfId="8212" xr:uid="{FABC51CE-A913-4A23-B980-056E8903DB21}"/>
    <cellStyle name="C07L 16 3_Incentives Summary" xfId="8213" xr:uid="{D868DAB9-2F15-4885-8EA4-5AAA502114AF}"/>
    <cellStyle name="C07L 16 4" xfId="8214" xr:uid="{7D2F0839-CD48-47F5-9BE7-A909E3DEE3D7}"/>
    <cellStyle name="C07L 16 5" xfId="8215" xr:uid="{FC4A9FBA-ED73-4696-ADC5-6003B5D72606}"/>
    <cellStyle name="C07L 16_Incentives Summary" xfId="8216" xr:uid="{980EA953-DE3A-40CF-BD63-CBEC0F019ECB}"/>
    <cellStyle name="C07L 17" xfId="8217" xr:uid="{B7876210-D446-49A0-B1FA-5D2D286A5B6B}"/>
    <cellStyle name="C07L 17 2" xfId="8218" xr:uid="{755F306D-1089-4A5F-9487-E9927A5195DD}"/>
    <cellStyle name="C07L 17 2 2" xfId="8219" xr:uid="{60468ADD-0A2D-4CB3-AA1A-7D14BAB4FD4C}"/>
    <cellStyle name="C07L 17 2 2 2" xfId="8220" xr:uid="{F54F0D30-37D3-4B90-8BE2-B279D5B881D8}"/>
    <cellStyle name="C07L 17 2 2 3" xfId="8221" xr:uid="{CB31957D-19FA-4CCB-A2B9-3080FF9F0A2B}"/>
    <cellStyle name="C07L 17 2 2_Incentives Summary" xfId="8222" xr:uid="{91191755-2CBC-4B94-9314-176DE812F559}"/>
    <cellStyle name="C07L 17 2 3" xfId="8223" xr:uid="{315E4DBD-603D-419D-A6CB-49691338CE9D}"/>
    <cellStyle name="C07L 17 2 4" xfId="8224" xr:uid="{CF9B82A1-1F09-4D8B-AF46-592DA3692402}"/>
    <cellStyle name="C07L 17 2_Incentives Summary" xfId="8225" xr:uid="{36B5BE97-328F-4991-B44E-B6F73B760CFD}"/>
    <cellStyle name="C07L 17 3" xfId="8226" xr:uid="{EEB013B7-35FB-4456-B85E-FFC169B2BE03}"/>
    <cellStyle name="C07L 17 3 2" xfId="8227" xr:uid="{A038987E-B857-4F20-AA02-238C2749A89D}"/>
    <cellStyle name="C07L 17 3 3" xfId="8228" xr:uid="{5A8609BE-FCCB-404D-B589-8B09A4424359}"/>
    <cellStyle name="C07L 17 3_Incentives Summary" xfId="8229" xr:uid="{7123972F-DE03-4E35-8954-7460ABC87B56}"/>
    <cellStyle name="C07L 17 4" xfId="8230" xr:uid="{8EF574C4-15A0-4E78-A30C-35AA46BB7DAC}"/>
    <cellStyle name="C07L 17 5" xfId="8231" xr:uid="{D201B1C1-029C-41FA-ACA9-94A491D6ED22}"/>
    <cellStyle name="C07L 17_Incentives Summary" xfId="8232" xr:uid="{18AB4344-D8CF-4300-9B5F-FA8CF58B3758}"/>
    <cellStyle name="C07L 18" xfId="8233" xr:uid="{27582249-BDAA-4F1A-96E9-168A2A51D759}"/>
    <cellStyle name="C07L 18 2" xfId="8234" xr:uid="{8B88BD2B-6516-4912-B9B5-30D26C3F5C11}"/>
    <cellStyle name="C07L 18 2 2" xfId="8235" xr:uid="{C9641393-564C-4642-9F8A-45164E374D73}"/>
    <cellStyle name="C07L 18 2 2 2" xfId="8236" xr:uid="{87946C6C-2FDC-4F3A-9867-7E305774CA77}"/>
    <cellStyle name="C07L 18 2 2 3" xfId="8237" xr:uid="{82C10C7F-7E48-4554-BB0A-0C5EBF82DB44}"/>
    <cellStyle name="C07L 18 2 2_Incentives Summary" xfId="8238" xr:uid="{251225F5-BD3E-436D-8789-1F4BDA21F80B}"/>
    <cellStyle name="C07L 18 2 3" xfId="8239" xr:uid="{F9552CD7-BFE0-48BE-9F20-A07B25C23009}"/>
    <cellStyle name="C07L 18 2 4" xfId="8240" xr:uid="{EE24F62D-2FA9-466C-8F2C-078AB10CCEB8}"/>
    <cellStyle name="C07L 18 2_Incentives Summary" xfId="8241" xr:uid="{25F4EB99-EF1E-4912-BA8D-0300A4C3DBC8}"/>
    <cellStyle name="C07L 18 3" xfId="8242" xr:uid="{69ECD6F9-0364-4AE3-A506-C7F5F7F98F39}"/>
    <cellStyle name="C07L 18 3 2" xfId="8243" xr:uid="{2FB125FB-EF06-49EA-A190-AABB83DD9846}"/>
    <cellStyle name="C07L 18 3 3" xfId="8244" xr:uid="{49C548B8-15DE-4EEE-B181-DDD250702594}"/>
    <cellStyle name="C07L 18 3_Incentives Summary" xfId="8245" xr:uid="{CC9C9A4E-A8EA-44E9-895A-FC1E7A76449F}"/>
    <cellStyle name="C07L 18 4" xfId="8246" xr:uid="{231DCE00-2569-4CAE-85EC-16C66A338284}"/>
    <cellStyle name="C07L 18 5" xfId="8247" xr:uid="{CD7DCF07-2C7D-453D-B989-98191F6D135E}"/>
    <cellStyle name="C07L 18_Incentives Summary" xfId="8248" xr:uid="{0581D76C-AFB5-43CE-9E18-BB19C1C37043}"/>
    <cellStyle name="C07L 19" xfId="8249" xr:uid="{F15581A4-E503-40A2-93D1-AFC71384E87E}"/>
    <cellStyle name="C07L 19 2" xfId="8250" xr:uid="{A726F848-A2A9-4F01-9973-B70D2D87A4A4}"/>
    <cellStyle name="C07L 19 2 2" xfId="8251" xr:uid="{15B5C875-EC9B-4092-ABE4-AF4ECE9914CE}"/>
    <cellStyle name="C07L 19 2 2 2" xfId="8252" xr:uid="{1C2D157E-0EC4-4CE2-90E0-F4B1EBB54271}"/>
    <cellStyle name="C07L 19 2 2 3" xfId="8253" xr:uid="{E5578397-4BBC-4486-A063-AB40E7D886D5}"/>
    <cellStyle name="C07L 19 2 2_Incentives Summary" xfId="8254" xr:uid="{8FB6B259-D687-4AAD-B849-707F7171C636}"/>
    <cellStyle name="C07L 19 2 3" xfId="8255" xr:uid="{26863212-FA12-450C-9BBD-DC871395A323}"/>
    <cellStyle name="C07L 19 2 4" xfId="8256" xr:uid="{1843F722-CBF8-49BF-800F-3888DBBBFF33}"/>
    <cellStyle name="C07L 19 2_Incentives Summary" xfId="8257" xr:uid="{0B7A7154-DC72-4820-A03D-BD2434D89926}"/>
    <cellStyle name="C07L 19 3" xfId="8258" xr:uid="{0A67183B-D857-4E4E-B6E8-F5C983A60668}"/>
    <cellStyle name="C07L 19 3 2" xfId="8259" xr:uid="{30A769C8-A7EC-4159-A9EC-8B4411AE0DBD}"/>
    <cellStyle name="C07L 19 3 3" xfId="8260" xr:uid="{F5F30A24-1C0B-4485-8FB6-698AE60C5A98}"/>
    <cellStyle name="C07L 19 3_Incentives Summary" xfId="8261" xr:uid="{8F314F42-D72B-436C-82E9-DE712DF3C90E}"/>
    <cellStyle name="C07L 19 4" xfId="8262" xr:uid="{7EEFCD64-E0FF-486F-9F46-8D625D30A251}"/>
    <cellStyle name="C07L 19 5" xfId="8263" xr:uid="{A1C9144A-C913-4FA2-BE4E-F0C72D354A10}"/>
    <cellStyle name="C07L 19_Incentives Summary" xfId="8264" xr:uid="{05669AA8-FD9A-4FD5-90E3-D263578BDD54}"/>
    <cellStyle name="C07L 2" xfId="8265" xr:uid="{7CD5073C-FCD7-4679-9318-DC675A7BC7AD}"/>
    <cellStyle name="C07L 2 2" xfId="8266" xr:uid="{8D0A05EE-4C3A-4A99-92A4-37FDBD541F36}"/>
    <cellStyle name="C07L 2 2 2" xfId="8267" xr:uid="{D378E87C-1742-4643-B0F9-80DD1FCAF2FC}"/>
    <cellStyle name="C07L 2 2 2 2" xfId="8268" xr:uid="{EFC28B4C-530B-46D4-A36A-CE9F22C93A26}"/>
    <cellStyle name="C07L 2 2 2 3" xfId="8269" xr:uid="{89D9CFC2-72C1-4A10-9B77-C4A1855F6D09}"/>
    <cellStyle name="C07L 2 2 2_Incentives Summary" xfId="8270" xr:uid="{D62FDB92-00E9-4C66-8B86-001BA5480034}"/>
    <cellStyle name="C07L 2 2 3" xfId="8271" xr:uid="{C778EA1A-55C9-4F84-8229-A4E99B955A60}"/>
    <cellStyle name="C07L 2 2 4" xfId="8272" xr:uid="{9E472A76-79B6-4575-9B0C-D470C9FD8B2D}"/>
    <cellStyle name="C07L 2 2_Incentives Summary" xfId="8273" xr:uid="{F91E02A4-9633-45CD-89DF-6A0D7D392E49}"/>
    <cellStyle name="C07L 2 3" xfId="8274" xr:uid="{9F9C4ADF-93AE-4BF1-8DF0-3E1690E26488}"/>
    <cellStyle name="C07L 2 3 2" xfId="8275" xr:uid="{ABCDE115-C0D4-47F0-9B48-5950E42C0E0D}"/>
    <cellStyle name="C07L 2 3 3" xfId="8276" xr:uid="{06688F66-0A20-4BF4-BAF1-149F1E832557}"/>
    <cellStyle name="C07L 2 3_Incentives Summary" xfId="8277" xr:uid="{4D1E0E78-5B5B-4650-93C2-A09AD723A9DB}"/>
    <cellStyle name="C07L 2 4" xfId="8278" xr:uid="{35EA2D4D-D00F-4856-9550-5F7A6565CA1B}"/>
    <cellStyle name="C07L 2 5" xfId="8279" xr:uid="{00384E6F-81CB-4993-82B4-06659FA10E89}"/>
    <cellStyle name="C07L 2_Incentives Summary" xfId="8280" xr:uid="{4BCB2371-E2CC-4091-92C9-64A94346C04F}"/>
    <cellStyle name="C07L 20" xfId="8281" xr:uid="{ADEEA2F2-F3C5-4720-A3F2-78085138557D}"/>
    <cellStyle name="C07L 20 2" xfId="8282" xr:uid="{8E89E84B-6BCE-422B-AF5F-97CB42967A99}"/>
    <cellStyle name="C07L 20 2 2" xfId="8283" xr:uid="{1351BAAB-7A30-4719-868E-4F3B90DB5CB7}"/>
    <cellStyle name="C07L 20 2 2 2" xfId="8284" xr:uid="{8E76CFBC-56BE-40DE-B4D7-0CAE2DC96F4E}"/>
    <cellStyle name="C07L 20 2 2 3" xfId="8285" xr:uid="{56261241-A394-4987-B278-D51F41AE0CEF}"/>
    <cellStyle name="C07L 20 2 2_Incentives Summary" xfId="8286" xr:uid="{84EB46B7-E2E1-4950-9C7A-B52EEAD572DF}"/>
    <cellStyle name="C07L 20 2 3" xfId="8287" xr:uid="{26F6EEDE-FC67-4492-B38B-3779C882A00B}"/>
    <cellStyle name="C07L 20 2 4" xfId="8288" xr:uid="{010DFE7C-2D16-47C8-B272-4D20E7CCCF4B}"/>
    <cellStyle name="C07L 20 2_Incentives Summary" xfId="8289" xr:uid="{40A035C9-C3F6-4870-88A7-5F0D917B3C15}"/>
    <cellStyle name="C07L 20 3" xfId="8290" xr:uid="{5AAA0C37-A940-464F-A25B-47E07A8ABC4A}"/>
    <cellStyle name="C07L 20 3 2" xfId="8291" xr:uid="{3170C311-BAD6-449F-8AD5-5C2C868AEF80}"/>
    <cellStyle name="C07L 20 3 3" xfId="8292" xr:uid="{74AFE909-A618-4DB3-B585-4521DA936E6B}"/>
    <cellStyle name="C07L 20 3_Incentives Summary" xfId="8293" xr:uid="{94876C96-64FA-4255-A72D-5BC75F28831C}"/>
    <cellStyle name="C07L 20 4" xfId="8294" xr:uid="{35A82153-BA68-445A-A95E-55E5C41B7192}"/>
    <cellStyle name="C07L 20 5" xfId="8295" xr:uid="{E3FA4987-FC00-47FA-B2B9-8705A185C033}"/>
    <cellStyle name="C07L 20_Incentives Summary" xfId="8296" xr:uid="{9C80ADB0-1AF0-4DD2-954E-C84E5CB80314}"/>
    <cellStyle name="C07L 21" xfId="8297" xr:uid="{945A8C07-849D-44CF-841C-CBC1D9A7B3F2}"/>
    <cellStyle name="C07L 21 2" xfId="8298" xr:uid="{4561F2C4-AC0A-4B02-ADA2-2D9CC4488CA9}"/>
    <cellStyle name="C07L 21 2 2" xfId="8299" xr:uid="{C6372DBC-2EE7-4208-AF60-F0BB360C2DAD}"/>
    <cellStyle name="C07L 21 2 2 2" xfId="8300" xr:uid="{E9558D25-9401-4078-8EB4-725EEDDE1D8E}"/>
    <cellStyle name="C07L 21 2 2 3" xfId="8301" xr:uid="{D7629CE6-871F-4933-A0C8-0D8F327F91C5}"/>
    <cellStyle name="C07L 21 2 2_Incentives Summary" xfId="8302" xr:uid="{30BD3997-907E-4EBD-A878-A821AF7CA552}"/>
    <cellStyle name="C07L 21 2 3" xfId="8303" xr:uid="{D227AA47-ACBD-4BA8-9431-548187F04618}"/>
    <cellStyle name="C07L 21 2 4" xfId="8304" xr:uid="{313C147C-938B-45CB-8E5D-843E37DA5A89}"/>
    <cellStyle name="C07L 21 2_Incentives Summary" xfId="8305" xr:uid="{69B31BDD-3D5D-4BC8-974F-89EC6A264BA2}"/>
    <cellStyle name="C07L 21 3" xfId="8306" xr:uid="{7BE00B02-50CD-4C62-B0CE-306D78DCF769}"/>
    <cellStyle name="C07L 21 3 2" xfId="8307" xr:uid="{5028A93F-23FE-4614-95D7-67A75EA207A2}"/>
    <cellStyle name="C07L 21 3 3" xfId="8308" xr:uid="{DCBDC1F6-5B4C-4969-8AA1-1FAB9148BF59}"/>
    <cellStyle name="C07L 21 3_Incentives Summary" xfId="8309" xr:uid="{72461B96-4955-490B-9562-D2EC962AD601}"/>
    <cellStyle name="C07L 21 4" xfId="8310" xr:uid="{D6DC7B3A-9A69-46B3-A76A-62339B17F263}"/>
    <cellStyle name="C07L 21 5" xfId="8311" xr:uid="{57F68FF7-A31D-4F70-A2C5-F41CE595F584}"/>
    <cellStyle name="C07L 21_Incentives Summary" xfId="8312" xr:uid="{4DC4C2B4-25DF-4BD5-AEC3-E641BB0FA3E4}"/>
    <cellStyle name="C07L 22" xfId="8313" xr:uid="{CBADFE1E-E95D-46DC-8279-54CCC43A38FF}"/>
    <cellStyle name="C07L 22 2" xfId="8314" xr:uid="{7D05B7A2-7A15-40FA-9DA2-476928D2823A}"/>
    <cellStyle name="C07L 22 2 2" xfId="8315" xr:uid="{57E82516-716E-4AB4-88A7-4F14F93FFF8F}"/>
    <cellStyle name="C07L 22 2 2 2" xfId="8316" xr:uid="{8619245E-0567-45C5-B351-3E5BC2BC00AF}"/>
    <cellStyle name="C07L 22 2 2 3" xfId="8317" xr:uid="{A5E36DDF-4D3E-4E4A-B047-BC96C5BE8F41}"/>
    <cellStyle name="C07L 22 2 2_Incentives Summary" xfId="8318" xr:uid="{9A62FF4B-BB0C-4CEA-A08D-B47A6AF8174D}"/>
    <cellStyle name="C07L 22 2 3" xfId="8319" xr:uid="{70A91B7D-412B-4D2D-93D3-F48B4154F81C}"/>
    <cellStyle name="C07L 22 2 4" xfId="8320" xr:uid="{F60CF8FF-5726-424F-B79F-3C18A84C9D33}"/>
    <cellStyle name="C07L 22 2_Incentives Summary" xfId="8321" xr:uid="{120EED26-D7E7-4CC7-ABF7-BEE46AD18818}"/>
    <cellStyle name="C07L 22 3" xfId="8322" xr:uid="{F85EAB36-D357-4C80-A90D-FFC468D1A8B2}"/>
    <cellStyle name="C07L 22 3 2" xfId="8323" xr:uid="{FCD9B71A-F689-46D0-8CD8-8C21D44AD2A1}"/>
    <cellStyle name="C07L 22 3 3" xfId="8324" xr:uid="{CF49F783-45BB-407F-8516-A89F25FB6CC0}"/>
    <cellStyle name="C07L 22 3_Incentives Summary" xfId="8325" xr:uid="{B7C9E54F-75FE-459A-BD50-15215025148B}"/>
    <cellStyle name="C07L 22 4" xfId="8326" xr:uid="{AEC244EC-FB51-46C2-B21E-61138E9ABFE5}"/>
    <cellStyle name="C07L 22 5" xfId="8327" xr:uid="{05F6F069-32CB-4FD7-AAEC-F0D7CC772C1A}"/>
    <cellStyle name="C07L 22_Incentives Summary" xfId="8328" xr:uid="{C88E370A-87ED-45C2-8DDE-59DACFAD8A1D}"/>
    <cellStyle name="C07L 23" xfId="8329" xr:uid="{65765C29-7E07-46F6-8CCF-2C7485013CB0}"/>
    <cellStyle name="C07L 23 2" xfId="8330" xr:uid="{E3225C9F-8025-4892-9249-95DE27D3589B}"/>
    <cellStyle name="C07L 23 2 2" xfId="8331" xr:uid="{F3CE9E5E-BB2D-43CE-BF4F-69B3B3673DCC}"/>
    <cellStyle name="C07L 23 2 2 2" xfId="8332" xr:uid="{B0003C84-92B4-40CA-A8DD-AC02EB9797F8}"/>
    <cellStyle name="C07L 23 2 2 3" xfId="8333" xr:uid="{7340F504-1181-4F28-8C13-0721F9D119EB}"/>
    <cellStyle name="C07L 23 2 2_Incentives Summary" xfId="8334" xr:uid="{8F82F238-4F5D-459E-8A3F-646C48471BF3}"/>
    <cellStyle name="C07L 23 2 3" xfId="8335" xr:uid="{C8CE7BCA-A81C-409A-AF85-F682DE6963F9}"/>
    <cellStyle name="C07L 23 2 4" xfId="8336" xr:uid="{8B6FF43D-DDAE-4564-80FB-4A04B1699414}"/>
    <cellStyle name="C07L 23 2_Incentives Summary" xfId="8337" xr:uid="{7D37E167-119E-4305-92CF-1D7365C2D7E2}"/>
    <cellStyle name="C07L 23 3" xfId="8338" xr:uid="{D229C766-24EC-4282-9892-BD8D678DB451}"/>
    <cellStyle name="C07L 23 3 2" xfId="8339" xr:uid="{538E71DA-7AB8-4925-8C1E-C3227E8FD324}"/>
    <cellStyle name="C07L 23 3 3" xfId="8340" xr:uid="{11413C83-4FAD-4509-AB88-60F94272E135}"/>
    <cellStyle name="C07L 23 3_Incentives Summary" xfId="8341" xr:uid="{999105F7-E797-4AC3-BFB2-CF34F8B155F8}"/>
    <cellStyle name="C07L 23 4" xfId="8342" xr:uid="{159746EE-CBCB-4E9E-8CE9-1CD3A469E96C}"/>
    <cellStyle name="C07L 23 5" xfId="8343" xr:uid="{FB59352F-D111-4C1A-9ACC-D99BB8F98CA3}"/>
    <cellStyle name="C07L 23_Incentives Summary" xfId="8344" xr:uid="{8B113835-1AF2-4063-BF24-5D09D5602117}"/>
    <cellStyle name="C07L 24" xfId="8345" xr:uid="{DAFFADE3-5745-4642-A475-291E15D2A809}"/>
    <cellStyle name="C07L 24 2" xfId="8346" xr:uid="{CF5DA6FC-FF9E-43AA-9216-931F3291042E}"/>
    <cellStyle name="C07L 24 2 2" xfId="8347" xr:uid="{B404E0F3-E2C4-4657-A61A-8DCFC54E7AE7}"/>
    <cellStyle name="C07L 24 2 2 2" xfId="8348" xr:uid="{E869D9B6-5BEC-43DF-A929-FF1D48879E74}"/>
    <cellStyle name="C07L 24 2 2 3" xfId="8349" xr:uid="{EFAB4565-F0E0-4BA2-838C-16FCD25D1554}"/>
    <cellStyle name="C07L 24 2 2_Incentives Summary" xfId="8350" xr:uid="{220DA43D-2188-4A5C-A2F2-9179B61C112D}"/>
    <cellStyle name="C07L 24 2 3" xfId="8351" xr:uid="{6F9635B5-D626-4B7D-B9D1-DB8A9A491752}"/>
    <cellStyle name="C07L 24 2 4" xfId="8352" xr:uid="{5A09701C-6C4E-4F5C-A942-40E3C93EEC3A}"/>
    <cellStyle name="C07L 24 2_Incentives Summary" xfId="8353" xr:uid="{A8229F0B-066D-4AF6-A9DD-F48FBAFE661D}"/>
    <cellStyle name="C07L 24 3" xfId="8354" xr:uid="{E0E5E231-600D-4598-829F-C253A1436D09}"/>
    <cellStyle name="C07L 24 3 2" xfId="8355" xr:uid="{82A1AD04-B8BC-462D-A714-90E1F950DB93}"/>
    <cellStyle name="C07L 24 3 3" xfId="8356" xr:uid="{9CA38720-796F-49F7-9413-6BF4A69D5811}"/>
    <cellStyle name="C07L 24 3_Incentives Summary" xfId="8357" xr:uid="{28A95495-839B-4C56-8960-2AFD84229983}"/>
    <cellStyle name="C07L 24 4" xfId="8358" xr:uid="{2CEA8FB8-AE93-47E6-BB3B-0D38AC540B28}"/>
    <cellStyle name="C07L 24 5" xfId="8359" xr:uid="{93FC2142-1A38-440E-A255-25A3278DCA62}"/>
    <cellStyle name="C07L 24_Incentives Summary" xfId="8360" xr:uid="{2581DAD9-9339-4948-BCB4-26AC8265684A}"/>
    <cellStyle name="C07L 25" xfId="8361" xr:uid="{5942E2C8-7ABC-4142-AC09-C19D9867E242}"/>
    <cellStyle name="C07L 25 2" xfId="8362" xr:uid="{C8B30D07-004C-474A-82C7-5B852482AF04}"/>
    <cellStyle name="C07L 25 2 2" xfId="8363" xr:uid="{E5F96BB5-2BB5-4C4D-9606-7F6A50CC99DD}"/>
    <cellStyle name="C07L 25 2 2 2" xfId="8364" xr:uid="{65A3BDB6-1EE7-4414-B3C4-E9E7FCF3A369}"/>
    <cellStyle name="C07L 25 2 2 3" xfId="8365" xr:uid="{A8E089D1-CAB8-4705-9AB4-617A4B8801AD}"/>
    <cellStyle name="C07L 25 2 2_Incentives Summary" xfId="8366" xr:uid="{F8D914AF-54F4-4B65-B60B-12652A474D5F}"/>
    <cellStyle name="C07L 25 2 3" xfId="8367" xr:uid="{ABBFCEB7-7203-48E7-A9B5-3DC3E776A917}"/>
    <cellStyle name="C07L 25 2 4" xfId="8368" xr:uid="{ADD110B5-48EE-4161-B7E0-225A73D74AB8}"/>
    <cellStyle name="C07L 25 2_Incentives Summary" xfId="8369" xr:uid="{3B6A6BCD-25C2-4AD5-96BE-0C9BAC71DBA3}"/>
    <cellStyle name="C07L 25 3" xfId="8370" xr:uid="{3B88EB4E-954E-44B0-AEB3-7D7224F4CC36}"/>
    <cellStyle name="C07L 25 3 2" xfId="8371" xr:uid="{807CCD33-23EA-44CB-828A-E46C66B1D644}"/>
    <cellStyle name="C07L 25 3 3" xfId="8372" xr:uid="{C78ED873-989A-4560-A4DB-77E65C983267}"/>
    <cellStyle name="C07L 25 3_Incentives Summary" xfId="8373" xr:uid="{AFE0F308-6D7F-4EF4-952F-23BD11BA9709}"/>
    <cellStyle name="C07L 25 4" xfId="8374" xr:uid="{73CB8FC1-4332-4E16-BF5C-826953E68B6D}"/>
    <cellStyle name="C07L 25 5" xfId="8375" xr:uid="{B120C46C-FF08-481A-AA53-0DA0FCCE4CF8}"/>
    <cellStyle name="C07L 25_Incentives Summary" xfId="8376" xr:uid="{97E870F1-729E-49F7-9F56-03A1DD47023B}"/>
    <cellStyle name="C07L 26" xfId="8377" xr:uid="{2494351A-8B1D-43E4-82B4-D00C0DE754D3}"/>
    <cellStyle name="C07L 26 2" xfId="8378" xr:uid="{0EE84FD2-1834-40DA-B8D7-DB9AB609E4DB}"/>
    <cellStyle name="C07L 26 2 2" xfId="8379" xr:uid="{E9DB0D5C-290E-4F2B-831F-1BCA033272C5}"/>
    <cellStyle name="C07L 26 2 2 2" xfId="8380" xr:uid="{F8B2183C-C8E5-4BD2-87BC-696D9B0169A0}"/>
    <cellStyle name="C07L 26 2 2 3" xfId="8381" xr:uid="{76C93E00-A236-4998-A39A-D949AE76E33D}"/>
    <cellStyle name="C07L 26 2 2_Incentives Summary" xfId="8382" xr:uid="{C31E5F1A-FD7D-4A6D-A67C-20C69196D1E8}"/>
    <cellStyle name="C07L 26 2 3" xfId="8383" xr:uid="{3BD610EC-A1D8-4367-AB11-7C0CAC835C73}"/>
    <cellStyle name="C07L 26 2 4" xfId="8384" xr:uid="{65B5A461-A6BB-4875-81C6-B5FC8FF793A4}"/>
    <cellStyle name="C07L 26 2_Incentives Summary" xfId="8385" xr:uid="{564FE3CC-704C-4940-812E-2864B7DEA30D}"/>
    <cellStyle name="C07L 26 3" xfId="8386" xr:uid="{57B4F56A-207B-4D86-887E-5DB0455A81B1}"/>
    <cellStyle name="C07L 26 3 2" xfId="8387" xr:uid="{EBAF1095-7E08-4A99-8450-C6950CFF7681}"/>
    <cellStyle name="C07L 26 3 3" xfId="8388" xr:uid="{B20138F5-A734-4BFC-A0A1-9E3478CF1668}"/>
    <cellStyle name="C07L 26 3_Incentives Summary" xfId="8389" xr:uid="{4F87F304-584B-4C07-BDB3-3AD22549B51A}"/>
    <cellStyle name="C07L 26 4" xfId="8390" xr:uid="{99B89E2A-1E65-49F3-A25A-7C190881CFFF}"/>
    <cellStyle name="C07L 26 5" xfId="8391" xr:uid="{ED48CD39-7DC6-4954-BA06-5E2876F8B047}"/>
    <cellStyle name="C07L 26_Incentives Summary" xfId="8392" xr:uid="{FDADA3CE-6BE6-4D42-9BB3-F86382482E46}"/>
    <cellStyle name="C07L 27" xfId="8393" xr:uid="{0EFB73A2-9151-428C-9A40-832AD6E5ED6B}"/>
    <cellStyle name="C07L 27 2" xfId="8394" xr:uid="{5113389A-B2DB-45DC-9603-D804AF673AA6}"/>
    <cellStyle name="C07L 27 2 2" xfId="8395" xr:uid="{27695567-EA3E-4F11-981D-F9F0512D5558}"/>
    <cellStyle name="C07L 27 2 3" xfId="8396" xr:uid="{5D21EDC1-CD01-4094-8928-F6F1093A54D5}"/>
    <cellStyle name="C07L 27 2_Incentives Summary" xfId="8397" xr:uid="{123AABE0-D100-41FB-94CF-755F15D65B8D}"/>
    <cellStyle name="C07L 27 3" xfId="8398" xr:uid="{CD84C3B6-B3B7-4A2F-869A-DD0B71513A2B}"/>
    <cellStyle name="C07L 27 4" xfId="8399" xr:uid="{C755FC01-E7AF-4F51-BA8C-28B2B559E7E5}"/>
    <cellStyle name="C07L 27_Incentives Summary" xfId="8400" xr:uid="{B2B69B68-42E9-4D99-9A96-C11AB0F32901}"/>
    <cellStyle name="C07L 28" xfId="8401" xr:uid="{41676FA5-69B5-49B4-93A2-D99764BADFDA}"/>
    <cellStyle name="C07L 28 2" xfId="8402" xr:uid="{DF03DFC3-491C-4496-8304-9432B03357DF}"/>
    <cellStyle name="C07L 28 3" xfId="8403" xr:uid="{E2A13C48-F36D-45AE-8960-122CB1CF355B}"/>
    <cellStyle name="C07L 28_Incentives Summary" xfId="8404" xr:uid="{213CB65A-4CD9-45E7-9A7C-1A0CA5B38ECD}"/>
    <cellStyle name="C07L 29" xfId="8405" xr:uid="{314DC4A0-F496-446F-A654-2E219D3633E2}"/>
    <cellStyle name="C07L 3" xfId="8406" xr:uid="{60D1A3D5-DE06-4095-A0FE-4A4A2FE8568A}"/>
    <cellStyle name="C07L 3 2" xfId="8407" xr:uid="{D5EAB581-A509-4CBD-8427-62A25A2418E0}"/>
    <cellStyle name="C07L 3 2 2" xfId="8408" xr:uid="{EE636218-0A54-4F63-9315-D3511B582C7F}"/>
    <cellStyle name="C07L 3 2 2 2" xfId="8409" xr:uid="{4BB570DA-D131-40D9-9739-D4D237B347F3}"/>
    <cellStyle name="C07L 3 2 2 3" xfId="8410" xr:uid="{CB09EDA2-824A-497C-96FF-316D96032D11}"/>
    <cellStyle name="C07L 3 2 2_Incentives Summary" xfId="8411" xr:uid="{52195BA6-72BB-48F8-A3E6-4F0E50E4ACD9}"/>
    <cellStyle name="C07L 3 2 3" xfId="8412" xr:uid="{9FC5F0A8-BF8E-48BB-9293-B7F4222DDFC4}"/>
    <cellStyle name="C07L 3 2 4" xfId="8413" xr:uid="{77311C14-8A3D-4F0C-AABB-E9AFADA9211C}"/>
    <cellStyle name="C07L 3 2_Incentives Summary" xfId="8414" xr:uid="{120A5F2B-B861-4648-820E-5363DD8C7B86}"/>
    <cellStyle name="C07L 3 3" xfId="8415" xr:uid="{CD62DBF9-02B4-49EC-924C-F7932FBBBD4C}"/>
    <cellStyle name="C07L 3 3 2" xfId="8416" xr:uid="{AADEB420-7CFE-4F80-8634-8FF667FA602A}"/>
    <cellStyle name="C07L 3 3 3" xfId="8417" xr:uid="{FACC74A6-A903-44AF-A329-C4FBD50394F4}"/>
    <cellStyle name="C07L 3 3_Incentives Summary" xfId="8418" xr:uid="{E82BF2EB-3B38-43B2-BD3A-ED6EF0D79B07}"/>
    <cellStyle name="C07L 3 4" xfId="8419" xr:uid="{426F39FE-2DC5-4AED-AC50-F378889763D4}"/>
    <cellStyle name="C07L 3 5" xfId="8420" xr:uid="{9EDC0475-F9EB-4727-BC16-D4B3144DB7C2}"/>
    <cellStyle name="C07L 3_Incentives Summary" xfId="8421" xr:uid="{0C2DE2AE-EFCF-49A9-9EB3-A6F0DBA19F5D}"/>
    <cellStyle name="C07L 30" xfId="8422" xr:uid="{C019CC07-04A2-40B7-ADBB-02518FCDFA88}"/>
    <cellStyle name="C07L 31" xfId="8423" xr:uid="{DF359319-C290-49F3-83B5-47E9D43D9E01}"/>
    <cellStyle name="C07L 32" xfId="8424" xr:uid="{EBC02358-3E58-4439-A5F8-37403176D59F}"/>
    <cellStyle name="C07L 33" xfId="8425" xr:uid="{0E36EA6C-E11C-4F11-84C7-9210EBBCE222}"/>
    <cellStyle name="C07L 34" xfId="8426" xr:uid="{5A059DF2-D9C9-4707-987B-C062F7DB1A17}"/>
    <cellStyle name="C07L 35" xfId="8427" xr:uid="{EE93E0C8-A16B-4DEF-9EA2-24F85A9EC35A}"/>
    <cellStyle name="C07L 36" xfId="8428" xr:uid="{7CC0E6CE-30D0-45F0-8542-CC2D553CD167}"/>
    <cellStyle name="C07L 37" xfId="8429" xr:uid="{783AF3E1-B649-417F-9E28-582DD945CDD3}"/>
    <cellStyle name="C07L 38" xfId="8430" xr:uid="{F564A557-CCDD-493C-98CE-0D5A6E2BE1CD}"/>
    <cellStyle name="C07L 39" xfId="8431" xr:uid="{D1FD217A-0273-4D89-AF86-9AC736D2CB01}"/>
    <cellStyle name="C07L 4" xfId="8432" xr:uid="{47DBCEE4-194D-4249-8920-3CCC67088505}"/>
    <cellStyle name="C07L 4 2" xfId="8433" xr:uid="{630E16EC-7508-4D64-9127-1CE55B23DC1B}"/>
    <cellStyle name="C07L 4 2 2" xfId="8434" xr:uid="{A78A627F-4F94-49C3-B2E6-E784144D0136}"/>
    <cellStyle name="C07L 4 2 2 2" xfId="8435" xr:uid="{8087BEFD-5F2A-4043-B9E6-43E15015C78A}"/>
    <cellStyle name="C07L 4 2 2 3" xfId="8436" xr:uid="{66C2D22D-CCB9-42B7-9D2E-0A46C33E7FD1}"/>
    <cellStyle name="C07L 4 2 2_Incentives Summary" xfId="8437" xr:uid="{3C3B054F-2BBE-40D1-B741-F7E45F18DB87}"/>
    <cellStyle name="C07L 4 2 3" xfId="8438" xr:uid="{54E83FD6-2146-4057-B0E4-5BB3B6E8DB53}"/>
    <cellStyle name="C07L 4 2 4" xfId="8439" xr:uid="{BA2EDF8E-1E3F-4056-B3E3-533011F776CE}"/>
    <cellStyle name="C07L 4 2_Incentives Summary" xfId="8440" xr:uid="{5FE6D70E-1959-47D4-88A6-03715208CB03}"/>
    <cellStyle name="C07L 4 3" xfId="8441" xr:uid="{2846FE51-320D-4B0B-B6E0-03F3E75B07B0}"/>
    <cellStyle name="C07L 4 3 2" xfId="8442" xr:uid="{665C393B-D671-4FF8-884D-1F0A91247704}"/>
    <cellStyle name="C07L 4 3 3" xfId="8443" xr:uid="{5CA62F77-43B6-4797-9700-C4774F9A694F}"/>
    <cellStyle name="C07L 4 3_Incentives Summary" xfId="8444" xr:uid="{30723F95-7DFE-4A5E-B226-011725DD1CB6}"/>
    <cellStyle name="C07L 4 4" xfId="8445" xr:uid="{1A69B3E4-A105-4229-86B0-039E8338B18A}"/>
    <cellStyle name="C07L 4 5" xfId="8446" xr:uid="{402D6969-0295-41D1-BBDB-2ACBE128E74F}"/>
    <cellStyle name="C07L 4_Incentives Summary" xfId="8447" xr:uid="{0ABC9041-4786-45E3-8B09-30832EBEB9AF}"/>
    <cellStyle name="C07L 40" xfId="8448" xr:uid="{381A2F88-EFD7-48B6-ADDA-644249AAE217}"/>
    <cellStyle name="C07L 41" xfId="8449" xr:uid="{31FAC604-15C9-4482-BBC8-6419330B02FC}"/>
    <cellStyle name="C07L 42" xfId="8450" xr:uid="{348ED32D-1E68-4961-A622-412FE749E4C9}"/>
    <cellStyle name="C07L 43" xfId="8451" xr:uid="{1C107C95-35C7-449B-8871-1D9A9D788D07}"/>
    <cellStyle name="C07L 44" xfId="8452" xr:uid="{5D6BB22B-E720-4E0F-9BAA-CA9FEEF06125}"/>
    <cellStyle name="C07L 45" xfId="8453" xr:uid="{5ED3C1B6-33AC-4E4B-8EA5-025FE3E83391}"/>
    <cellStyle name="C07L 46" xfId="8454" xr:uid="{F017AD3D-C308-485C-886B-09D76F5F266A}"/>
    <cellStyle name="C07L 5" xfId="8455" xr:uid="{6F084762-98B3-4A66-9D97-AC2796A7E689}"/>
    <cellStyle name="C07L 5 2" xfId="8456" xr:uid="{5790B522-C8B5-42FB-A41A-CD215C001E9A}"/>
    <cellStyle name="C07L 5 2 2" xfId="8457" xr:uid="{2C01F71C-5B31-4A93-88EF-1D25A72F6940}"/>
    <cellStyle name="C07L 5 2 2 2" xfId="8458" xr:uid="{5B91D272-BDB7-4243-BB9C-9DB5491363C4}"/>
    <cellStyle name="C07L 5 2 2 3" xfId="8459" xr:uid="{A5F8649B-BD9C-4313-A6E7-5E10DC5F3CFE}"/>
    <cellStyle name="C07L 5 2 2_Incentives Summary" xfId="8460" xr:uid="{291701BA-68F7-401A-A802-5C05DC63E4F3}"/>
    <cellStyle name="C07L 5 2 3" xfId="8461" xr:uid="{82F60952-9F48-4CE2-A1CE-A6E235AC2B2C}"/>
    <cellStyle name="C07L 5 2 4" xfId="8462" xr:uid="{47B1A042-28C9-4BA3-9380-3DF745D9806A}"/>
    <cellStyle name="C07L 5 2_Incentives Summary" xfId="8463" xr:uid="{4C21717D-53E5-4EF9-B743-37374A478A88}"/>
    <cellStyle name="C07L 5 3" xfId="8464" xr:uid="{17F8DD93-7C3E-4491-A6EC-C2B71E07A6C2}"/>
    <cellStyle name="C07L 5 3 2" xfId="8465" xr:uid="{E9ACD161-E7EA-48A7-8814-858B8BBD3671}"/>
    <cellStyle name="C07L 5 3 3" xfId="8466" xr:uid="{BE841A6C-CD9E-47DD-AC66-84A9564BAE0D}"/>
    <cellStyle name="C07L 5 3_Incentives Summary" xfId="8467" xr:uid="{36172B7E-B54E-4ABC-A3CE-C77C7A3D73E6}"/>
    <cellStyle name="C07L 5 4" xfId="8468" xr:uid="{BB122CDB-FB50-4968-B77E-CD3C9CF51D56}"/>
    <cellStyle name="C07L 5 5" xfId="8469" xr:uid="{8AE8E5D8-F6B9-4472-9545-4305F84D32FF}"/>
    <cellStyle name="C07L 5_Incentives Summary" xfId="8470" xr:uid="{8A5BDA71-F6F5-4CF0-8A20-3720A12B9A9A}"/>
    <cellStyle name="C07L 6" xfId="8471" xr:uid="{D418074C-DE17-4970-A081-FB1CF5706208}"/>
    <cellStyle name="C07L 6 2" xfId="8472" xr:uid="{5602EE37-F02F-45C2-A551-E6861C0A5A92}"/>
    <cellStyle name="C07L 6 2 2" xfId="8473" xr:uid="{74FB443B-4B30-4D46-A617-0187CB41BF33}"/>
    <cellStyle name="C07L 6 2 2 2" xfId="8474" xr:uid="{3C778FB1-8BFF-4511-9F63-23B0D06A1A65}"/>
    <cellStyle name="C07L 6 2 2 3" xfId="8475" xr:uid="{BAD9BF89-4EC2-4920-8E8F-C3F59FF56044}"/>
    <cellStyle name="C07L 6 2 2_Incentives Summary" xfId="8476" xr:uid="{E280D78E-61DC-4301-9D16-9BB4EC67D126}"/>
    <cellStyle name="C07L 6 2 3" xfId="8477" xr:uid="{24D39406-AE74-4E41-BB13-00BA003672D5}"/>
    <cellStyle name="C07L 6 2 4" xfId="8478" xr:uid="{81212F05-54A1-4D99-B3A2-4DC2B2FCB919}"/>
    <cellStyle name="C07L 6 2_Incentives Summary" xfId="8479" xr:uid="{AC3B50DE-2B86-4B4F-9501-155A6C8571D4}"/>
    <cellStyle name="C07L 6 3" xfId="8480" xr:uid="{2D7550D4-B37E-4CB3-AD66-DF003BCE7D5F}"/>
    <cellStyle name="C07L 6 3 2" xfId="8481" xr:uid="{D80AD003-7E5C-4381-BBA0-27AF27794E84}"/>
    <cellStyle name="C07L 6 3 3" xfId="8482" xr:uid="{7D56425D-20B8-4663-8814-838509A108E3}"/>
    <cellStyle name="C07L 6 3_Incentives Summary" xfId="8483" xr:uid="{4EDFFED4-EA1C-4A2D-8A75-18FC03F804F8}"/>
    <cellStyle name="C07L 6 4" xfId="8484" xr:uid="{E4A21763-5C04-438F-ABB2-AE26C140AD59}"/>
    <cellStyle name="C07L 6 5" xfId="8485" xr:uid="{6C9E5475-2438-4ADD-A17C-C525F27D6E03}"/>
    <cellStyle name="C07L 6_Incentives Summary" xfId="8486" xr:uid="{D6620147-A1E6-4DD6-94B3-7BFEB4B11CD3}"/>
    <cellStyle name="C07L 7" xfId="8487" xr:uid="{C09FDAAB-B5A5-42F9-B6E1-4CF588B9BF47}"/>
    <cellStyle name="C07L 7 2" xfId="8488" xr:uid="{C469804D-A85A-499D-AEC0-5D6739B7EA74}"/>
    <cellStyle name="C07L 7 2 2" xfId="8489" xr:uid="{6A1F4F48-2169-4CB6-ADBF-69F2509E4493}"/>
    <cellStyle name="C07L 7 2 2 2" xfId="8490" xr:uid="{B010ABDB-231C-4524-95C9-1D5320176F3F}"/>
    <cellStyle name="C07L 7 2 2 3" xfId="8491" xr:uid="{746AE000-5B23-4032-8B4F-D44586AF8710}"/>
    <cellStyle name="C07L 7 2 2_Incentives Summary" xfId="8492" xr:uid="{1FC60120-932A-49D7-BE61-BF9C879603D5}"/>
    <cellStyle name="C07L 7 2 3" xfId="8493" xr:uid="{4704A1A5-C1E8-4916-8B4C-6426ADEB85AF}"/>
    <cellStyle name="C07L 7 2 4" xfId="8494" xr:uid="{B2E77F16-EE16-4E05-AD9C-D6FB8178D53B}"/>
    <cellStyle name="C07L 7 2_Incentives Summary" xfId="8495" xr:uid="{E05B7357-156B-499E-B78A-510BF8484F92}"/>
    <cellStyle name="C07L 7 3" xfId="8496" xr:uid="{632404D6-4CC6-4077-B59E-DD088424A01D}"/>
    <cellStyle name="C07L 7 3 2" xfId="8497" xr:uid="{E3F2E415-6735-40CD-B2FD-0F8731AD31B0}"/>
    <cellStyle name="C07L 7 3 3" xfId="8498" xr:uid="{99902709-EF59-4F3F-AE9C-657D6C91427C}"/>
    <cellStyle name="C07L 7 3_Incentives Summary" xfId="8499" xr:uid="{2832936D-9C2E-4CF9-8D40-57EA4EC8ACDB}"/>
    <cellStyle name="C07L 7 4" xfId="8500" xr:uid="{27AF7F35-3050-4E18-B402-10424202ABD7}"/>
    <cellStyle name="C07L 7 5" xfId="8501" xr:uid="{240D70E6-50EC-4CD9-9AE5-5CE74A0B152A}"/>
    <cellStyle name="C07L 7_Incentives Summary" xfId="8502" xr:uid="{1A4A4EFA-0DC7-49E9-B1A8-D85136AC14CA}"/>
    <cellStyle name="C07L 8" xfId="8503" xr:uid="{593706F0-9F08-4A1E-942B-28E63FD51C18}"/>
    <cellStyle name="C07L 8 2" xfId="8504" xr:uid="{9009B411-43DE-479A-AAF7-35F024A57B16}"/>
    <cellStyle name="C07L 8 2 2" xfId="8505" xr:uid="{B31E2FE1-6B45-4E16-829D-94D05E44B200}"/>
    <cellStyle name="C07L 8 2 2 2" xfId="8506" xr:uid="{5DE3BFB1-304F-4802-82EF-D68C16EBC71F}"/>
    <cellStyle name="C07L 8 2 2 3" xfId="8507" xr:uid="{1C95CF18-F6C0-4C17-9EB3-BC1BC94B9EF8}"/>
    <cellStyle name="C07L 8 2 2_Incentives Summary" xfId="8508" xr:uid="{08759E63-9C87-488A-AEE5-9E329E69FDEB}"/>
    <cellStyle name="C07L 8 2 3" xfId="8509" xr:uid="{893E6FA4-1DBA-4DB6-9134-0C9E088E743F}"/>
    <cellStyle name="C07L 8 2 4" xfId="8510" xr:uid="{5670311D-30E8-4510-8B5F-04430255F139}"/>
    <cellStyle name="C07L 8 2_Incentives Summary" xfId="8511" xr:uid="{A72A29D7-4FA9-4117-9D0A-4320A1EA040A}"/>
    <cellStyle name="C07L 8 3" xfId="8512" xr:uid="{0F502F12-019F-4D9E-B4BC-CCCC2E64838F}"/>
    <cellStyle name="C07L 8 3 2" xfId="8513" xr:uid="{89912BF7-4581-4BB8-9546-52861EC5CEBA}"/>
    <cellStyle name="C07L 8 3 3" xfId="8514" xr:uid="{2329CB64-E8DC-4A0D-BCFE-B13AFEDFC9F0}"/>
    <cellStyle name="C07L 8 3_Incentives Summary" xfId="8515" xr:uid="{08D11CE2-1B81-4D7E-8A79-A2F25F0B23E5}"/>
    <cellStyle name="C07L 8 4" xfId="8516" xr:uid="{80AB1A91-4A70-4627-AAEB-439D8438977B}"/>
    <cellStyle name="C07L 8 5" xfId="8517" xr:uid="{93C5A61C-6160-4C12-B588-4B396769FABD}"/>
    <cellStyle name="C07L 8_Incentives Summary" xfId="8518" xr:uid="{A71A2B19-1712-4D0F-BF12-A82821F83748}"/>
    <cellStyle name="C07L 9" xfId="8519" xr:uid="{2A1065FC-193C-4E27-A594-7E79EBD1B98C}"/>
    <cellStyle name="C07L 9 2" xfId="8520" xr:uid="{AF086656-A85D-4026-8345-1672EDFC3FFA}"/>
    <cellStyle name="C07L 9 2 2" xfId="8521" xr:uid="{A37AD034-C87A-4BA4-8A6C-7839B12DD09C}"/>
    <cellStyle name="C07L 9 2 2 2" xfId="8522" xr:uid="{312C5D55-F987-48DE-BB60-2715E29A5CB1}"/>
    <cellStyle name="C07L 9 2 2 3" xfId="8523" xr:uid="{2CC63440-6ED2-4BF7-BBC3-E846649DBC0F}"/>
    <cellStyle name="C07L 9 2 2_Incentives Summary" xfId="8524" xr:uid="{7DBE978B-2B3D-4A3A-A889-11C26B1AFBBB}"/>
    <cellStyle name="C07L 9 2 3" xfId="8525" xr:uid="{8A6A9901-D041-4C09-91A7-9CD82C786CFB}"/>
    <cellStyle name="C07L 9 2 4" xfId="8526" xr:uid="{76EFADD7-1BFA-42C5-B73D-2D778B4008D1}"/>
    <cellStyle name="C07L 9 2_Incentives Summary" xfId="8527" xr:uid="{55404649-7D65-4805-91FF-E6D42BE87F6D}"/>
    <cellStyle name="C07L 9 3" xfId="8528" xr:uid="{5069CEB1-6178-4F37-9258-98C16A6B6576}"/>
    <cellStyle name="C07L 9 3 2" xfId="8529" xr:uid="{F431157C-A0D2-4377-A725-054CA7B10C0D}"/>
    <cellStyle name="C07L 9 3 3" xfId="8530" xr:uid="{A793AC73-5D66-4D45-90A5-50D217523A9C}"/>
    <cellStyle name="C07L 9 3_Incentives Summary" xfId="8531" xr:uid="{1E759F09-710C-4B22-8E36-1A5CC3F7AA59}"/>
    <cellStyle name="C07L 9 4" xfId="8532" xr:uid="{D0CD009F-57BE-4C1C-B737-2D4E51F3BE7C}"/>
    <cellStyle name="C07L 9 5" xfId="8533" xr:uid="{FEC1A363-3AA9-4047-A2D7-1BA953388023}"/>
    <cellStyle name="C07L 9_Incentives Summary" xfId="8534" xr:uid="{97E8AED3-4DC7-4297-AF96-596FCF9F9650}"/>
    <cellStyle name="C07L_Incentives Summary" xfId="8535" xr:uid="{323F39A6-DAD4-42D3-B759-BFCF51CF87DC}"/>
    <cellStyle name="calc" xfId="8536" xr:uid="{D825AB67-095B-4227-849A-92E6CB859FA9}"/>
    <cellStyle name="calc 2" xfId="8537" xr:uid="{639902B6-606A-47DA-AFBE-FFFA9E019903}"/>
    <cellStyle name="Calc Currency (0)" xfId="8538" xr:uid="{2589D4A4-8554-4FB9-963C-EAA78E41B02E}"/>
    <cellStyle name="Calc Currency (0) 2" xfId="8539" xr:uid="{C1865D5B-57CB-42F8-A6F5-6683BC6309E7}"/>
    <cellStyle name="Calc Currency (0)_Incentives Summary" xfId="8540" xr:uid="{E03F07BE-0518-47BE-9E82-4D328FF87E15}"/>
    <cellStyle name="Calc Currency (2)" xfId="8541" xr:uid="{6D435659-960B-4BF2-9860-265E1DE7AB69}"/>
    <cellStyle name="Calc Currency (2) 2" xfId="8542" xr:uid="{CF6E5FAA-421D-44A9-9C2D-1C240421C32F}"/>
    <cellStyle name="Calc Currency (2)_Incentives Summary" xfId="8543" xr:uid="{7CEAA450-16C7-40B8-9154-C1C80C9B55C9}"/>
    <cellStyle name="Calc Percent (0)" xfId="8544" xr:uid="{8B656372-0407-4ECD-9093-94CFF4E23526}"/>
    <cellStyle name="Calc Percent (0) 2" xfId="8545" xr:uid="{045247BA-F2C1-467D-B51B-718C6E161C3A}"/>
    <cellStyle name="Calc Percent (0)_Incentives Summary" xfId="8546" xr:uid="{8EC02937-5340-4522-8DEF-985BA1011155}"/>
    <cellStyle name="Calc Percent (1)" xfId="8547" xr:uid="{6CA87442-B24F-48DA-A4F9-C0E0110A1392}"/>
    <cellStyle name="Calc Percent (1) 2" xfId="8548" xr:uid="{3AC39020-4A50-42E1-86D1-99F3F3417C0E}"/>
    <cellStyle name="Calc Percent (1)_Incentives Summary" xfId="8549" xr:uid="{CF7E79F6-1A07-4C6D-B186-BFA4F4172A15}"/>
    <cellStyle name="Calc Percent (2)" xfId="8550" xr:uid="{2AB8651D-0792-4999-9C10-AEFE22A8CEC9}"/>
    <cellStyle name="Calc Percent (2) 2" xfId="8551" xr:uid="{2224992F-7A3C-4B57-80ED-D5900BACBE84}"/>
    <cellStyle name="Calc Percent (2)_Incentives Summary" xfId="8552" xr:uid="{245A4ED2-1522-4419-A607-0979293EAF58}"/>
    <cellStyle name="Calc Units (0)" xfId="8553" xr:uid="{ED38EE96-4E87-40DB-B82E-07574C6B217D}"/>
    <cellStyle name="Calc Units (0) 2" xfId="8554" xr:uid="{788B3B2D-3A2C-42AC-8D04-6CA64FEBC469}"/>
    <cellStyle name="Calc Units (0)_Incentives Summary" xfId="8555" xr:uid="{476FE921-CE95-4C41-9956-44F7553D9470}"/>
    <cellStyle name="Calc Units (1)" xfId="8556" xr:uid="{7559AEDD-D7EC-4A41-A358-D373F94A29C3}"/>
    <cellStyle name="Calc Units (1) 2" xfId="8557" xr:uid="{3C8E01E2-6020-437F-9AF2-096894149E1B}"/>
    <cellStyle name="Calc Units (1)_Incentives Summary" xfId="8558" xr:uid="{D774B993-89D6-4168-954A-F53237021352}"/>
    <cellStyle name="Calc Units (2)" xfId="8559" xr:uid="{BE2D0E19-D56F-4013-8629-D2544F663D2B}"/>
    <cellStyle name="Calc Units (2) 2" xfId="8560" xr:uid="{E3136FA6-00FF-40DB-A126-BF841689AA3D}"/>
    <cellStyle name="Calc Units (2)_Incentives Summary" xfId="8561" xr:uid="{E101C988-B1BE-43CF-8F4A-D9AB5E47B66F}"/>
    <cellStyle name="Calc_Date" xfId="8562" xr:uid="{A41364C3-E1EF-489C-A202-8E56C869EFCE}"/>
    <cellStyle name="Calcul" xfId="8563" xr:uid="{901E491C-C67C-48A3-8C33-56E34314027F}"/>
    <cellStyle name="calculated" xfId="8564" xr:uid="{E0EC3D23-5439-4CAD-AE57-8B0652972543}"/>
    <cellStyle name="calculated 2" xfId="8565" xr:uid="{F6E313C3-96FD-480A-9088-DB49998007E7}"/>
    <cellStyle name="Calculated Column - IBM Cognos" xfId="8566" xr:uid="{13850E6B-2D92-44A1-ACE7-8F4801392261}"/>
    <cellStyle name="Calculated Column - IBM Cognos 2" xfId="8567" xr:uid="{8FB0A5C5-C386-42FA-B9CC-9501E3103D09}"/>
    <cellStyle name="Calculated Column - IBM Cognos 2 2" xfId="8568" xr:uid="{958B1506-BF3E-4496-A268-A4069C0F363B}"/>
    <cellStyle name="Calculated Column - IBM Cognos 2 2 2" xfId="8569" xr:uid="{7BC1FED9-6466-41C0-B4E5-BC9F3072E4EF}"/>
    <cellStyle name="Calculated Column - IBM Cognos 2 2 3" xfId="8570" xr:uid="{4EA62B7D-25DC-4C12-B763-DF8EA6EDB1B5}"/>
    <cellStyle name="Calculated Column - IBM Cognos 2 2_Incentives Summary" xfId="8571" xr:uid="{2B510C42-1EC2-4051-A7AE-ACA92132A90C}"/>
    <cellStyle name="Calculated Column - IBM Cognos 2 3" xfId="8572" xr:uid="{5FF8617B-A3E0-449C-83DF-52C1D73EF8F2}"/>
    <cellStyle name="Calculated Column - IBM Cognos 2 4" xfId="8573" xr:uid="{7E32F91C-8C65-4EDD-867E-B91CBC553157}"/>
    <cellStyle name="Calculated Column - IBM Cognos 2_Incentives Summary" xfId="8574" xr:uid="{89E6E312-B31C-4B03-89A3-A7CCD29C5685}"/>
    <cellStyle name="Calculated Column - IBM Cognos 3" xfId="8575" xr:uid="{16979E58-73D3-404D-992D-6D96C0A8CDD3}"/>
    <cellStyle name="Calculated Column - IBM Cognos 3 2" xfId="8576" xr:uid="{F0E98E97-2604-438D-A6BB-70D70028B593}"/>
    <cellStyle name="Calculated Column - IBM Cognos 3 3" xfId="8577" xr:uid="{C776AC60-2806-499E-9D37-449F9CB21DDA}"/>
    <cellStyle name="Calculated Column - IBM Cognos 3_Incentives Summary" xfId="8578" xr:uid="{FF9736E5-78A9-4029-9448-1F88A7F45891}"/>
    <cellStyle name="Calculated Column - IBM Cognos 4" xfId="8579" xr:uid="{991B1595-DB4D-458C-96E9-F26F7619233D}"/>
    <cellStyle name="Calculated Column - IBM Cognos 5" xfId="8580" xr:uid="{B6FF5F3D-C7AF-435B-BA4C-D4570BE51905}"/>
    <cellStyle name="Calculated Column - IBM Cognos_Incentives Summary" xfId="8581" xr:uid="{692F0C35-2B27-40B4-AB12-3E1320F2762E}"/>
    <cellStyle name="Calculated Column Name - IBM Cognos" xfId="8582" xr:uid="{35F80BFE-5967-4FD2-88C9-7D0EEC646D3A}"/>
    <cellStyle name="Calculated Column Name - IBM Cognos 2" xfId="8583" xr:uid="{7C1EA4B0-8934-42F0-B49B-9A35DC7BDD43}"/>
    <cellStyle name="Calculated Column Name - IBM Cognos 2 2" xfId="8584" xr:uid="{AAED36D3-8103-4573-98CA-8517408D0610}"/>
    <cellStyle name="Calculated Column Name - IBM Cognos 2 2 2" xfId="8585" xr:uid="{3011FE42-2D07-465A-BEBF-C3CC73B51D12}"/>
    <cellStyle name="Calculated Column Name - IBM Cognos 2 2 3" xfId="8586" xr:uid="{00807E9A-B81C-4810-99E2-A3C1C534BF32}"/>
    <cellStyle name="Calculated Column Name - IBM Cognos 2 2_Incentives Summary" xfId="8587" xr:uid="{97BB3E5A-1F63-484E-89EE-DCADC830378D}"/>
    <cellStyle name="Calculated Column Name - IBM Cognos 2 3" xfId="8588" xr:uid="{A7886894-111F-49AC-8BC8-C7E46C83C57E}"/>
    <cellStyle name="Calculated Column Name - IBM Cognos 2 4" xfId="8589" xr:uid="{DAF33A43-4CFB-43C2-97DE-189BAD6B5288}"/>
    <cellStyle name="Calculated Column Name - IBM Cognos 2_Incentives Summary" xfId="8590" xr:uid="{752C9216-BE2E-4C8A-A0BF-F07309437DD5}"/>
    <cellStyle name="Calculated Column Name - IBM Cognos 3" xfId="8591" xr:uid="{9A39D318-7AEE-460A-A176-89A5348184DA}"/>
    <cellStyle name="Calculated Column Name - IBM Cognos 3 2" xfId="8592" xr:uid="{2407CB12-BE8B-40C6-BE65-0960930988E1}"/>
    <cellStyle name="Calculated Column Name - IBM Cognos 3 3" xfId="8593" xr:uid="{EAF07354-7D77-438D-8EAF-1208CF770A58}"/>
    <cellStyle name="Calculated Column Name - IBM Cognos 3_Incentives Summary" xfId="8594" xr:uid="{F33796C2-6329-49E6-BC7B-B3BB2EB83EBB}"/>
    <cellStyle name="Calculated Column Name - IBM Cognos 4" xfId="8595" xr:uid="{59BBD0F7-EE36-464A-8F33-0414FC4F96D4}"/>
    <cellStyle name="Calculated Column Name - IBM Cognos 5" xfId="8596" xr:uid="{5918C967-7F72-42F9-AA43-F0F02CE1BBF0}"/>
    <cellStyle name="Calculated Column Name - IBM Cognos_Incentives Summary" xfId="8597" xr:uid="{0C4711EC-2588-4647-A160-E5BD2AADC66A}"/>
    <cellStyle name="Calculated Row - IBM Cognos" xfId="8598" xr:uid="{C390A0DB-5ABA-47BB-889D-A57E2A5D7F4A}"/>
    <cellStyle name="Calculated Row - IBM Cognos 2" xfId="8599" xr:uid="{AFEEC561-2ED7-4E89-AADE-4ED39013A8D7}"/>
    <cellStyle name="Calculated Row - IBM Cognos 2 2" xfId="8600" xr:uid="{0BA70F4E-515B-41B3-A2F1-E1C016591F63}"/>
    <cellStyle name="Calculated Row - IBM Cognos 2 2 2" xfId="8601" xr:uid="{987EB337-96BF-49FA-A1C2-4916A9ECAA9B}"/>
    <cellStyle name="Calculated Row - IBM Cognos 2 2 3" xfId="8602" xr:uid="{B9164D05-A372-40F4-A6C7-2023399B4851}"/>
    <cellStyle name="Calculated Row - IBM Cognos 2 2_Incentives Summary" xfId="8603" xr:uid="{F2B8C366-0687-4970-8F45-6514F86C947A}"/>
    <cellStyle name="Calculated Row - IBM Cognos 2 3" xfId="8604" xr:uid="{A13B7611-8E28-431A-97F1-CE639393D489}"/>
    <cellStyle name="Calculated Row - IBM Cognos 2 4" xfId="8605" xr:uid="{2BFEA187-093D-429C-9255-872A87D2638B}"/>
    <cellStyle name="Calculated Row - IBM Cognos 2_Incentives Summary" xfId="8606" xr:uid="{9E8E4DD9-D550-41B8-BED4-97948FA5288B}"/>
    <cellStyle name="Calculated Row - IBM Cognos 3" xfId="8607" xr:uid="{83CA0E2F-FA61-48A3-96A7-1ECF108E6343}"/>
    <cellStyle name="Calculated Row - IBM Cognos 3 2" xfId="8608" xr:uid="{2D2159F7-B4A7-490A-AC01-24F68C84C9A9}"/>
    <cellStyle name="Calculated Row - IBM Cognos 3 3" xfId="8609" xr:uid="{9909E97E-298E-45AE-8961-34A8BC15D4E9}"/>
    <cellStyle name="Calculated Row - IBM Cognos 3_Incentives Summary" xfId="8610" xr:uid="{FC0A12E1-6779-497B-BEA9-236C9E9F55D4}"/>
    <cellStyle name="Calculated Row - IBM Cognos 4" xfId="8611" xr:uid="{9ED49BAA-9D55-4917-8806-946943DCAD2F}"/>
    <cellStyle name="Calculated Row - IBM Cognos 5" xfId="8612" xr:uid="{E5888987-AE8A-4E00-9674-4EB72017E549}"/>
    <cellStyle name="Calculated Row - IBM Cognos_Incentives Summary" xfId="8613" xr:uid="{3CD27BB0-0542-4F09-AA19-D8F9B480FD37}"/>
    <cellStyle name="Calculated Row Name - IBM Cognos" xfId="8614" xr:uid="{DDC8DFAF-AA41-4742-AB97-DEAECE14F769}"/>
    <cellStyle name="Calculated Row Name - IBM Cognos 2" xfId="8615" xr:uid="{E6790C64-9EB5-460C-86E3-7ABD4A17CDDB}"/>
    <cellStyle name="Calculated Row Name - IBM Cognos 2 2" xfId="8616" xr:uid="{EA9626E5-EA4D-4A74-8B40-0E06FCB9E665}"/>
    <cellStyle name="Calculated Row Name - IBM Cognos 2 2 2" xfId="8617" xr:uid="{47F70A9B-00D9-43EC-969D-9E9EACDB5015}"/>
    <cellStyle name="Calculated Row Name - IBM Cognos 2 2 3" xfId="8618" xr:uid="{8C4CDBE4-AAE2-4001-9A16-DCCA0C08734D}"/>
    <cellStyle name="Calculated Row Name - IBM Cognos 2 2_Incentives Summary" xfId="8619" xr:uid="{B300DDFA-91D0-43BF-B168-4F9B3F21FB38}"/>
    <cellStyle name="Calculated Row Name - IBM Cognos 2 3" xfId="8620" xr:uid="{23D3203E-31F3-4B08-9FB6-A2AE5D6DE15E}"/>
    <cellStyle name="Calculated Row Name - IBM Cognos 2 4" xfId="8621" xr:uid="{56D94653-52F1-4190-8015-3158CCF99DBD}"/>
    <cellStyle name="Calculated Row Name - IBM Cognos 2_Incentives Summary" xfId="8622" xr:uid="{DE9799B6-A120-4446-AEBE-1BF78957ADD8}"/>
    <cellStyle name="Calculated Row Name - IBM Cognos 3" xfId="8623" xr:uid="{1D108C7F-42D5-4FA1-ADE0-F37B30EEDFB3}"/>
    <cellStyle name="Calculated Row Name - IBM Cognos 3 2" xfId="8624" xr:uid="{55BA3C2E-B14D-4F02-A59C-C88D3D3DAFD3}"/>
    <cellStyle name="Calculated Row Name - IBM Cognos 3 3" xfId="8625" xr:uid="{EC1D8303-3F41-4D5D-B72E-7CE0F9B0EEC0}"/>
    <cellStyle name="Calculated Row Name - IBM Cognos 3_Incentives Summary" xfId="8626" xr:uid="{F6F2C867-8355-467D-A7CB-DF4E580E3206}"/>
    <cellStyle name="Calculated Row Name - IBM Cognos 4" xfId="8627" xr:uid="{29203F99-D765-49E2-83D5-386C08F50F8C}"/>
    <cellStyle name="Calculated Row Name - IBM Cognos 5" xfId="8628" xr:uid="{5F15E9D0-6BC3-476F-951A-0A365D81847E}"/>
    <cellStyle name="Calculated Row Name - IBM Cognos_Incentives Summary" xfId="8629" xr:uid="{7F90F368-FB9C-45B2-8F64-24E6BFA4274C}"/>
    <cellStyle name="calculated_Incentives Summary" xfId="8630" xr:uid="{27B36CD9-6071-45AB-840F-88839B8226DA}"/>
    <cellStyle name="Calculation 2" xfId="8631" xr:uid="{F890BB5E-E342-4C70-A839-F0C815140520}"/>
    <cellStyle name="Calculation 2 10" xfId="8632" xr:uid="{DFB91FDD-77B2-4558-B421-57F9E460E6E9}"/>
    <cellStyle name="Calculation 2 2" xfId="8633" xr:uid="{3006AC52-63CF-4974-AB9C-A52CAEA17F70}"/>
    <cellStyle name="Calculation 2 2 2" xfId="8634" xr:uid="{A188C119-E3A1-4CF5-B4BC-27773D785D21}"/>
    <cellStyle name="Calculation 2 2 2 2" xfId="8635" xr:uid="{3D16A8F4-2AE8-4131-B5E7-F779C77A86E9}"/>
    <cellStyle name="Calculation 2 2 2 3" xfId="8636" xr:uid="{23BFB3D6-33F3-4FD4-9FF6-05D5B6A3B02B}"/>
    <cellStyle name="Calculation 2 2 2_Incentives Summary" xfId="8637" xr:uid="{F9D7CBF0-455C-43CC-AA14-9605124D8C3A}"/>
    <cellStyle name="Calculation 2 2 3" xfId="8638" xr:uid="{B64ECE45-08DA-4956-9076-41C75F881561}"/>
    <cellStyle name="Calculation 2 2 4" xfId="8639" xr:uid="{5A8183DC-D0AB-4890-946F-8399085C3419}"/>
    <cellStyle name="Calculation 2 2 5" xfId="8640" xr:uid="{60A201F6-FA82-4813-BF07-932DBDA2C7E1}"/>
    <cellStyle name="Calculation 2 2 6" xfId="8641" xr:uid="{ED4814BC-225C-4117-A90B-0C13B12987BD}"/>
    <cellStyle name="Calculation 2 2_Incentives Summary" xfId="8642" xr:uid="{82B819F8-07AC-4214-BD02-12A6479C6061}"/>
    <cellStyle name="Calculation 2 3" xfId="8643" xr:uid="{4BD0B133-3F8E-4985-B96C-473114285A92}"/>
    <cellStyle name="Calculation 2 3 2" xfId="8644" xr:uid="{5899B2F7-55A0-4E39-8B5A-D4C1B3C36632}"/>
    <cellStyle name="Calculation 2 3 2 2" xfId="8645" xr:uid="{54C86947-4554-4D8B-A0E5-2CFD7902DDF9}"/>
    <cellStyle name="Calculation 2 3 2 3" xfId="8646" xr:uid="{E322A2E7-DE78-4C49-A7CC-B93C091986E7}"/>
    <cellStyle name="Calculation 2 3 2_Incentives Summary" xfId="8647" xr:uid="{10832642-BC09-4585-82C3-7CB7B272B2A0}"/>
    <cellStyle name="Calculation 2 3 3" xfId="8648" xr:uid="{49BF0C42-9523-4D36-A5FA-F56351173F3B}"/>
    <cellStyle name="Calculation 2 3 4" xfId="8649" xr:uid="{8F395970-F7AF-4934-AFDB-D30A258D861D}"/>
    <cellStyle name="Calculation 2 3_Incentives Summary" xfId="8650" xr:uid="{2A8A7325-3D51-45F2-BCAF-02C221FEDF98}"/>
    <cellStyle name="Calculation 2 4" xfId="8651" xr:uid="{28F8404C-5186-4A50-BA73-5ABE77922284}"/>
    <cellStyle name="Calculation 2 4 2" xfId="8652" xr:uid="{F17D64B4-AEE7-4B41-BC00-B4FE5DEF03E8}"/>
    <cellStyle name="Calculation 2 4 2 2" xfId="8653" xr:uid="{D90A57A0-C0A6-4BA8-A416-700CF8D5C8B5}"/>
    <cellStyle name="Calculation 2 4 2 3" xfId="8654" xr:uid="{759E6233-20FA-43B5-AE25-32DBDA70EC56}"/>
    <cellStyle name="Calculation 2 4 2_Incentives Summary" xfId="8655" xr:uid="{17A4E866-45BA-4965-9CAE-5D9ADA0B6092}"/>
    <cellStyle name="Calculation 2 4 3" xfId="8656" xr:uid="{2402435F-CE3D-4A51-B2DC-EED8FC01D97F}"/>
    <cellStyle name="Calculation 2 4 4" xfId="8657" xr:uid="{6ECF316B-4F39-4479-A989-C09546AE8D2A}"/>
    <cellStyle name="Calculation 2 4_Incentives Summary" xfId="8658" xr:uid="{24436437-FE95-4DCD-8E16-0DDAE5DA49E9}"/>
    <cellStyle name="Calculation 2 5" xfId="8659" xr:uid="{A2C28B85-1EB5-48E6-BE88-307DB2D738B9}"/>
    <cellStyle name="Calculation 2 5 2" xfId="8660" xr:uid="{493DCF01-DD1D-4746-B98A-A353BCA91DEB}"/>
    <cellStyle name="Calculation 2 5 3" xfId="8661" xr:uid="{8A63292F-8092-4892-9B6F-FDDF31D47469}"/>
    <cellStyle name="Calculation 2 5_Incentives Summary" xfId="8662" xr:uid="{782FD654-9004-4CA2-8CBC-D977B18677D6}"/>
    <cellStyle name="Calculation 2 6" xfId="8663" xr:uid="{7FD7C83D-D6DD-41EA-95FE-11F5D56B523E}"/>
    <cellStyle name="Calculation 2 7" xfId="8664" xr:uid="{D1C4878E-6119-4DC7-9F0D-E20A2AE253DB}"/>
    <cellStyle name="Calculation 2 8" xfId="8665" xr:uid="{0B134381-401B-429E-9755-877982F448BF}"/>
    <cellStyle name="Calculation 2 9" xfId="8666" xr:uid="{ED54D1AD-FB16-4BC0-8C41-2934F5A6CA57}"/>
    <cellStyle name="Calculation 2_Arrears" xfId="8667" xr:uid="{98D03CD2-AAA0-49B6-9FB2-64515AF76B24}"/>
    <cellStyle name="Calculation 3" xfId="8668" xr:uid="{CE5B1B85-BA45-41AF-B08F-5B04DE5DE10C}"/>
    <cellStyle name="Calculation 3 2" xfId="8669" xr:uid="{CD116F04-1226-4A32-A37B-EA5A3FC29868}"/>
    <cellStyle name="Calculation 3 2 2" xfId="8670" xr:uid="{694E83E9-3BBC-4811-B992-7D8C33972591}"/>
    <cellStyle name="Calculation 3 2 3" xfId="8671" xr:uid="{4C53C431-E822-4932-8B22-754B2080DB16}"/>
    <cellStyle name="Calculation 3 2_Incentives Summary" xfId="8672" xr:uid="{A777008F-BACF-4C7E-ACBB-A0B34069D9E1}"/>
    <cellStyle name="Calculation 3 3" xfId="8673" xr:uid="{26A68310-D7D2-4FD5-A445-2D432AA3B060}"/>
    <cellStyle name="Calculation 3 4" xfId="8674" xr:uid="{19AC5461-8EB4-41C5-9BD2-9491DD60401C}"/>
    <cellStyle name="Calculation 3 5" xfId="8675" xr:uid="{8C538A86-F6A5-4C32-9F52-7A22CC3A77A8}"/>
    <cellStyle name="Calculation 3_Incentives Summary" xfId="8676" xr:uid="{C489BACC-F38F-417A-AC1D-F46B5390D665}"/>
    <cellStyle name="Calculation 4" xfId="8677" xr:uid="{35DD72D8-8A7C-4B80-BB8A-6FE182284E36}"/>
    <cellStyle name="Calculation 4 2" xfId="8678" xr:uid="{221091F1-2A1E-458B-97CF-92B51B82DCDC}"/>
    <cellStyle name="Calculation 4 2 2" xfId="8679" xr:uid="{116682CE-AD2A-445A-9136-AA2C067763A0}"/>
    <cellStyle name="Calculation 4 2 3" xfId="8680" xr:uid="{3C988E63-2DFE-4297-BA77-231949225AB8}"/>
    <cellStyle name="Calculation 4 2_Incentives Summary" xfId="8681" xr:uid="{CAC1BE84-A20C-479F-9CBA-4680B16B02D9}"/>
    <cellStyle name="Calculation 4 3" xfId="8682" xr:uid="{854AAD9D-0DBA-4671-9C39-5BFC5BB27C06}"/>
    <cellStyle name="Calculation 4 4" xfId="8683" xr:uid="{762C0521-A63D-4BE9-B619-B404F5D7C4C8}"/>
    <cellStyle name="Calculation 4_Incentives Summary" xfId="8684" xr:uid="{9F4A0D02-1023-46F9-A108-8B06FBA2702C}"/>
    <cellStyle name="Calculation 5" xfId="8685" xr:uid="{DE8436DE-A721-4A27-ABCE-B8FF840BA238}"/>
    <cellStyle name="Calculation 6" xfId="8686" xr:uid="{BD968E68-CA00-4169-B14E-8BAACDB34871}"/>
    <cellStyle name="Calculation 7" xfId="8687" xr:uid="{A1617F29-ECF3-4320-B03B-BA5D31337202}"/>
    <cellStyle name="Calculation 8" xfId="8688" xr:uid="{346A271F-3893-4370-9641-6846C1192994}"/>
    <cellStyle name="Cell Link" xfId="8689" xr:uid="{DC89F4D0-19A2-469E-89FC-46904B493C5B}"/>
    <cellStyle name="Cellule liée" xfId="8690" xr:uid="{0DEC7FC0-B26F-40DB-BED2-B53A39CD29F4}"/>
    <cellStyle name="Center Currency" xfId="8691" xr:uid="{DC292799-7602-45A8-935D-FD0163A55256}"/>
    <cellStyle name="Center Date" xfId="8692" xr:uid="{FC97473D-E6FB-4D85-A4E5-2DFE60FC3F2E}"/>
    <cellStyle name="Center Multiple" xfId="8693" xr:uid="{156D8CEA-F37F-4A71-8439-EDB5D6982FE2}"/>
    <cellStyle name="Center Number" xfId="8694" xr:uid="{6479F17E-4FFC-42B9-ADA3-C6A2EFB5D0D2}"/>
    <cellStyle name="Center Percentage" xfId="8695" xr:uid="{5B5961E0-C71D-4C07-9493-4F7BA5C22566}"/>
    <cellStyle name="Center Year" xfId="8696" xr:uid="{78B6D371-8E6A-421D-9036-CC36A02BCA34}"/>
    <cellStyle name="Cents" xfId="8697" xr:uid="{E33E0C56-3159-4C06-9F12-6B3369AF1C72}"/>
    <cellStyle name="Cents Data Entry" xfId="8698" xr:uid="{53658A9E-A1AA-4462-9464-4F7C758BE0E4}"/>
    <cellStyle name="Cents_Debt Assump" xfId="8699" xr:uid="{9924EEEC-1747-4CCC-A2CA-1E08A29CB102}"/>
    <cellStyle name="Chart Landscape" xfId="8700" xr:uid="{E2BBC664-1680-401E-B41F-41B4EAEBED53}"/>
    <cellStyle name="Chart Landscape 2" xfId="8701" xr:uid="{8391EC1F-1C08-4013-B409-38ACD706608C}"/>
    <cellStyle name="Chart Landscape_Incentives Summary" xfId="8702" xr:uid="{DA53B297-E4A0-42EB-95AF-0B6198D08C7A}"/>
    <cellStyle name="Check" xfId="8703" xr:uid="{E28592CE-B285-4237-8AC4-961744B18C5F}"/>
    <cellStyle name="Check Cell 2" xfId="8704" xr:uid="{04EF7E96-8391-4036-9919-15CF1B8D1D8E}"/>
    <cellStyle name="Check Cell 2 2" xfId="8705" xr:uid="{08A7B656-4B9D-4F56-886D-A6216D1B6484}"/>
    <cellStyle name="Check Cell 2 2 2" xfId="8706" xr:uid="{E0C09212-31E4-43F9-9D46-4B269426385B}"/>
    <cellStyle name="Check Cell 2 2 3" xfId="8707" xr:uid="{5CADBD1F-3CC9-4BA2-AD1F-258398D753EC}"/>
    <cellStyle name="Check Cell 2 2 4" xfId="8708" xr:uid="{480A1792-9114-4359-BEBE-929027791210}"/>
    <cellStyle name="Check Cell 2 2_Incentives Summary" xfId="8709" xr:uid="{8965A2A8-F9EE-495B-B2BC-AF3B5F4ADD94}"/>
    <cellStyle name="Check Cell 2 3" xfId="8710" xr:uid="{60C99E55-96EA-4FCE-9EBF-85A830955990}"/>
    <cellStyle name="Check Cell 2 3 2" xfId="8711" xr:uid="{ECAE851A-1313-4587-95E0-A65F5CB28ABF}"/>
    <cellStyle name="Check Cell 2 3_Incentives Summary" xfId="8712" xr:uid="{E2047DD4-94F7-4265-A4BA-191C4C2E88B9}"/>
    <cellStyle name="Check Cell 2 4" xfId="8713" xr:uid="{90C70280-9F8D-4DFE-A20F-4E62847D3D57}"/>
    <cellStyle name="Check Cell 2_Arrears" xfId="8714" xr:uid="{A1AE76E7-DC32-4342-8119-4F8076EE340F}"/>
    <cellStyle name="Check Cell 3" xfId="8715" xr:uid="{276AB40C-0CE5-4084-8E3F-77DE10938F28}"/>
    <cellStyle name="Check Cell 3 2" xfId="8716" xr:uid="{02253A7B-F1EF-444C-97F2-6CD47D426BE7}"/>
    <cellStyle name="Check Cell 3 3" xfId="8717" xr:uid="{5D05B045-1734-46DE-BE45-9BDF3754BE3E}"/>
    <cellStyle name="Check Cell 3_Incentives Summary" xfId="8718" xr:uid="{32020056-4510-48CC-85E2-4CA739ABED24}"/>
    <cellStyle name="Check Cell 4" xfId="8719" xr:uid="{74BB6E46-7285-4177-9FB7-98ED4F9DDBBB}"/>
    <cellStyle name="Check Cell 4 2" xfId="8720" xr:uid="{DA5250B7-1998-45E4-AC03-5A23E540441B}"/>
    <cellStyle name="Check Cell 4_Incentives Summary" xfId="8721" xr:uid="{C9787799-A112-4080-B8D0-F03C69625AAB}"/>
    <cellStyle name="Check Cell 5" xfId="8722" xr:uid="{EA3692A1-8722-4110-BA8D-82CA34E992D5}"/>
    <cellStyle name="Check Cell 6" xfId="8723" xr:uid="{4D598E68-8EAA-45B2-8947-31FCE56CB73C}"/>
    <cellStyle name="Check Cell 7" xfId="8724" xr:uid="{073B057A-E9D8-42B8-8CB0-42699934EF26}"/>
    <cellStyle name="Check Cell 8" xfId="8725" xr:uid="{CE6835AC-0F75-47F3-B6C9-292E060F70CF}"/>
    <cellStyle name="City" xfId="8726" xr:uid="{235032C8-50B5-43C9-8D24-2B826D971B41}"/>
    <cellStyle name="City 2" xfId="8727" xr:uid="{BD0C0E14-6162-4F27-A31F-B15F2B355A68}"/>
    <cellStyle name="City_Incentives Summary" xfId="8728" xr:uid="{5C23D2A7-3CE6-45B4-BB2F-90C9F6B67400}"/>
    <cellStyle name="col" xfId="8729" xr:uid="{B74FA5D4-0C74-4B47-B5D9-5CAA31C75947}"/>
    <cellStyle name="ColHdng1" xfId="8730" xr:uid="{76A5F2CD-627B-4219-9701-CBD09C84E577}"/>
    <cellStyle name="ColHdngRnd" xfId="8731" xr:uid="{0A4748CF-0FDC-479F-AA7C-234BC1B9400F}"/>
    <cellStyle name="ColHdngYrs" xfId="8732" xr:uid="{67040CB4-709D-4C57-9D2F-3F3462B7C16D}"/>
    <cellStyle name="Collateral" xfId="8733" xr:uid="{C68605D4-3552-4DA2-9D48-9CC0DA1E7549}"/>
    <cellStyle name="Collateral 2" xfId="8734" xr:uid="{FA0A9FC6-E8EB-4878-A127-CB08756FE7F4}"/>
    <cellStyle name="Collateral_Incentives Summary" xfId="8735" xr:uid="{8CFD5F9A-BC03-4310-AC01-D978A613E10B}"/>
    <cellStyle name="Column Name - IBM Cognos" xfId="8736" xr:uid="{1D337BFE-9B34-43AE-9FA1-AA2CB0B164DE}"/>
    <cellStyle name="Column Name - IBM Cognos 2" xfId="8737" xr:uid="{4561D80F-C45B-47C6-8073-63BC93E33674}"/>
    <cellStyle name="Column Name - IBM Cognos 2 2" xfId="8738" xr:uid="{8CD92772-7781-449E-94E2-EDEC68B15AE5}"/>
    <cellStyle name="Column Name - IBM Cognos 2 2 2" xfId="8739" xr:uid="{4DFA98DB-ADA5-4BDB-9875-33C3CA80CF3D}"/>
    <cellStyle name="Column Name - IBM Cognos 2 2 3" xfId="8740" xr:uid="{BC25E880-0E2E-4C07-B552-3352086C1E38}"/>
    <cellStyle name="Column Name - IBM Cognos 2 2_Incentives Summary" xfId="8741" xr:uid="{802F7EFA-C3C7-415F-8BAA-0269659FFE0E}"/>
    <cellStyle name="Column Name - IBM Cognos 2 3" xfId="8742" xr:uid="{375E59D8-5D01-49E8-B719-F4738EC222AD}"/>
    <cellStyle name="Column Name - IBM Cognos 2 4" xfId="8743" xr:uid="{91B17CA6-8A3E-4D0D-A9B8-7598C4FFA767}"/>
    <cellStyle name="Column Name - IBM Cognos 2_Incentives Summary" xfId="8744" xr:uid="{FCCADDB4-AF62-42D1-8B6F-63238B52A91A}"/>
    <cellStyle name="Column Name - IBM Cognos 3" xfId="8745" xr:uid="{E34085B5-B750-414A-96C6-7029497CAA24}"/>
    <cellStyle name="Column Name - IBM Cognos 3 2" xfId="8746" xr:uid="{997BD420-45D2-49CB-828A-996641BA6AC3}"/>
    <cellStyle name="Column Name - IBM Cognos 3 3" xfId="8747" xr:uid="{00B68B88-E442-41CC-B95B-3F37072026C7}"/>
    <cellStyle name="Column Name - IBM Cognos 3_Incentives Summary" xfId="8748" xr:uid="{9FCF773F-19C8-4872-A713-E4CF4F1957AD}"/>
    <cellStyle name="Column Name - IBM Cognos 4" xfId="8749" xr:uid="{73285586-08F7-49C7-A4ED-A4F9FE9648D7}"/>
    <cellStyle name="Column Name - IBM Cognos 5" xfId="8750" xr:uid="{81181AF2-592A-48AB-A583-CF47F44D3F41}"/>
    <cellStyle name="Column Name - IBM Cognos_Incentives Summary" xfId="8751" xr:uid="{D923BC60-7085-4C31-AD95-E36A8DE719B1}"/>
    <cellStyle name="Column Template - IBM Cognos" xfId="8752" xr:uid="{C2C79EEA-4095-4A9D-947E-98FCCFF96818}"/>
    <cellStyle name="Column Template - IBM Cognos 2" xfId="8753" xr:uid="{8AD52FEB-7323-4F86-81DF-4658CDC3627C}"/>
    <cellStyle name="Column Template - IBM Cognos 2 2" xfId="8754" xr:uid="{3A873963-54A7-4D44-8A68-E93CC90EAAF2}"/>
    <cellStyle name="Column Template - IBM Cognos 2 2 2" xfId="8755" xr:uid="{A0FC2084-B707-48EC-A50B-873FBA25E838}"/>
    <cellStyle name="Column Template - IBM Cognos 2 2 3" xfId="8756" xr:uid="{F46E3B2A-8059-47B4-8E24-48AB4382BC6E}"/>
    <cellStyle name="Column Template - IBM Cognos 2 2_Incentives Summary" xfId="8757" xr:uid="{822106F4-95DB-4840-91EB-49E7A06561B1}"/>
    <cellStyle name="Column Template - IBM Cognos 2 3" xfId="8758" xr:uid="{9138EB98-DDDB-4A1D-BA63-C56B2DC03D65}"/>
    <cellStyle name="Column Template - IBM Cognos 2 4" xfId="8759" xr:uid="{64F80511-4C99-4398-BA78-C70E31C9A3E0}"/>
    <cellStyle name="Column Template - IBM Cognos 2_Incentives Summary" xfId="8760" xr:uid="{083F4462-F21D-4F53-BE5D-51E0BBCA0C65}"/>
    <cellStyle name="Column Template - IBM Cognos 3" xfId="8761" xr:uid="{9D49A610-6A04-461C-88BB-F5AEC8E2FE11}"/>
    <cellStyle name="Column Template - IBM Cognos 3 2" xfId="8762" xr:uid="{B42306FC-56CC-4332-8705-3CD509B418BC}"/>
    <cellStyle name="Column Template - IBM Cognos 3 3" xfId="8763" xr:uid="{A39184A5-67F2-4891-8361-DC2466290B62}"/>
    <cellStyle name="Column Template - IBM Cognos 3_Incentives Summary" xfId="8764" xr:uid="{08F045D1-170B-4205-98D6-75FAA584280D}"/>
    <cellStyle name="Column Template - IBM Cognos 4" xfId="8765" xr:uid="{8EF74A53-E894-4763-B610-70F582D5EBBF}"/>
    <cellStyle name="Column Template - IBM Cognos 5" xfId="8766" xr:uid="{163D6E73-7497-4F50-A961-4DBC3E3C69F9}"/>
    <cellStyle name="Column Template - IBM Cognos_Incentives Summary" xfId="8767" xr:uid="{2951791D-23C8-45D2-9F0E-F43FBE66D657}"/>
    <cellStyle name="ColumnHeading" xfId="8768" xr:uid="{1AE1D0BA-9A05-4F27-82F3-BF5174689226}"/>
    <cellStyle name="ColumnHeading 2" xfId="8769" xr:uid="{4EC519E8-9DE6-481D-9BCB-3A9DDD2D054A}"/>
    <cellStyle name="ColumnHeading 3" xfId="8770" xr:uid="{A3C0403D-6ED7-4383-BB8A-250A1133EA60}"/>
    <cellStyle name="ColumnHeading 4" xfId="8771" xr:uid="{B1B36ADB-6F2F-44E7-B37C-41BC82EF3D92}"/>
    <cellStyle name="ColumnHeading_Incentives Summary" xfId="8772" xr:uid="{A702F0AA-C541-458B-B8E0-E92E0074FBC9}"/>
    <cellStyle name="Comma" xfId="24338" builtinId="3"/>
    <cellStyle name="Comma  - Style1" xfId="8773" xr:uid="{012EABF4-BFE1-4B58-8A7E-301C653A918F}"/>
    <cellStyle name="Comma  - Style1 2" xfId="8774" xr:uid="{BF09DD4C-CC0D-447B-8379-EB80CA51D9CD}"/>
    <cellStyle name="Comma  - Style1_Incentives Summary" xfId="8775" xr:uid="{6442DAA7-A6B5-4F9B-8F56-3F3F7F50E42B}"/>
    <cellStyle name="Comma  - Style2" xfId="8776" xr:uid="{97BCB097-A054-4496-94BD-94D7A139A97B}"/>
    <cellStyle name="Comma  - Style2 2" xfId="8777" xr:uid="{92854DE3-932E-471A-B64C-15CB7E233191}"/>
    <cellStyle name="Comma  - Style2_Incentives Summary" xfId="8778" xr:uid="{1C83071D-7BD0-4E74-8DE1-CC6BBC91FA1A}"/>
    <cellStyle name="Comma  - Style3" xfId="8779" xr:uid="{7C23EDBD-5829-467B-80B7-89D4A284513F}"/>
    <cellStyle name="Comma  - Style3 2" xfId="8780" xr:uid="{54306FDA-E9EB-4C07-997D-5D856C4D9ECE}"/>
    <cellStyle name="Comma  - Style3_Incentives Summary" xfId="8781" xr:uid="{8A4D4CB9-F254-4ACA-92DE-0104561EE155}"/>
    <cellStyle name="Comma  - Style4" xfId="8782" xr:uid="{5585E415-B3C1-4187-99E0-E1B4BFAD95CF}"/>
    <cellStyle name="Comma  - Style4 2" xfId="8783" xr:uid="{A6A255C2-7439-4929-8806-ABCB6763BC42}"/>
    <cellStyle name="Comma  - Style4_Incentives Summary" xfId="8784" xr:uid="{1BC59A4A-5D9D-41BA-BE81-902D471AB8A8}"/>
    <cellStyle name="Comma  - Style5" xfId="8785" xr:uid="{9402F6C9-01BB-4DB8-835E-B0A4774EE56E}"/>
    <cellStyle name="Comma  - Style5 2" xfId="8786" xr:uid="{E72C9820-F06E-417A-95F7-CF5EDCB06F74}"/>
    <cellStyle name="Comma  - Style5_Incentives Summary" xfId="8787" xr:uid="{37ED3776-0ED7-4C15-B6B5-BA0A21F49222}"/>
    <cellStyle name="Comma  - Style6" xfId="8788" xr:uid="{93252544-A84D-4E47-9921-15476D6F6DA2}"/>
    <cellStyle name="Comma  - Style6 2" xfId="8789" xr:uid="{A92D9718-3A51-428A-A4EA-88006C0A362E}"/>
    <cellStyle name="Comma  - Style6_Incentives Summary" xfId="8790" xr:uid="{44B4D6B0-F124-46CC-B683-7963652DC34A}"/>
    <cellStyle name="Comma  - Style7" xfId="8791" xr:uid="{FBB09C10-001E-41EC-A71A-78C693EB4916}"/>
    <cellStyle name="Comma  - Style7 2" xfId="8792" xr:uid="{C288F933-2032-494F-BCC1-FD1307725A53}"/>
    <cellStyle name="Comma  - Style7_Incentives Summary" xfId="8793" xr:uid="{33C9580A-E6E5-41BD-A222-EAFB64BEB282}"/>
    <cellStyle name="Comma  - Style8" xfId="8794" xr:uid="{2474E0DD-5334-483E-8FCA-09120992AEC4}"/>
    <cellStyle name="Comma  - Style8 2" xfId="8795" xr:uid="{D33FD40C-3EB1-434D-99A8-8B1F0AFEFEE6}"/>
    <cellStyle name="Comma  - Style8_Incentives Summary" xfId="8796" xr:uid="{7FD92DE4-41BF-4370-A445-BBAC46D253F2}"/>
    <cellStyle name="Comma (0)" xfId="8797" xr:uid="{30B95A22-A96E-42B4-849E-C43F12152140}"/>
    <cellStyle name="Comma (0) 2" xfId="8798" xr:uid="{1C1DA13D-C11B-49A4-8D4C-8E6109F4143B}"/>
    <cellStyle name="Comma (0)_Incentives Summary" xfId="8799" xr:uid="{AB662117-A889-41FB-A754-412A57E5A0FF}"/>
    <cellStyle name="Comma (1)" xfId="8800" xr:uid="{0AE8EFB2-E749-4512-90A4-9093AE95BDEE}"/>
    <cellStyle name="Comma (1) 2" xfId="8801" xr:uid="{73DE7158-7641-48F7-9585-81E17DC2F2BB}"/>
    <cellStyle name="Comma (1)_Incentives Summary" xfId="8802" xr:uid="{AFC2E1D9-EEE9-4505-A074-2ECDC208FBD7}"/>
    <cellStyle name="Comma ," xfId="8803" xr:uid="{4E08775B-7A1B-406F-A620-35BD23F0763C}"/>
    <cellStyle name="Comma , 2" xfId="8804" xr:uid="{049DABB6-977B-48A4-93B1-C031A145FC9D}"/>
    <cellStyle name="Comma , 2 2" xfId="8805" xr:uid="{341EAF05-040E-4B66-8CD9-DE8640DA8794}"/>
    <cellStyle name="Comma , 2_Incentives Summary" xfId="8806" xr:uid="{536A35F6-7FF7-4B2A-9405-8B5BAC35BCC2}"/>
    <cellStyle name="Comma , 3" xfId="8807" xr:uid="{D217D2D5-C33C-4024-BF70-E84A19375845}"/>
    <cellStyle name="Comma , 3 2" xfId="8808" xr:uid="{C7F6D978-BEC6-4881-AC30-4BFB76EF60BB}"/>
    <cellStyle name="Comma , 3_Incentives Summary" xfId="8809" xr:uid="{F405C29D-F0A2-4177-AC1B-1BEF964A4609}"/>
    <cellStyle name="Comma ,_Incentives Summary" xfId="8810" xr:uid="{140C3206-442C-4958-AD2F-9BC006F73032}"/>
    <cellStyle name="Comma [0] 2" xfId="8811" xr:uid="{4CD13A28-F18D-4CD1-84A9-0F746B6F1A02}"/>
    <cellStyle name="Comma [0] U" xfId="8812" xr:uid="{48EB92BC-9E42-4C67-9D6A-E101654E3D24}"/>
    <cellStyle name="Comma [0] U 2" xfId="8813" xr:uid="{3281CE48-029C-46CE-B031-407FDD283CDE}"/>
    <cellStyle name="Comma [0] U 3" xfId="8814" xr:uid="{6894C02A-C257-48B0-A4E2-52A259F0126F}"/>
    <cellStyle name="Comma [0] U_Incentives Summary" xfId="8815" xr:uid="{100C1492-623F-4ED3-947E-002D9453CE35}"/>
    <cellStyle name="Comma [00]" xfId="8816" xr:uid="{85A4FCF5-0DAC-4BAC-BD91-E351ADE5861A}"/>
    <cellStyle name="Comma [00] 2" xfId="8817" xr:uid="{5E457768-F101-4956-9464-DD6BD2FFE757}"/>
    <cellStyle name="Comma [00] 3" xfId="8818" xr:uid="{AC542199-8B09-42D2-8923-F6174B6BB9C3}"/>
    <cellStyle name="Comma [00]_Incentives Summary" xfId="8819" xr:uid="{D28B6FBC-A566-42FC-B926-E9D23777F302}"/>
    <cellStyle name="Comma [1]" xfId="8820" xr:uid="{FF66B28B-9334-40A1-A55B-87850078B32D}"/>
    <cellStyle name="Comma [1] 2" xfId="8821" xr:uid="{E9B1DBF8-5C7D-4AB3-BD9B-0F631EB12467}"/>
    <cellStyle name="Comma [1]_Incentives Summary" xfId="8822" xr:uid="{56121902-584D-4CA4-9A93-F0E26C6B7BDF}"/>
    <cellStyle name="Comma [2]" xfId="8823" xr:uid="{9A451468-DE31-44D8-9D68-8AC2F4413F00}"/>
    <cellStyle name="Comma [2] 2" xfId="8824" xr:uid="{73AC956E-BDAA-4AEF-93D6-58DE3B72BC06}"/>
    <cellStyle name="Comma [2]_Incentives Summary" xfId="8825" xr:uid="{6775979A-EF4A-47AD-A23B-B178308CDEF9}"/>
    <cellStyle name="Comma [3]" xfId="8826" xr:uid="{8C709CAF-6BE0-48AD-AE04-3A267827E67D}"/>
    <cellStyle name="Comma [3] 2" xfId="8827" xr:uid="{7BD095FD-0990-436B-B8BC-E0103B026724}"/>
    <cellStyle name="Comma [3]_Incentives Summary" xfId="8828" xr:uid="{B47B5606-4A59-44D1-AAF9-61BFF0B75323}"/>
    <cellStyle name="Comma 0" xfId="8829" xr:uid="{91BCBB40-6F0B-48D7-85EA-6099B73458C2}"/>
    <cellStyle name="Comma 0 2" xfId="8830" xr:uid="{8294D613-016D-435F-B1F6-2A155071E8C4}"/>
    <cellStyle name="Comma 0_Incentives Summary" xfId="8831" xr:uid="{66F93189-CF9B-41DD-9DDD-C8FDA6ADAC65}"/>
    <cellStyle name="Comma 10" xfId="8832" xr:uid="{8FFCB11D-F0D0-442A-A0E6-C39AC5CA5B20}"/>
    <cellStyle name="Comma 10 2" xfId="8833" xr:uid="{DA17ED13-310A-4537-801E-5A838DAFF5AB}"/>
    <cellStyle name="Comma 10_All BU's" xfId="24339" xr:uid="{D9B00BC2-EDD2-4375-93B4-2AFE8620730F}"/>
    <cellStyle name="Comma 11" xfId="8834" xr:uid="{FE5CDC4A-9106-4723-88B3-998966FD5DA2}"/>
    <cellStyle name="Comma 11 2" xfId="8835" xr:uid="{42DFC742-D41A-41C6-92EE-8127525CB88C}"/>
    <cellStyle name="Comma 11_Incentives Summary" xfId="8836" xr:uid="{B6F610AF-2C0D-4804-961D-67CD7B29686C}"/>
    <cellStyle name="Comma 12" xfId="8837" xr:uid="{3D511C2D-6B06-4128-8D1B-ED8320D21A67}"/>
    <cellStyle name="Comma 12 2" xfId="8838" xr:uid="{7E2E3576-9668-4E1B-8C5D-8059A5F76618}"/>
    <cellStyle name="Comma 12_Incentives Summary" xfId="8839" xr:uid="{7CEBB94F-6E6E-43C9-9D31-C3C39EDA678F}"/>
    <cellStyle name="Comma 13" xfId="8840" xr:uid="{3C36763D-F4D3-4ACD-A3D5-828F846A7D41}"/>
    <cellStyle name="Comma 13 2" xfId="8841" xr:uid="{F82A1112-64A6-44B1-81D5-86B9A5E74048}"/>
    <cellStyle name="Comma 13_Incentives Summary" xfId="8842" xr:uid="{EF3D6093-5E90-4DB2-ADA1-C112195ABDC7}"/>
    <cellStyle name="Comma 14" xfId="8843" xr:uid="{7CDD5E05-1B3B-418C-BBC7-04F8C2D69885}"/>
    <cellStyle name="Comma 14 2" xfId="8844" xr:uid="{8A2CC4EA-E4B1-4B07-B3E1-CDF8C53CCF11}"/>
    <cellStyle name="Comma 14_Incentives Summary" xfId="8845" xr:uid="{965674FF-D566-4940-9921-17746257D8F8}"/>
    <cellStyle name="Comma 15" xfId="8846" xr:uid="{1FAB88B1-56A0-48C2-9228-5339117A4376}"/>
    <cellStyle name="Comma 15 2" xfId="8847" xr:uid="{5442C251-9E0F-4E5F-BE33-BFBFE0CF4B54}"/>
    <cellStyle name="Comma 15_Incentives Summary" xfId="8848" xr:uid="{322D47C1-6A9A-4C66-8CEB-73B3C23301D4}"/>
    <cellStyle name="Comma 16" xfId="8849" xr:uid="{1341838D-C9EB-4963-BA99-3E6D5A867789}"/>
    <cellStyle name="Comma 16 2" xfId="8850" xr:uid="{13E965E8-E7DA-437C-B237-282AAF1BB946}"/>
    <cellStyle name="Comma 16 3" xfId="8851" xr:uid="{1105BBBD-3C0C-432F-B898-79BBA7A57EE0}"/>
    <cellStyle name="Comma 16 3 2" xfId="8852" xr:uid="{C78C430E-B182-4956-B912-94816F1D1533}"/>
    <cellStyle name="Comma 16 3_All BU's" xfId="24340" xr:uid="{1EB1714B-5FE0-4149-91A3-EEFE03E70320}"/>
    <cellStyle name="Comma 16_Incentives Summary" xfId="8853" xr:uid="{51B5B605-1072-442F-A20D-A051831FA910}"/>
    <cellStyle name="Comma 17" xfId="8854" xr:uid="{C76CFBBB-D398-4F8F-BD00-86A018B27131}"/>
    <cellStyle name="Comma 17 2" xfId="8855" xr:uid="{BB446AFF-9F19-4140-BC52-47944BA032DA}"/>
    <cellStyle name="Comma 17_Incentives Summary" xfId="8856" xr:uid="{8CF31AF5-EC58-4EA9-9A30-2E99ED7213CB}"/>
    <cellStyle name="Comma 18" xfId="8857" xr:uid="{355FDBA3-4C05-4E57-A272-6B85A3C2CA99}"/>
    <cellStyle name="Comma 18 2" xfId="8858" xr:uid="{2C433913-D3A6-4365-94A9-709C0108622A}"/>
    <cellStyle name="Comma 18_Incentives Summary" xfId="8859" xr:uid="{062BB768-262D-4483-BBCB-D0CA2733B3E5}"/>
    <cellStyle name="Comma 19" xfId="8860" xr:uid="{208DCE3B-9B6A-461D-B8CB-8AFFE516A4FD}"/>
    <cellStyle name="Comma 19 2" xfId="8861" xr:uid="{847B0734-93E8-423C-AE02-FF1283425B2E}"/>
    <cellStyle name="Comma 19_Incentives Summary" xfId="8862" xr:uid="{B787141F-C2C2-4E5D-8664-7AFC7E26F424}"/>
    <cellStyle name="Comma 2" xfId="8863" xr:uid="{B4E4AF99-E041-4BD9-B0F4-F7AA59B84D84}"/>
    <cellStyle name="Comma 2 2" xfId="8864" xr:uid="{DDB6DBCD-A312-4C25-A687-9199ACCFE23E}"/>
    <cellStyle name="Comma 2 2 2" xfId="8865" xr:uid="{4AD40360-9760-476E-946D-82DDB1A62CFF}"/>
    <cellStyle name="Comma 2 2 2 2" xfId="8866" xr:uid="{3506182E-652E-4335-A793-B399A7ECC06F}"/>
    <cellStyle name="Comma 2 2 2 3" xfId="8867" xr:uid="{4E23C53E-4411-455B-A0F7-19B784AEEC3C}"/>
    <cellStyle name="Comma 2 2 2 3 2" xfId="8868" xr:uid="{F9D115D7-3A24-483B-9B7F-2DDC04838ABF}"/>
    <cellStyle name="Comma 2 2 2 3 3" xfId="8869" xr:uid="{2552B731-441A-4F01-AA4D-CF6BB27D2CC6}"/>
    <cellStyle name="Comma 2 2 2 3_Incentives Summary" xfId="8870" xr:uid="{50BCBA78-7F27-4FB2-95A6-E2EB2B689C52}"/>
    <cellStyle name="Comma 2 2 2_Incentives Summary" xfId="8871" xr:uid="{8D7DFE4D-A026-40AF-A3E4-F20E8BB73021}"/>
    <cellStyle name="Comma 2 2 3" xfId="8872" xr:uid="{F4BD4D2A-133F-4E1D-9F03-DC7069614A15}"/>
    <cellStyle name="Comma 2 2 3 2" xfId="8873" xr:uid="{E5947226-C8EE-40DD-A2A6-5B2F5C9C93C1}"/>
    <cellStyle name="Comma 2 2 3 2 2" xfId="8874" xr:uid="{E1B06B81-45EC-46E1-B717-3EC9FB323E7C}"/>
    <cellStyle name="Comma 2 2 3 2 3" xfId="8875" xr:uid="{AFD7BEB5-F987-40FF-A49E-A38AAE53510E}"/>
    <cellStyle name="Comma 2 2 3 2_Incentives Summary" xfId="8876" xr:uid="{B036DB02-E4BB-4FD0-AACD-59EB14446CB2}"/>
    <cellStyle name="Comma 2 2 3 3" xfId="8877" xr:uid="{9BA77CBF-1C2B-4111-A284-24E55CB95844}"/>
    <cellStyle name="Comma 2 2 3 4" xfId="8878" xr:uid="{314DF26E-1A21-4592-98EB-F2BE378063CF}"/>
    <cellStyle name="Comma 2 2 3_Incentives Summary" xfId="8879" xr:uid="{D9084C20-31C3-4CDA-99A3-1685798E0FCD}"/>
    <cellStyle name="Comma 2 2 4" xfId="8880" xr:uid="{10E43A1E-011E-4AE2-AF0D-81B761352818}"/>
    <cellStyle name="Comma 2 2 4 2" xfId="8881" xr:uid="{5488F9F0-33E1-40BF-A8E4-897F7732760A}"/>
    <cellStyle name="Comma 2 2 4 2 2" xfId="8882" xr:uid="{85DB8F08-7A61-4A13-B784-0EC8BD31C1F2}"/>
    <cellStyle name="Comma 2 2 4 2 3" xfId="8883" xr:uid="{EEB10375-0F3B-4DAE-934E-F23CA44A1C4C}"/>
    <cellStyle name="Comma 2 2 4 2_Incentives Summary" xfId="8884" xr:uid="{E03E3FB1-848F-4200-A107-C425C1572A73}"/>
    <cellStyle name="Comma 2 2 4 3" xfId="8885" xr:uid="{07B75A3D-40C0-4674-AAFD-C1EA182ADC56}"/>
    <cellStyle name="Comma 2 2 4 4" xfId="8886" xr:uid="{90734F0E-E37B-4793-921F-EAF1010022B5}"/>
    <cellStyle name="Comma 2 2 4_Incentives Summary" xfId="8887" xr:uid="{043C18FD-BB69-4C45-BC4C-D792FA285860}"/>
    <cellStyle name="Comma 2 2 5" xfId="8888" xr:uid="{B2063EEA-3C6D-4032-96EB-CC6FF01E55B9}"/>
    <cellStyle name="Comma 2 2 5 2" xfId="8889" xr:uid="{0D746A90-BB0A-4301-AC82-C6753B221A32}"/>
    <cellStyle name="Comma 2 2 5 3" xfId="8890" xr:uid="{E939F5E5-4495-4FF9-AC11-36CA8621D59A}"/>
    <cellStyle name="Comma 2 2 5_Incentives Summary" xfId="8891" xr:uid="{7E29E8C6-1FAD-4563-93E4-0FE1F901711A}"/>
    <cellStyle name="Comma 2 2_Incentives Summary" xfId="8892" xr:uid="{549E4037-2DFF-4A25-BEB9-59D75529D30B}"/>
    <cellStyle name="Comma 2 3" xfId="8893" xr:uid="{6B8F9667-4AC2-4BE0-A28C-C73C539C4E80}"/>
    <cellStyle name="Comma 2 3 2" xfId="8894" xr:uid="{558B3406-1544-4340-84ED-C5B701759087}"/>
    <cellStyle name="Comma 2 3 3" xfId="8895" xr:uid="{676C59FD-30E3-4530-A00C-02B7535A5081}"/>
    <cellStyle name="Comma 2 3_Incentives Summary" xfId="8896" xr:uid="{CED3A5B7-8DA1-4F44-994C-F340C7B18AC0}"/>
    <cellStyle name="Comma 2 4" xfId="8897" xr:uid="{20A13AF6-8BA9-4F35-9F3A-1148DE6B6BDF}"/>
    <cellStyle name="Comma 2 4 2" xfId="8898" xr:uid="{5E13BEC5-7819-4680-9728-FF4D526578EB}"/>
    <cellStyle name="Comma 2 4_Incentives Summary" xfId="8899" xr:uid="{BA2E7364-D6E7-41AA-ACDC-055555E070CC}"/>
    <cellStyle name="Comma 2_All BU's" xfId="24341" xr:uid="{830F53E5-2EB8-4D20-809A-A1BFCBD716A7}"/>
    <cellStyle name="Comma 20" xfId="8900" xr:uid="{6FE13875-0D0F-4613-9FC7-426F73365E34}"/>
    <cellStyle name="Comma 20 2" xfId="8901" xr:uid="{BC43FE46-E0CA-48B6-A793-174BA6B5CFA8}"/>
    <cellStyle name="Comma 20_All BU's" xfId="24342" xr:uid="{74C672A2-8B25-4093-8A20-3B0D610F59F0}"/>
    <cellStyle name="Comma 21" xfId="8902" xr:uid="{1F78B3F0-4789-4ECB-A084-9BAC5F0A03D3}"/>
    <cellStyle name="Comma 21 2" xfId="8903" xr:uid="{4B21E635-771E-428F-B290-961774298003}"/>
    <cellStyle name="Comma 21_Incentives Summary" xfId="8904" xr:uid="{10C39F86-26DA-4407-B4A0-FEE81299AD92}"/>
    <cellStyle name="Comma 22" xfId="8905" xr:uid="{622F56FE-299A-404A-875D-D3830AEC7699}"/>
    <cellStyle name="Comma 22 2" xfId="8906" xr:uid="{EA775015-0AFC-49CD-B5A8-88D04AE6A1E1}"/>
    <cellStyle name="Comma 22_Incentives Summary" xfId="8907" xr:uid="{6047F39E-60CF-4069-B8F3-826820B7D6A8}"/>
    <cellStyle name="Comma 23" xfId="8908" xr:uid="{CD97D5EC-448B-46CE-A94E-8C650876085E}"/>
    <cellStyle name="Comma 23 2" xfId="8909" xr:uid="{49969DC2-2319-42E3-A65E-68B8E900AEC0}"/>
    <cellStyle name="Comma 23_Incentives Summary" xfId="8910" xr:uid="{E23EFFCD-B451-4B6A-B594-4D16C58C59BA}"/>
    <cellStyle name="Comma 24" xfId="8911" xr:uid="{37F90566-6EFB-4BE0-AD1A-A08C5A23927B}"/>
    <cellStyle name="Comma 24 2" xfId="8912" xr:uid="{1F1963E3-5835-4F09-9095-4076B05720AA}"/>
    <cellStyle name="Comma 24_Incentives Summary" xfId="8913" xr:uid="{25CBC88A-9F77-4480-A7A9-2C45C423A902}"/>
    <cellStyle name="Comma 25" xfId="8914" xr:uid="{475286AD-9066-4CE4-A68A-2B9972856DBE}"/>
    <cellStyle name="Comma 25 2" xfId="8915" xr:uid="{1773982B-FE77-4B3C-AF04-F2C23E137611}"/>
    <cellStyle name="Comma 25_Incentives Summary" xfId="8916" xr:uid="{CB4630DE-0876-487A-873D-876830078DC4}"/>
    <cellStyle name="Comma 26" xfId="8917" xr:uid="{C7C5E780-7D2E-4B1F-8003-68D964CA328A}"/>
    <cellStyle name="Comma 26 2" xfId="8918" xr:uid="{EF32A0A5-F7FC-4095-B540-9534D5E4A8B1}"/>
    <cellStyle name="Comma 26_Incentives Summary" xfId="8919" xr:uid="{A5B984F1-2661-45EC-96B1-04C287881A56}"/>
    <cellStyle name="Comma 27" xfId="8920" xr:uid="{E6D90CF0-0C54-43D2-B28F-3E81AAAACC22}"/>
    <cellStyle name="Comma 27 2" xfId="8921" xr:uid="{8A02B2CC-2583-44F3-95DC-D70DB3CD3923}"/>
    <cellStyle name="Comma 27_Incentives Summary" xfId="8922" xr:uid="{44602E1E-C3CA-41C1-8A5C-09084CED5ED2}"/>
    <cellStyle name="Comma 28" xfId="8923" xr:uid="{2229AEA7-6F90-4069-8160-B5C9D9372926}"/>
    <cellStyle name="Comma 28 2" xfId="8924" xr:uid="{0FC3D61D-292E-4E88-AEE0-B649CA58ABD4}"/>
    <cellStyle name="Comma 28_Incentives Summary" xfId="8925" xr:uid="{CA14E168-9145-45A1-974A-E005CB058D54}"/>
    <cellStyle name="Comma 29" xfId="8926" xr:uid="{A06CBA67-D069-47CE-BCEE-786D6639EDF6}"/>
    <cellStyle name="Comma 29 2" xfId="8927" xr:uid="{72062D4F-B134-4B1C-ACA2-5B1268976E1D}"/>
    <cellStyle name="Comma 29_Incentives Summary" xfId="8928" xr:uid="{A817760C-E61D-47CB-A8F1-87D565F348CE}"/>
    <cellStyle name="Comma 3" xfId="8929" xr:uid="{0119C906-CD38-496B-864E-A25B94C75CFE}"/>
    <cellStyle name="Comma 3 2" xfId="8930" xr:uid="{8ECE18F4-180B-4E47-9FAE-5DA3153DD799}"/>
    <cellStyle name="Comma 3 2 2" xfId="8931" xr:uid="{6DDBC54A-98CE-42EC-B9DD-2FCF9F973513}"/>
    <cellStyle name="Comma 3 2_Arrears" xfId="8932" xr:uid="{D5581105-42D0-4E2D-BBA5-A437F3AAC2C4}"/>
    <cellStyle name="Comma 3 3" xfId="8933" xr:uid="{4AB5EE38-257E-4C4C-9D4F-0A652D2760B5}"/>
    <cellStyle name="Comma 3_All BU's" xfId="24343" xr:uid="{93F3B650-5C77-458E-BBE8-17F4CACDB3A5}"/>
    <cellStyle name="Comma 30" xfId="8934" xr:uid="{EA71A2F2-C829-4CAD-884B-26B145C01FE9}"/>
    <cellStyle name="Comma 30 2" xfId="8935" xr:uid="{D3F90352-7483-414C-BBF2-6E5E22AB31BB}"/>
    <cellStyle name="Comma 30_Incentives Summary" xfId="8936" xr:uid="{84DFFBF3-D74A-4C14-9EFA-434D94101657}"/>
    <cellStyle name="Comma 31" xfId="8937" xr:uid="{FD8F84AF-58B7-432D-9F7E-37049FE12799}"/>
    <cellStyle name="Comma 31 2" xfId="8938" xr:uid="{9BF5C157-281D-4E6C-8FD5-A6D324DE89A5}"/>
    <cellStyle name="Comma 31_Incentives Summary" xfId="8939" xr:uid="{9A3C7583-D5F8-45D8-8EB3-1606D74390E4}"/>
    <cellStyle name="Comma 32" xfId="8940" xr:uid="{59CF9036-35EB-4499-8A4E-A9C41605A1FB}"/>
    <cellStyle name="Comma 32 2" xfId="8941" xr:uid="{49F1AA42-B8C4-4033-B54C-ED216C9D1A92}"/>
    <cellStyle name="Comma 32 2 2" xfId="8942" xr:uid="{34DA535D-2CA4-46D6-8FED-21F34D2E7447}"/>
    <cellStyle name="Comma 32 2 3" xfId="8943" xr:uid="{B2F967B0-ED99-40FC-9A5A-2CB5547475D9}"/>
    <cellStyle name="Comma 32 2_Incentives Summary" xfId="8944" xr:uid="{A48178FB-ACAD-4D42-92AE-B3970E2BA51D}"/>
    <cellStyle name="Comma 32 3" xfId="8945" xr:uid="{B76BCC2D-95C2-45E4-B003-07E7C8B4FBD0}"/>
    <cellStyle name="Comma 32 4" xfId="8946" xr:uid="{4729FB5A-7036-4DBD-B7C0-9C2EDCF32A87}"/>
    <cellStyle name="Comma 32_Incentives Summary" xfId="8947" xr:uid="{43C10BCB-C77A-4F82-912F-DA3A68E5D13D}"/>
    <cellStyle name="Comma 33" xfId="8948" xr:uid="{E5656077-6521-4603-9B09-A1709F14E498}"/>
    <cellStyle name="Comma 33 2" xfId="8949" xr:uid="{F95B8D0B-2BE1-4CC1-99C2-16FFADDB0217}"/>
    <cellStyle name="Comma 33 2 2" xfId="8950" xr:uid="{67EFA934-F4F0-40AB-822A-604196761A6F}"/>
    <cellStyle name="Comma 33 2 3" xfId="8951" xr:uid="{FAADFF3F-18F9-4F67-937D-CFA51069682B}"/>
    <cellStyle name="Comma 33 2_Incentives Summary" xfId="8952" xr:uid="{9902C103-E483-41EB-B54B-75EE99CA02BC}"/>
    <cellStyle name="Comma 33 3" xfId="8953" xr:uid="{C21E2901-51BB-4758-9DA2-D9384B541F3D}"/>
    <cellStyle name="Comma 33 4" xfId="8954" xr:uid="{FE580009-96BC-4BD0-ACB4-89C33788B6C2}"/>
    <cellStyle name="Comma 33_Incentives Summary" xfId="8955" xr:uid="{7E9854F2-EEC5-4D2D-BCA5-D8B180A2C029}"/>
    <cellStyle name="Comma 34" xfId="8956" xr:uid="{98D8E9EB-E7D7-49BD-9F55-89A6B62C0C06}"/>
    <cellStyle name="Comma 34 2" xfId="8957" xr:uid="{D1CC2338-8996-4CF3-AF20-76E0AA26A930}"/>
    <cellStyle name="Comma 34 2 2" xfId="8958" xr:uid="{032274FE-5598-4C9B-987C-C4CC13F64627}"/>
    <cellStyle name="Comma 34 2 3" xfId="8959" xr:uid="{CC016A0F-0177-4E16-A787-2939324A6C7E}"/>
    <cellStyle name="Comma 34 2_Incentives Summary" xfId="8960" xr:uid="{D5989CA9-6546-4351-861A-DDC115B9CDE8}"/>
    <cellStyle name="Comma 34 3" xfId="8961" xr:uid="{BE257445-5E68-4E7A-8444-B154C8B7495E}"/>
    <cellStyle name="Comma 34 4" xfId="8962" xr:uid="{A7894ABB-84F7-42EB-998C-E7FE9F33FF26}"/>
    <cellStyle name="Comma 34_Incentives Summary" xfId="8963" xr:uid="{8CAAFB9E-203D-42D9-8030-D4EA60A79BD2}"/>
    <cellStyle name="Comma 35" xfId="8964" xr:uid="{D78DE0D1-2BDE-4D37-BC32-772E19F0131D}"/>
    <cellStyle name="Comma 35 2" xfId="8965" xr:uid="{0CFDD3E2-F38B-43A3-A4EC-7659768B2B39}"/>
    <cellStyle name="Comma 35 2 2" xfId="8966" xr:uid="{89342B1A-A033-4987-8BBC-DF102D28CFEB}"/>
    <cellStyle name="Comma 35 2 3" xfId="8967" xr:uid="{BF73CF75-4FE3-4FA6-8152-A83762F8643C}"/>
    <cellStyle name="Comma 35 2_Incentives Summary" xfId="8968" xr:uid="{41108FC5-E8D9-4CDF-A3E8-ED940A327B1B}"/>
    <cellStyle name="Comma 35 3" xfId="8969" xr:uid="{C4A204A5-2B44-4783-976C-7F85407FB724}"/>
    <cellStyle name="Comma 35 4" xfId="8970" xr:uid="{AE7EAECA-C895-4866-9296-5D34D405DAD1}"/>
    <cellStyle name="Comma 35_Incentives Summary" xfId="8971" xr:uid="{EF0699E1-DF05-4673-BA5A-58DA6A80EBAE}"/>
    <cellStyle name="Comma 36" xfId="8972" xr:uid="{B68DAE40-F0FB-4EED-8C3C-E54238CA9120}"/>
    <cellStyle name="Comma 36 2" xfId="8973" xr:uid="{FCF6704F-2C6A-4E96-900A-91AFCF8A9C84}"/>
    <cellStyle name="Comma 36 2 2" xfId="8974" xr:uid="{58C7B0BC-E1BE-4A55-B9F5-CBB0A0641066}"/>
    <cellStyle name="Comma 36 2 3" xfId="8975" xr:uid="{702F27AB-D1DB-4F84-B415-47EEACE7FDDF}"/>
    <cellStyle name="Comma 36 2_Incentives Summary" xfId="8976" xr:uid="{02AA6A25-1E68-4296-90A5-A0354BECD7E8}"/>
    <cellStyle name="Comma 36 3" xfId="8977" xr:uid="{6195CF89-0FF5-4292-B5FB-ECE6B4ACDB4C}"/>
    <cellStyle name="Comma 36 4" xfId="8978" xr:uid="{249A6584-E4C5-4AB6-8457-C0D97CA1E0C9}"/>
    <cellStyle name="Comma 36_Incentives Summary" xfId="8979" xr:uid="{98411F5B-5E12-4AE8-9B83-832CB1BF5D1E}"/>
    <cellStyle name="Comma 37" xfId="8980" xr:uid="{612D3223-9706-4DCD-92E2-09668D404F06}"/>
    <cellStyle name="Comma 37 2" xfId="8981" xr:uid="{52594A4E-D84F-4F5E-B6E9-7047B8CD4A24}"/>
    <cellStyle name="Comma 37 2 2" xfId="8982" xr:uid="{59158A95-DA59-480A-A9C2-A113F05D408E}"/>
    <cellStyle name="Comma 37 2 3" xfId="8983" xr:uid="{2E4E284C-FB50-4448-B560-AA5B08EF3274}"/>
    <cellStyle name="Comma 37 2_Incentives Summary" xfId="8984" xr:uid="{BED9696F-E875-4C27-B0B4-A619F2996BDB}"/>
    <cellStyle name="Comma 37 3" xfId="8985" xr:uid="{628C96BB-D47E-4823-B456-439040B8098F}"/>
    <cellStyle name="Comma 37 4" xfId="8986" xr:uid="{0DB36DF1-F62D-4B78-9A26-4583062AA1D3}"/>
    <cellStyle name="Comma 37_Incentives Summary" xfId="8987" xr:uid="{F141C23A-A4A9-4623-8197-3DA8177942BE}"/>
    <cellStyle name="Comma 38" xfId="8988" xr:uid="{B43FDD8A-006D-4AE2-95FA-F89859B9FC51}"/>
    <cellStyle name="Comma 39" xfId="8989" xr:uid="{690AE52D-5D64-49F4-A191-B838611DBAA4}"/>
    <cellStyle name="Comma 39 2" xfId="8990" xr:uid="{6C8EF880-0333-48C2-BB3D-3DB9E65F0B20}"/>
    <cellStyle name="Comma 39 2 2" xfId="8991" xr:uid="{A5C21C12-A2E9-4533-8558-2468EB431EAC}"/>
    <cellStyle name="Comma 39 2 3" xfId="8992" xr:uid="{7BB1E545-A3F5-4C72-BB31-38760921A836}"/>
    <cellStyle name="Comma 39 2_Incentives Summary" xfId="8993" xr:uid="{AC8AB454-EC63-4C04-B9DB-63B69821B699}"/>
    <cellStyle name="Comma 39 3" xfId="8994" xr:uid="{35A4E8BB-186F-4184-B1E9-1F934E032DBD}"/>
    <cellStyle name="Comma 39 4" xfId="8995" xr:uid="{39365708-245B-435C-88EB-C5040BA87440}"/>
    <cellStyle name="Comma 39_Incentives Summary" xfId="8996" xr:uid="{9B129854-8262-4DDB-9F74-1F2EF2B5D467}"/>
    <cellStyle name="Comma 4" xfId="8997" xr:uid="{FC6F94C5-46BE-42A8-844A-FE556520CDCC}"/>
    <cellStyle name="Comma 4 2" xfId="8998" xr:uid="{37E799B4-BB55-4296-A056-1040AD62512D}"/>
    <cellStyle name="Comma 4 3" xfId="8999" xr:uid="{D15B2F1A-471B-44F7-86D8-C42AEF964B39}"/>
    <cellStyle name="Comma 4 3 2" xfId="9000" xr:uid="{7C81176D-5474-4F9A-9A90-DB6BD89FF9AD}"/>
    <cellStyle name="Comma 4 3_Incentives Summary" xfId="9001" xr:uid="{694BB87C-0D50-4612-B8CC-FB37B1744C3F}"/>
    <cellStyle name="Comma 4 4" xfId="9002" xr:uid="{FBB9A728-7A96-4A9A-8ED4-A582FB66D502}"/>
    <cellStyle name="Comma 4 4 2" xfId="9003" xr:uid="{C80255B7-6779-49B9-BE94-7ABF3BBFD222}"/>
    <cellStyle name="Comma 4 4 3" xfId="9004" xr:uid="{29165D17-E877-4CFF-AB4A-0951C957B2DC}"/>
    <cellStyle name="Comma 4 4 4" xfId="9005" xr:uid="{64F62EC3-EAC9-4B34-81F5-EAB71DF63A73}"/>
    <cellStyle name="Comma 4 4_Incentives Summary" xfId="9006" xr:uid="{5EFB0C77-7DBF-4BD7-80FC-81E221BAC5E7}"/>
    <cellStyle name="Comma 4 5" xfId="9007" xr:uid="{AF0EAF4B-3B84-483C-BA4E-591757652989}"/>
    <cellStyle name="Comma 4 6" xfId="9008" xr:uid="{BC0C96E6-6825-41DF-AD6C-ECA6E6A1E1AE}"/>
    <cellStyle name="Comma 4_Arrears" xfId="9009" xr:uid="{940685B4-8BEF-4232-A844-496D5028F6EE}"/>
    <cellStyle name="Comma 40" xfId="9010" xr:uid="{379209AA-17BD-498B-9370-F74A1892EC86}"/>
    <cellStyle name="Comma 40 2" xfId="9011" xr:uid="{89D3AA86-33C4-488E-BF67-1A9CEFD1ADB3}"/>
    <cellStyle name="Comma 40 2 2" xfId="9012" xr:uid="{77C3E86F-4205-4E6C-BC1E-52D9BF338C1B}"/>
    <cellStyle name="Comma 40 2 3" xfId="9013" xr:uid="{EE7683D3-E416-409C-8EFE-7C24E155CDDD}"/>
    <cellStyle name="Comma 40 2_Incentives Summary" xfId="9014" xr:uid="{358A183C-D54B-4EEF-BD02-1970B5A5FC57}"/>
    <cellStyle name="Comma 40 3" xfId="9015" xr:uid="{3992012C-AA4D-4C5D-AE96-03C00B718C70}"/>
    <cellStyle name="Comma 40 4" xfId="9016" xr:uid="{F590101A-190C-461E-A74A-8772BE9D6425}"/>
    <cellStyle name="Comma 40_Incentives Summary" xfId="9017" xr:uid="{200BBB8C-C9CD-463B-A9AA-4AE1392637FF}"/>
    <cellStyle name="Comma 41" xfId="9018" xr:uid="{B8BD8184-6AF9-432C-B13F-49309EC31A94}"/>
    <cellStyle name="Comma 41 2" xfId="9019" xr:uid="{402F9F73-1488-4485-8FE8-EB292FC2FB49}"/>
    <cellStyle name="Comma 41 2 2" xfId="9020" xr:uid="{76D7362B-41CC-4F3C-85DE-A40B30E5041B}"/>
    <cellStyle name="Comma 41 2 3" xfId="9021" xr:uid="{3EFFB313-9557-4A8F-B7C2-C2B9508630B5}"/>
    <cellStyle name="Comma 41 2_Incentives Summary" xfId="9022" xr:uid="{F1C6DEED-41A0-45BB-B423-47F75A8DE1ED}"/>
    <cellStyle name="Comma 41 3" xfId="9023" xr:uid="{200CA602-F433-49EB-BA17-681BF276074C}"/>
    <cellStyle name="Comma 41 4" xfId="9024" xr:uid="{792E17CF-F8BB-4FE2-B9A1-624E16C8EDDD}"/>
    <cellStyle name="Comma 41_Incentives Summary" xfId="9025" xr:uid="{76B92CAC-7B02-4F27-A3D1-0FC0A82DB671}"/>
    <cellStyle name="Comma 42" xfId="9026" xr:uid="{91150361-2DE7-4B78-8BB6-136B6F6FA681}"/>
    <cellStyle name="Comma 42 2" xfId="9027" xr:uid="{F26EB646-2F9D-4B05-8C09-6F12DC3F7CE1}"/>
    <cellStyle name="Comma 42 2 2" xfId="9028" xr:uid="{ECEBFC08-A847-4B07-B2D7-827550D1A9A2}"/>
    <cellStyle name="Comma 42 2 3" xfId="9029" xr:uid="{6E3583C4-014D-4EFC-831B-4F909AE3A662}"/>
    <cellStyle name="Comma 42 2_Incentives Summary" xfId="9030" xr:uid="{D0869E2B-7826-4CC1-BBB6-0AA1E8F9DA32}"/>
    <cellStyle name="Comma 42 3" xfId="9031" xr:uid="{30F86543-D97C-4338-9C7D-67C237C5AAA4}"/>
    <cellStyle name="Comma 42 4" xfId="9032" xr:uid="{C5BA0383-69A4-4371-99C2-61AAEEC8237E}"/>
    <cellStyle name="Comma 42_Incentives Summary" xfId="9033" xr:uid="{6085AAF7-F821-498B-84B7-D907CDB2B157}"/>
    <cellStyle name="Comma 43" xfId="9034" xr:uid="{19829A04-1ADA-4E75-B620-52D4D4BBE9AD}"/>
    <cellStyle name="Comma 43 2" xfId="9035" xr:uid="{D5FD39D4-0A28-43CA-A7C8-DAA1818EE0E3}"/>
    <cellStyle name="Comma 43 2 2" xfId="9036" xr:uid="{12870C64-F064-4FC1-9CE8-4B7D0A06FDFF}"/>
    <cellStyle name="Comma 43 2 3" xfId="9037" xr:uid="{54592318-267D-4159-9BAE-EA75257DF518}"/>
    <cellStyle name="Comma 43 2_Incentives Summary" xfId="9038" xr:uid="{62144364-F912-4BD1-AD96-F5D88DC4CA32}"/>
    <cellStyle name="Comma 43 3" xfId="9039" xr:uid="{CF24FD8E-8E03-470D-A1B3-AC388705B54F}"/>
    <cellStyle name="Comma 43 4" xfId="9040" xr:uid="{F02CFA8D-F750-47DA-8A5B-EEB3C7FF2268}"/>
    <cellStyle name="Comma 43_Incentives Summary" xfId="9041" xr:uid="{DA53E86A-852E-463F-ACDB-597BD178EB1E}"/>
    <cellStyle name="Comma 44" xfId="9042" xr:uid="{7CF55F83-9DA3-42D8-9E74-8CFBF7440D46}"/>
    <cellStyle name="Comma 44 2" xfId="9043" xr:uid="{F13648AA-B31F-4819-8081-7036950CA556}"/>
    <cellStyle name="Comma 44 2 2" xfId="9044" xr:uid="{5E8E3CF8-BD7B-4479-AF06-DC0B0431B587}"/>
    <cellStyle name="Comma 44 2 3" xfId="9045" xr:uid="{A3E20EC0-6BF0-4296-837F-B3B2AD21D979}"/>
    <cellStyle name="Comma 44 2_Incentives Summary" xfId="9046" xr:uid="{4FC71F88-40B0-4AC3-8029-1771E81BBC69}"/>
    <cellStyle name="Comma 44 3" xfId="9047" xr:uid="{C8E5BCFD-8F5B-4A1B-9384-463D5A3257CA}"/>
    <cellStyle name="Comma 44 4" xfId="9048" xr:uid="{7D96D7A4-02A2-419B-939F-1F26C9B07A33}"/>
    <cellStyle name="Comma 44_Incentives Summary" xfId="9049" xr:uid="{3FA5997F-954F-419E-BB93-4AAFAC52E875}"/>
    <cellStyle name="Comma 45" xfId="9050" xr:uid="{0BD41E3E-17A7-4ACF-83E3-BB09A49C0277}"/>
    <cellStyle name="Comma 46" xfId="9051" xr:uid="{1A4A4A51-DE8F-40AF-98A9-1B63C9F33BCC}"/>
    <cellStyle name="Comma 47" xfId="9052" xr:uid="{569A6BCB-AC27-4F94-B5D9-A1BA96567BC5}"/>
    <cellStyle name="Comma 48" xfId="9053" xr:uid="{67B27D7B-5E9A-4328-84BC-EA0919380650}"/>
    <cellStyle name="Comma 49" xfId="9054" xr:uid="{A293D48C-20A0-4741-9B65-A000FAFD4510}"/>
    <cellStyle name="Comma 5" xfId="9055" xr:uid="{DE41C2C1-7E02-4802-BDD4-5D92F4458CEE}"/>
    <cellStyle name="Comma 5 2" xfId="9056" xr:uid="{3C53B643-F3E5-4219-9B58-2CD185E2AD19}"/>
    <cellStyle name="Comma 5 3" xfId="9057" xr:uid="{6DF677A7-CDD0-408D-9AF1-9AEF2EAAA304}"/>
    <cellStyle name="Comma 5 3 2" xfId="9058" xr:uid="{F04BE8AB-A734-4651-B259-A438CA8676B5}"/>
    <cellStyle name="Comma 5 3_All BU's" xfId="24345" xr:uid="{4017F218-8919-41F2-A446-07F1FD37B020}"/>
    <cellStyle name="Comma 5 4" xfId="9059" xr:uid="{27C56A09-F2C6-4112-9994-B9DE4E250C0F}"/>
    <cellStyle name="Comma 5_All BU's" xfId="24344" xr:uid="{20BB5AC5-C2F2-4F9B-999F-CCBF5AF36561}"/>
    <cellStyle name="Comma 50" xfId="9060" xr:uid="{E671FD34-F220-48F6-9C49-0949C522B7BE}"/>
    <cellStyle name="Comma 51" xfId="9061" xr:uid="{99864744-0431-42EA-8DE1-9EBA2C0E2680}"/>
    <cellStyle name="Comma 52" xfId="9062" xr:uid="{0372B528-6F86-4640-971B-DAD6C92F43B1}"/>
    <cellStyle name="Comma 53" xfId="9063" xr:uid="{81A3A76F-E40E-4918-B6F8-4BF6B6826B19}"/>
    <cellStyle name="Comma 54" xfId="9064" xr:uid="{9A77BC77-AAD3-46F7-8F42-EF6983F579B1}"/>
    <cellStyle name="Comma 55" xfId="9065" xr:uid="{55B2336A-3BA8-4BCB-880B-D4847C3CED54}"/>
    <cellStyle name="Comma 56" xfId="9066" xr:uid="{C3806C5A-ECE7-40B1-9931-D7B3C48B9361}"/>
    <cellStyle name="Comma 57" xfId="9067" xr:uid="{362CF001-1BC5-44AD-9FA9-946BC62798A0}"/>
    <cellStyle name="Comma 58" xfId="9068" xr:uid="{D0EEC1E5-990C-40A7-906C-20997B9DF8DF}"/>
    <cellStyle name="Comma 59" xfId="9069" xr:uid="{FEE46E93-43EF-4E9C-A688-F30EE6AB393F}"/>
    <cellStyle name="Comma 6" xfId="9070" xr:uid="{72CD9F24-E16C-4467-BA74-7677C4A0F263}"/>
    <cellStyle name="Comma 6 2" xfId="9071" xr:uid="{A6F94C72-C558-4534-8A4E-748EDE58CB47}"/>
    <cellStyle name="Comma 6 3" xfId="9072" xr:uid="{AC5379AE-CCC1-4807-B91F-61C97EAB6D23}"/>
    <cellStyle name="Comma 6 3 2" xfId="9073" xr:uid="{96579C24-7FB0-4803-A677-826EDC65CA75}"/>
    <cellStyle name="Comma 6 3_Incentives Summary" xfId="9074" xr:uid="{35F42C08-CF2A-4516-BD43-E337D1BB52FF}"/>
    <cellStyle name="Comma 6_Incentives Summary" xfId="9075" xr:uid="{3C152039-6A53-4D38-B4FD-F75429D802FF}"/>
    <cellStyle name="Comma 60" xfId="9076" xr:uid="{443562DD-C388-47D7-952B-22E0BC8C884F}"/>
    <cellStyle name="Comma 61" xfId="9077" xr:uid="{94247803-4E01-4C4E-8DAF-51365B596B0E}"/>
    <cellStyle name="Comma 62" xfId="9078" xr:uid="{F5E9FB60-A49A-4FAF-AFE9-95C16B152CBE}"/>
    <cellStyle name="Comma 63" xfId="9079" xr:uid="{35945FC6-4632-4AB1-8D79-789E3103D4F3}"/>
    <cellStyle name="Comma 64" xfId="9080" xr:uid="{7D43752D-532A-4C45-AFEA-DE3A03F57E8A}"/>
    <cellStyle name="Comma 65" xfId="9081" xr:uid="{6BEF70EE-2BF6-4F13-8C16-9F20F14002BB}"/>
    <cellStyle name="Comma 65 2" xfId="9082" xr:uid="{8E65B36E-13A3-4803-9E9D-44ACA9831A23}"/>
    <cellStyle name="Comma 65_Leasing - Rent Assumptions" xfId="9083" xr:uid="{197007A2-A029-409C-B125-EABB4C6653C4}"/>
    <cellStyle name="Comma 66" xfId="9084" xr:uid="{8D7E8B80-F154-48C9-9046-B8774FF92F3A}"/>
    <cellStyle name="Comma 67" xfId="9085" xr:uid="{2CA20AD5-FC42-408F-B365-C399A6C1DFA9}"/>
    <cellStyle name="Comma 68" xfId="9086" xr:uid="{B375A45A-581C-4A8B-951A-DCEA14DA5AC8}"/>
    <cellStyle name="Comma 69" xfId="24337" xr:uid="{36A8F6A8-7846-49D4-93F9-5039DB1E581F}"/>
    <cellStyle name="Comma 7" xfId="9087" xr:uid="{200B41A8-C73D-4401-923F-C13C368124AD}"/>
    <cellStyle name="Comma 7 2" xfId="9088" xr:uid="{E7D3636F-8A4D-42E3-982C-A1C9EDCBB376}"/>
    <cellStyle name="Comma 7 3" xfId="9089" xr:uid="{0F195A98-A6C3-4344-9813-FD8EF5118340}"/>
    <cellStyle name="Comma 7 3 2" xfId="9090" xr:uid="{D5D087C4-5DA4-4017-98F7-2884CBBC0561}"/>
    <cellStyle name="Comma 7 3_Incentives Summary" xfId="9091" xr:uid="{1953201F-9262-465A-AEF5-B74CE8834088}"/>
    <cellStyle name="Comma 7 4" xfId="9092" xr:uid="{3F4154D4-A980-4ED6-B414-2AA26B899A66}"/>
    <cellStyle name="Comma 7 5" xfId="9093" xr:uid="{74BD1F3C-CBB7-4E3A-8674-F6A22278DDF8}"/>
    <cellStyle name="Comma 7_Incentives Summary" xfId="9094" xr:uid="{212D53FA-CFFC-4B76-A2CE-53E9DF2466D6}"/>
    <cellStyle name="Comma 70" xfId="24363" xr:uid="{F802822D-246B-444C-BC4F-D9D4C2962075}"/>
    <cellStyle name="Comma 8" xfId="9095" xr:uid="{62481A0A-1B9B-418C-8090-1C6D70FE64E0}"/>
    <cellStyle name="Comma 8 2" xfId="9096" xr:uid="{771D51E3-993B-45B0-9958-5E157F3CB6B5}"/>
    <cellStyle name="Comma 8 3" xfId="9097" xr:uid="{72F98069-6A84-4ADF-89AC-2328729F2C4F}"/>
    <cellStyle name="Comma 8_Incentives Summary" xfId="9098" xr:uid="{210CB528-88C4-46FF-82C8-BC6FBC9D6DED}"/>
    <cellStyle name="Comma 9" xfId="9099" xr:uid="{4A0776E6-9193-495A-B0D9-3048B4CEF703}"/>
    <cellStyle name="Comma 9 2" xfId="9100" xr:uid="{EBD8F536-C4BE-4140-8182-1D5FE5639976}"/>
    <cellStyle name="Comma 9_Incentives Summary" xfId="9101" xr:uid="{4B67E139-9CFD-4458-946F-4BEBEDDBCCA7}"/>
    <cellStyle name="Comma Enter" xfId="9102" xr:uid="{BF595531-2E80-49BA-AB35-3CAA7FCAD3F5}"/>
    <cellStyle name="Comma Enter 2" xfId="9103" xr:uid="{8D07C846-00E8-40CD-8C8E-764EDA8AAF55}"/>
    <cellStyle name="Comma Enter_Incentives Summary" xfId="9104" xr:uid="{3B4D109B-0ECA-4D64-B8BF-6CF15FE75116}"/>
    <cellStyle name="Comma Output" xfId="9105" xr:uid="{5AD43883-7259-4120-B3A0-1C37B85578A4}"/>
    <cellStyle name="Comma Output 2" xfId="9106" xr:uid="{4BB88330-3335-4E15-8C84-62249BED6148}"/>
    <cellStyle name="Comma Output_Incentives Summary" xfId="9107" xr:uid="{DCCB8B35-15CE-4D88-A5E2-ECA58A399389}"/>
    <cellStyle name="Comma0" xfId="9108" xr:uid="{99118724-B685-4956-A375-C8F1988E0483}"/>
    <cellStyle name="Comma0 - Style5" xfId="9109" xr:uid="{7108AEF5-EE42-482F-B1B2-F4F883509FB1}"/>
    <cellStyle name="Comma0 2" xfId="9110" xr:uid="{595A81E7-2697-47E2-92BD-45ABFB796CEA}"/>
    <cellStyle name="Comma0_Arrears" xfId="9111" xr:uid="{B73C3B65-72B0-4F7B-B33D-9A2967EBC872}"/>
    <cellStyle name="Comma1" xfId="9112" xr:uid="{DBCD7783-392C-4A89-8ADD-A8C321680FAD}"/>
    <cellStyle name="Comma1 - Style1" xfId="9113" xr:uid="{3731601B-664B-4002-8E9D-827C74CB89E1}"/>
    <cellStyle name="Comma1 2" xfId="9114" xr:uid="{1C5C3D75-9205-45AB-9BFA-DF438D1CACA2}"/>
    <cellStyle name="Comma1_Incentives Summary" xfId="9115" xr:uid="{BDFF341B-8979-4F0A-A206-30120E1E536C}"/>
    <cellStyle name="Comma2" xfId="9116" xr:uid="{AAA78196-F909-4C15-85B9-A531437A28C0}"/>
    <cellStyle name="Comma2 2" xfId="9117" xr:uid="{4EE73D40-7CB9-4E93-8020-B7787AE8A8DE}"/>
    <cellStyle name="Comma2_Incentives Summary" xfId="9118" xr:uid="{11925DF0-629B-4B8C-A792-97EAF4521437}"/>
    <cellStyle name="CommaNoDecimal" xfId="9119" xr:uid="{9551C1CD-632B-48F2-B8B5-B6B981B1DA84}"/>
    <cellStyle name="CommaNoDecimal 2" xfId="9120" xr:uid="{9B6ECD70-5100-4596-92D3-AE892DC044D4}"/>
    <cellStyle name="CommaNoDecimal_Incentives Summary" xfId="9121" xr:uid="{4C9325B1-ABE6-452E-A561-B3B1434C8287}"/>
    <cellStyle name="CommaNoZero" xfId="9122" xr:uid="{A8D12EE4-0D16-40C5-908F-0A5F1D1268B1}"/>
    <cellStyle name="CommaNoZero 2" xfId="9123" xr:uid="{73FFAA19-2A3C-4E19-94F0-9DEAA14233F9}"/>
    <cellStyle name="CommaNoZero_Incentives Summary" xfId="9124" xr:uid="{D67F757B-E000-4D67-A16E-F6E714F10B5F}"/>
    <cellStyle name="Commentaire" xfId="9125" xr:uid="{6225943C-0573-45FA-87A9-3FBCEC7641E7}"/>
    <cellStyle name="Commentaire 2" xfId="9126" xr:uid="{388DBAAD-E3B8-473D-9B8F-BEB355AF3500}"/>
    <cellStyle name="Commentaire_Incentives Summary" xfId="9127" xr:uid="{4507E2AD-F698-4F1F-ACAF-CF6F08155E8D}"/>
    <cellStyle name="Copied" xfId="9128" xr:uid="{8058C355-BD23-4E2A-9795-BEC1FFB4EDB0}"/>
    <cellStyle name="Copied 2" xfId="9129" xr:uid="{944F554B-DB6A-4820-9C6C-346A6ED79AE8}"/>
    <cellStyle name="Copied_Incentives Summary" xfId="9130" xr:uid="{0044429E-F6C1-4E9A-A424-ABFF2A38D1A3}"/>
    <cellStyle name="COST1" xfId="9131" xr:uid="{F8C40B54-F097-46B9-9D84-211D915F87BA}"/>
    <cellStyle name="COST1 2" xfId="9132" xr:uid="{2B5F634D-BE58-4D1A-9AF7-A9EB2658DFC2}"/>
    <cellStyle name="COST1_Incentives Summary" xfId="9133" xr:uid="{F330D1D7-0453-40C0-8694-EE1DF465BCC7}"/>
    <cellStyle name="CSI" xfId="9134" xr:uid="{4B3E7861-B04E-4BD2-BC60-BA8ED266A1E3}"/>
    <cellStyle name="CSI 2" xfId="9135" xr:uid="{959F4CEE-6AC8-41A8-885C-FF9347C2E5FF}"/>
    <cellStyle name="CSI 2 2" xfId="9136" xr:uid="{008A422B-DCB4-4DA5-AF37-7E5BE341ACD7}"/>
    <cellStyle name="CSI 2_Incentives Summary" xfId="9137" xr:uid="{01215481-0C06-47DA-B47E-B923D005ABE8}"/>
    <cellStyle name="CSI 3" xfId="9138" xr:uid="{0A8817BC-575B-4552-9D05-42E9BA6229B3}"/>
    <cellStyle name="CSI 3 2" xfId="9139" xr:uid="{AB3BD86F-0E01-4FD9-A7CF-5AC2137A89C6}"/>
    <cellStyle name="CSI 3_Incentives Summary" xfId="9140" xr:uid="{91EAC252-897A-428B-B906-B77B0603445E}"/>
    <cellStyle name="CSI_Incentives Summary" xfId="9141" xr:uid="{C1EE6895-69CE-4273-AFA4-114A9DA82CF7}"/>
    <cellStyle name="Curren - Style2" xfId="9142" xr:uid="{E8FDB398-031A-4B1C-B67B-AC75899935EF}"/>
    <cellStyle name="Curren - Style2 2" xfId="9143" xr:uid="{5FFA8F02-BAD1-4C61-886C-B01D8C3762D7}"/>
    <cellStyle name="Curren - Style2_Incentives Summary" xfId="9144" xr:uid="{199E7EC9-839B-43E6-902B-2326DF95BEA1}"/>
    <cellStyle name="Currency (0)" xfId="9145" xr:uid="{87DB123B-B927-412E-9B13-1CF53930CA74}"/>
    <cellStyle name="Currency (0) 2" xfId="9146" xr:uid="{A2FAD097-87A1-4C6C-9968-7367E9DAC7F9}"/>
    <cellStyle name="Currency (0)_Incentives Summary" xfId="9147" xr:uid="{A849C725-14D1-4B64-B9CC-42A0517CBFC5}"/>
    <cellStyle name="Currency [0] U" xfId="9148" xr:uid="{68DD778E-D034-44DC-B64F-14B0EC0CBB6B}"/>
    <cellStyle name="Currency [0] U 2" xfId="9149" xr:uid="{10D2759F-E8CC-405E-8554-6A03909F17E2}"/>
    <cellStyle name="Currency [0] U 3" xfId="9150" xr:uid="{469F7118-3B30-4F77-A8BE-78CD194B56B5}"/>
    <cellStyle name="Currency [0] U_Incentives Summary" xfId="9151" xr:uid="{DE3EDE82-812E-4CBB-A069-206323426B5C}"/>
    <cellStyle name="Currency [00]" xfId="9152" xr:uid="{D02BF118-BAEC-4250-B52F-28F512D44194}"/>
    <cellStyle name="Currency [00] 2" xfId="9153" xr:uid="{3E782371-117A-445A-B98B-909846052543}"/>
    <cellStyle name="Currency [00]_Incentives Summary" xfId="9154" xr:uid="{A8F6B81A-0CE3-407A-AC77-4F16B4F5B62B}"/>
    <cellStyle name="Currency [1]" xfId="9155" xr:uid="{F0F9C7AE-57FA-45E9-B76C-BF0B43F09CB2}"/>
    <cellStyle name="Currency [1] 2" xfId="9156" xr:uid="{9492E653-7A76-4DCC-96EC-E3F6819E4B20}"/>
    <cellStyle name="Currency [1]_Incentives Summary" xfId="9157" xr:uid="{A7DF05CE-E24C-4C08-ADC1-298AD37B2C7E}"/>
    <cellStyle name="Currency [2]" xfId="9158" xr:uid="{9D432DF1-31F8-4712-B571-D7C1062632CE}"/>
    <cellStyle name="Currency [2] 2" xfId="9159" xr:uid="{322E2DF3-29D0-4D09-A6AC-74B3826445B5}"/>
    <cellStyle name="Currency [2] 2 2" xfId="9160" xr:uid="{22B15FF6-1B3A-4A6A-9B69-C1BE084D010A}"/>
    <cellStyle name="Currency [2] 2_Incentives Summary" xfId="9161" xr:uid="{69DE541B-23B2-43AE-AFBD-F8D85C9B56A2}"/>
    <cellStyle name="Currency [2] 3" xfId="9162" xr:uid="{C4F7FCAC-99BC-43EF-977B-CDCA7B5BD7C8}"/>
    <cellStyle name="Currency [2] 3 2" xfId="9163" xr:uid="{C0F08B44-B764-4C91-B3E3-35F6C2F29E74}"/>
    <cellStyle name="Currency [2] 3_Incentives Summary" xfId="9164" xr:uid="{7E549D2F-68D4-405B-ACC7-150903F1AD54}"/>
    <cellStyle name="Currency [2] U" xfId="9165" xr:uid="{F7A2B1B3-3185-4C1A-8AAA-08EDC4CDD428}"/>
    <cellStyle name="Currency [2] U 2" xfId="9166" xr:uid="{FC5547B5-857B-4033-AA39-DA7FDF0BF5CF}"/>
    <cellStyle name="Currency [2] U 3" xfId="9167" xr:uid="{2A6CA091-11B4-4245-B099-8A381527B45E}"/>
    <cellStyle name="Currency [2] U_Incentives Summary" xfId="9168" xr:uid="{240E0869-43FD-4D16-89B1-398C11B8EBF9}"/>
    <cellStyle name="Currency [2]_6530 Rent-Free Incentives" xfId="9169" xr:uid="{92AB29BB-987F-47C0-967C-D02A288FA422}"/>
    <cellStyle name="Currency [3]" xfId="9170" xr:uid="{0C3736E9-3964-4EAD-A7DA-D8948E9B4795}"/>
    <cellStyle name="Currency [3] 2" xfId="9171" xr:uid="{773686D5-BAF4-451B-99AD-6C1874DC67FF}"/>
    <cellStyle name="Currency [3]_Incentives Summary" xfId="9172" xr:uid="{BD7C21B3-8751-4E0C-BF61-EF2FCF5E35F8}"/>
    <cellStyle name="Currency 0" xfId="9173" xr:uid="{D4C0E205-F73F-4781-B0E5-5610BB13F514}"/>
    <cellStyle name="Currency 0 2" xfId="9174" xr:uid="{587CE9BC-477D-48EA-A0A1-E93F27C0963F}"/>
    <cellStyle name="Currency 0_Incentives Summary" xfId="9175" xr:uid="{97085027-256E-4366-A95F-18E8D31699D0}"/>
    <cellStyle name="Currency 10" xfId="9176" xr:uid="{696D44E4-F8D7-4AA6-9D58-E775E4D5F479}"/>
    <cellStyle name="Currency 10 2" xfId="9177" xr:uid="{CCD2C794-60E8-4235-84DE-E32E4A3E10BA}"/>
    <cellStyle name="Currency 10_Incentives Summary" xfId="9178" xr:uid="{76FC6384-E7B1-4F24-93B6-4D5D9E462318}"/>
    <cellStyle name="Currency 11" xfId="9179" xr:uid="{03FE871D-1A02-4EDD-ADE4-5AD117941EAE}"/>
    <cellStyle name="Currency 11 2" xfId="9180" xr:uid="{083FAC3B-7834-40AD-9C61-25AD620F3C97}"/>
    <cellStyle name="Currency 11_Incentives Summary" xfId="9181" xr:uid="{DDAE9A85-2E00-488C-ABB0-768AED8966DC}"/>
    <cellStyle name="Currency 12" xfId="9182" xr:uid="{6E56AAF3-AFFE-4792-B09F-DD25B9A1A06B}"/>
    <cellStyle name="Currency 12 2" xfId="9183" xr:uid="{61E13D93-A75A-4539-A1C0-5C8FF20E9FAF}"/>
    <cellStyle name="Currency 12_Incentives Summary" xfId="9184" xr:uid="{6F37A0CB-9144-4ECE-B510-B53CB9E72781}"/>
    <cellStyle name="Currency 13" xfId="9185" xr:uid="{3C00E38A-A0A9-46C6-BBCA-8D01CAB6AEAE}"/>
    <cellStyle name="Currency 13 2" xfId="9186" xr:uid="{27FB0C2D-5C31-4F03-B392-E36DF099DCFB}"/>
    <cellStyle name="Currency 13_Incentives Summary" xfId="9187" xr:uid="{95CF2428-E3BC-4D65-AAB2-2A4F4EF8BB02}"/>
    <cellStyle name="Currency 14" xfId="9188" xr:uid="{CA0C52E5-850A-4C86-A231-3AACECB905F1}"/>
    <cellStyle name="Currency 14 2" xfId="9189" xr:uid="{4C798E7E-A643-4145-9940-BBC91FE2F621}"/>
    <cellStyle name="Currency 14_Incentives Summary" xfId="9190" xr:uid="{4C4C31AE-9F29-4C2A-A36A-0B7463E623AE}"/>
    <cellStyle name="Currency 15" xfId="9191" xr:uid="{57A606BB-485D-42FA-921A-D7EEE2A8B5B9}"/>
    <cellStyle name="Currency 15 2" xfId="9192" xr:uid="{B9B102F8-263D-4350-9C0E-F6FEF1E82664}"/>
    <cellStyle name="Currency 15_Incentives Summary" xfId="9193" xr:uid="{1335E29D-3E7D-4527-A24E-A53A00884AB1}"/>
    <cellStyle name="Currency 16" xfId="9194" xr:uid="{90745DE2-9600-419D-A88B-2953744C0059}"/>
    <cellStyle name="Currency 16 2" xfId="9195" xr:uid="{22EF880B-BF96-45ED-8EFD-997F5ED50427}"/>
    <cellStyle name="Currency 16_Incentives Summary" xfId="9196" xr:uid="{23F6E1C8-DF9E-43CD-A017-409C74832FC2}"/>
    <cellStyle name="Currency 17" xfId="9197" xr:uid="{76347A83-40B0-4429-9B89-C33A0C240BE9}"/>
    <cellStyle name="Currency 17 2" xfId="9198" xr:uid="{5395A25F-CDE3-46E6-997F-BAE1E8CA5773}"/>
    <cellStyle name="Currency 17_Incentives Summary" xfId="9199" xr:uid="{AF91CBB7-D363-48A4-8540-82B381C27F0F}"/>
    <cellStyle name="Currency 18" xfId="9200" xr:uid="{8B2B138E-DC9B-4995-8A3C-897F7E88430C}"/>
    <cellStyle name="Currency 18 2" xfId="9201" xr:uid="{A32C5D41-8B47-467A-9519-9BF6FB2FD773}"/>
    <cellStyle name="Currency 18 3" xfId="9202" xr:uid="{32662F06-6E55-437A-A573-3CF5A9EDB088}"/>
    <cellStyle name="Currency 18_Incentives Summary" xfId="9203" xr:uid="{D4BBA534-7CD8-485E-9A3A-FB22BFA14B1C}"/>
    <cellStyle name="Currency 19" xfId="9204" xr:uid="{3CFA7B64-4061-4C6B-B558-CD4CBFBF7487}"/>
    <cellStyle name="Currency 19 2" xfId="9205" xr:uid="{E237B5F7-AC7D-455E-BFC7-519CCCCA58D9}"/>
    <cellStyle name="Currency 19_Incentives Summary" xfId="9206" xr:uid="{958527BC-B865-4F0B-93DF-2EAEB1FBAB26}"/>
    <cellStyle name="Currency 2" xfId="9207" xr:uid="{48521526-7394-4AED-96DB-569274A2F4EC}"/>
    <cellStyle name="Currency 2 2" xfId="9208" xr:uid="{9043C1A3-5C1B-41D8-A41D-F8BF73F3B0E9}"/>
    <cellStyle name="Currency 2 2 2" xfId="9209" xr:uid="{BACD1EF0-C7FD-4B44-8F1F-C24EBF952D0D}"/>
    <cellStyle name="Currency 2 2 2 2" xfId="9210" xr:uid="{E6612B32-7E27-4048-997D-0A83EE6DA79A}"/>
    <cellStyle name="Currency 2 2 2 2 2" xfId="9211" xr:uid="{85447E52-9D7F-4C40-B0E3-D4800512E452}"/>
    <cellStyle name="Currency 2 2 2 2 3" xfId="9212" xr:uid="{848E8E52-297D-4A03-A4DF-14563FB0AAD4}"/>
    <cellStyle name="Currency 2 2 2 2_Incentives Summary" xfId="9213" xr:uid="{CCCB50BA-AED4-46AD-84E5-F6FA75D9E0F2}"/>
    <cellStyle name="Currency 2 2 2 3" xfId="9214" xr:uid="{336D49D2-6E84-4558-BA89-3B594388EFD3}"/>
    <cellStyle name="Currency 2 2 2 4" xfId="9215" xr:uid="{6B0C0493-47C1-431A-BDB8-9DB336306ECD}"/>
    <cellStyle name="Currency 2 2 2_Incentives Summary" xfId="9216" xr:uid="{7542FB63-20ED-44BE-896F-2C3FFE0A828E}"/>
    <cellStyle name="Currency 2 2 3" xfId="9217" xr:uid="{BCCF0E30-5C8B-4ABA-980D-5A2BA5C9FAFC}"/>
    <cellStyle name="Currency 2 2 3 2" xfId="9218" xr:uid="{9D041E0D-71B9-4867-BF70-9CE438BF651F}"/>
    <cellStyle name="Currency 2 2 3 2 2" xfId="9219" xr:uid="{6A5CFE31-8078-40A8-9F4E-4542AB166AC1}"/>
    <cellStyle name="Currency 2 2 3 2 3" xfId="9220" xr:uid="{3ACB3984-059B-44C6-B656-95B942017289}"/>
    <cellStyle name="Currency 2 2 3 2_Incentives Summary" xfId="9221" xr:uid="{89EA7F58-5A7E-429D-8920-434EC0194E5A}"/>
    <cellStyle name="Currency 2 2 3 3" xfId="9222" xr:uid="{0BE89911-D45F-4324-966D-A082BAB6CE02}"/>
    <cellStyle name="Currency 2 2 3 4" xfId="9223" xr:uid="{3411C1F7-2640-4774-9E88-5CCBDCCA3262}"/>
    <cellStyle name="Currency 2 2 3_Incentives Summary" xfId="9224" xr:uid="{03A61345-AE0A-42B6-A520-CB08172293E8}"/>
    <cellStyle name="Currency 2 2 4" xfId="9225" xr:uid="{D295AD50-45E7-4F56-A6B6-051CF98438CA}"/>
    <cellStyle name="Currency 2 2 4 2" xfId="9226" xr:uid="{D7F38577-0E25-4533-9B4F-9AE0F34F5E9E}"/>
    <cellStyle name="Currency 2 2 4 2 2" xfId="9227" xr:uid="{A7D80344-5B79-4295-8A9E-252C3EC31896}"/>
    <cellStyle name="Currency 2 2 4 2 3" xfId="9228" xr:uid="{28A631E7-FAA5-44B6-BD9B-E75C20D0FCDB}"/>
    <cellStyle name="Currency 2 2 4 2_Incentives Summary" xfId="9229" xr:uid="{B1C1E2E2-E05F-4611-89C4-24C9D907A51E}"/>
    <cellStyle name="Currency 2 2 4 3" xfId="9230" xr:uid="{83F3767C-07BC-423E-ACA4-DE5CF6A696FD}"/>
    <cellStyle name="Currency 2 2 4 4" xfId="9231" xr:uid="{EF222268-0D71-4134-9101-F44724236687}"/>
    <cellStyle name="Currency 2 2 4_Incentives Summary" xfId="9232" xr:uid="{CB7AE6F3-47A4-452E-964F-D5835CE36981}"/>
    <cellStyle name="Currency 2 2 5" xfId="9233" xr:uid="{C0F30804-6D58-4479-A5EB-D8D37A69085A}"/>
    <cellStyle name="Currency 2 2 5 2" xfId="9234" xr:uid="{B2185F27-A3C8-49F1-A5D3-84FA17FC800D}"/>
    <cellStyle name="Currency 2 2 5 3" xfId="9235" xr:uid="{F234A589-4A0D-4657-BF47-135D32521749}"/>
    <cellStyle name="Currency 2 2 5_Incentives Summary" xfId="9236" xr:uid="{090DAC08-6D28-4649-B4C9-17DB963D130B}"/>
    <cellStyle name="Currency 2 2 6" xfId="9237" xr:uid="{B9A7F609-BDC0-492A-B458-FAE48E0440A8}"/>
    <cellStyle name="Currency 2 2 7" xfId="9238" xr:uid="{2EF66495-4A4E-4174-BF80-4010EF4AAAA1}"/>
    <cellStyle name="Currency 2 2_Incentives Summary" xfId="9239" xr:uid="{E2CA7494-10F9-4D26-8883-A61AC9EAEBB6}"/>
    <cellStyle name="Currency 2 3" xfId="9240" xr:uid="{3E7DFF0F-44D6-4407-BC0D-A1DEC0F66CB5}"/>
    <cellStyle name="Currency 2 3 2" xfId="9241" xr:uid="{1F031A85-EF5D-441A-868C-1B5CE5F1EC29}"/>
    <cellStyle name="Currency 2 3_Incentives Summary" xfId="9242" xr:uid="{39CB6CAF-4859-4F93-820F-1EB1CE3BE671}"/>
    <cellStyle name="Currency 2 4" xfId="9243" xr:uid="{D1EF160C-0E99-4D45-AB77-D03AFDECB415}"/>
    <cellStyle name="Currency 2_All BU's" xfId="24346" xr:uid="{87AF6E9C-85E1-4F43-A4AD-C8D40487467D}"/>
    <cellStyle name="Currency 20" xfId="9244" xr:uid="{1332953D-DDD8-4871-8632-8B32FF5F16DA}"/>
    <cellStyle name="Currency 20 2" xfId="9245" xr:uid="{3F4328DC-0963-47B9-B199-FC5C063D8FB5}"/>
    <cellStyle name="Currency 20_Incentives Summary" xfId="9246" xr:uid="{3E6F611A-FD7F-45E0-8464-7F2EE4399637}"/>
    <cellStyle name="Currency 21" xfId="9247" xr:uid="{1D857E00-637E-493A-8FF2-09C18DE7E2FD}"/>
    <cellStyle name="Currency 21 2" xfId="9248" xr:uid="{61646967-662F-444E-801A-FC58D02AFAAC}"/>
    <cellStyle name="Currency 21_Incentives Summary" xfId="9249" xr:uid="{CF359661-4E26-4656-9052-C0D4B7F6B845}"/>
    <cellStyle name="Currency 22" xfId="9250" xr:uid="{B0BC83F3-47D9-410B-B789-80B76C08DB20}"/>
    <cellStyle name="Currency 22 2" xfId="9251" xr:uid="{A86B7619-E21D-4C29-BCFE-E64920E35237}"/>
    <cellStyle name="Currency 22_Incentives Summary" xfId="9252" xr:uid="{8FE931BE-5613-4C3A-9DB5-C07B533A26A7}"/>
    <cellStyle name="Currency 23" xfId="9253" xr:uid="{5A3D42F0-1FEC-41CC-9DD3-7D4947E4B08C}"/>
    <cellStyle name="Currency 23 2" xfId="9254" xr:uid="{A15DB2B5-8B4A-4E0B-B22F-A97EED67B913}"/>
    <cellStyle name="Currency 23_Incentives Summary" xfId="9255" xr:uid="{C9CD215C-43D2-42D3-87C2-1139C2CCAFB3}"/>
    <cellStyle name="Currency 24" xfId="9256" xr:uid="{2350321D-1C7A-46C4-B9E8-B640FC36B180}"/>
    <cellStyle name="Currency 24 2" xfId="9257" xr:uid="{D5EEE668-6984-4F59-9896-7ED244CC0D88}"/>
    <cellStyle name="Currency 24_Incentives Summary" xfId="9258" xr:uid="{850599AA-8153-4C42-8A83-F0E26AFCCA19}"/>
    <cellStyle name="Currency 25" xfId="9259" xr:uid="{251BC90D-D12C-4790-B059-D231A5030485}"/>
    <cellStyle name="Currency 25 2" xfId="9260" xr:uid="{96CEB91B-7AFB-4885-B840-2326DC07DD65}"/>
    <cellStyle name="Currency 25_Incentives Summary" xfId="9261" xr:uid="{4EAE891F-9ADE-48CD-80E8-994EE486D19F}"/>
    <cellStyle name="Currency 26" xfId="9262" xr:uid="{539964DC-1CC4-4824-B736-09DD40ECB83F}"/>
    <cellStyle name="Currency 27" xfId="9263" xr:uid="{A9391ECD-BA9D-4110-AA56-71A4937EDA0E}"/>
    <cellStyle name="Currency 28" xfId="9264" xr:uid="{C7A859F2-6A43-4953-8F63-541F9067FA05}"/>
    <cellStyle name="Currency 29" xfId="9265" xr:uid="{02906CEC-A81A-4D4F-811B-827189BD2DCE}"/>
    <cellStyle name="Currency 3" xfId="9266" xr:uid="{29675116-FF47-4140-83C1-8B13EBB60389}"/>
    <cellStyle name="Currency 3 2" xfId="9267" xr:uid="{B3589FC2-B440-401F-8B65-129F8C8AC37D}"/>
    <cellStyle name="Currency 3 2 2" xfId="9268" xr:uid="{D38A436A-ED15-4AE7-A33B-040527F9FE77}"/>
    <cellStyle name="Currency 3 2_Incentives Summary" xfId="9269" xr:uid="{ED8513FF-7E1F-4C55-9110-04DACD5D0273}"/>
    <cellStyle name="Currency 3 3" xfId="9270" xr:uid="{52613D6C-8AC8-4523-A4BB-D4630DF785CA}"/>
    <cellStyle name="Currency 3 3 2" xfId="9271" xr:uid="{9365810E-3338-4945-82FC-CF31A6CFE757}"/>
    <cellStyle name="Currency 3 3_Incentives Summary" xfId="9272" xr:uid="{A3C14094-1264-49AF-B201-FEC4A44174B5}"/>
    <cellStyle name="Currency 3 4" xfId="9273" xr:uid="{9061B330-9672-4DBA-8C46-263F68227A7F}"/>
    <cellStyle name="Currency 3_All BU's" xfId="24347" xr:uid="{23A4D595-662D-4C03-B562-582BCB321023}"/>
    <cellStyle name="Currency 30" xfId="9274" xr:uid="{64E9CF5B-F860-46E3-853F-936B634F3A7D}"/>
    <cellStyle name="Currency 31" xfId="9275" xr:uid="{1E992B59-1169-4CFD-BAC1-49D2D86AB822}"/>
    <cellStyle name="Currency 32" xfId="9276" xr:uid="{3D864DF3-D248-4EB5-B9C8-217C8EBB4A5C}"/>
    <cellStyle name="Currency 33" xfId="9277" xr:uid="{F52AD449-8DE8-4D46-9F44-ADE692FBD875}"/>
    <cellStyle name="Currency 34" xfId="9278" xr:uid="{1C4E8B7E-5897-43F9-91E5-F64BB7030030}"/>
    <cellStyle name="Currency 35" xfId="9279" xr:uid="{1DF467B3-02E5-48D2-887E-9872AC10FD86}"/>
    <cellStyle name="Currency 36" xfId="9280" xr:uid="{C48B049C-31CE-4441-A3DF-F92C39D13EE6}"/>
    <cellStyle name="Currency 37" xfId="9281" xr:uid="{E6447CB4-7529-48A3-B4AB-07B87EA4F958}"/>
    <cellStyle name="Currency 38" xfId="9282" xr:uid="{55B88331-C7F5-493E-BE79-9A011D32A44A}"/>
    <cellStyle name="Currency 39" xfId="9283" xr:uid="{D9AC5FFE-0E6B-42BA-B9CD-C2C982EEF980}"/>
    <cellStyle name="Currency 4" xfId="9284" xr:uid="{6A3634B3-9378-4502-B303-31E15521B5BF}"/>
    <cellStyle name="Currency 4 2" xfId="9285" xr:uid="{7908414C-2CF2-4CF8-A10F-671E25D17349}"/>
    <cellStyle name="Currency 4_Incentives Summary" xfId="9286" xr:uid="{27AB1132-99DF-4388-9754-EEDD8FC6DC3B}"/>
    <cellStyle name="Currency 40" xfId="9287" xr:uid="{64572E48-ED5D-4D81-B2D3-1AE3BA187D5D}"/>
    <cellStyle name="Currency 41" xfId="9288" xr:uid="{60EB807D-FD40-4B22-AFCF-ED27979171C3}"/>
    <cellStyle name="Currency 42" xfId="9289" xr:uid="{570A5D5F-E159-4BA0-A56B-89D04A843C4F}"/>
    <cellStyle name="Currency 43" xfId="9290" xr:uid="{800C7A24-DEE7-4AF7-9A6E-22FF9A009AEB}"/>
    <cellStyle name="Currency 44" xfId="9291" xr:uid="{63BA6850-F1D6-465D-B99D-857D90582C57}"/>
    <cellStyle name="Currency 45" xfId="9292" xr:uid="{C0C5DBBE-F363-426D-89E6-38B17EFA44E4}"/>
    <cellStyle name="Currency 46" xfId="9293" xr:uid="{0E9EAD2C-CD32-4DFD-BE48-89404C859D6F}"/>
    <cellStyle name="Currency 47" xfId="9294" xr:uid="{AC951A3C-5893-415F-B49C-C699F35B13D2}"/>
    <cellStyle name="Currency 48" xfId="9295" xr:uid="{17ACC0E0-0096-45F7-9075-82BCD335C6CC}"/>
    <cellStyle name="Currency 49" xfId="9296" xr:uid="{D0689C2D-13EF-420E-9769-E870A512B073}"/>
    <cellStyle name="Currency 5" xfId="9297" xr:uid="{AB6B9708-ABDF-4B75-9F3C-65C9E6C16F69}"/>
    <cellStyle name="Currency 5 2" xfId="9298" xr:uid="{6815DCD8-6374-49FB-BD01-F5AF0785E7D6}"/>
    <cellStyle name="Currency 5_Incentives Summary" xfId="9299" xr:uid="{D5503309-9A70-4D83-B440-9453613E6491}"/>
    <cellStyle name="Currency 50" xfId="9300" xr:uid="{7A1177C6-5916-4214-BF41-708FCE8BF712}"/>
    <cellStyle name="Currency 51" xfId="9301" xr:uid="{EB044EA7-6F72-4906-9ABD-26DA39EB2B3A}"/>
    <cellStyle name="Currency 52" xfId="9302" xr:uid="{B7B7ED8F-9805-4666-BE75-C4411DA020F7}"/>
    <cellStyle name="Currency 53" xfId="9303" xr:uid="{895196F7-546B-42DB-8AB8-A2FB08B16F68}"/>
    <cellStyle name="Currency 54" xfId="9304" xr:uid="{532202A0-0075-4B14-98B4-D19D2C994660}"/>
    <cellStyle name="Currency 55" xfId="9305" xr:uid="{EBF57D31-E19E-47B1-933F-E14B54EF70D3}"/>
    <cellStyle name="Currency 56" xfId="9306" xr:uid="{F1C54B7D-5066-4385-81E3-CA6E717DC878}"/>
    <cellStyle name="Currency 57" xfId="9307" xr:uid="{3AE61CA9-E4EE-4385-A2AE-C3300F9B6B83}"/>
    <cellStyle name="Currency 58" xfId="9308" xr:uid="{28296750-E4A5-4E55-816F-4F60FEFE64AA}"/>
    <cellStyle name="Currency 59" xfId="9309" xr:uid="{B8A69DEA-68D8-4E43-9183-D69A767EBC19}"/>
    <cellStyle name="Currency 6" xfId="9310" xr:uid="{B648ECC6-2E1E-4D36-AAF6-53382F833DAC}"/>
    <cellStyle name="Currency 6 2" xfId="9311" xr:uid="{9B959428-76F9-40D9-88BC-FA476FC23568}"/>
    <cellStyle name="Currency 6 3" xfId="9312" xr:uid="{47185B4A-DC9C-4127-A25C-7B76B0A72D3D}"/>
    <cellStyle name="Currency 6 4" xfId="9313" xr:uid="{951E6512-21C3-4DB5-8786-6ECBB9C2108A}"/>
    <cellStyle name="Currency 6_Incentives Summary" xfId="9314" xr:uid="{1119AA97-606C-4FD3-B691-F3062770620B}"/>
    <cellStyle name="Currency 60" xfId="9315" xr:uid="{BE5D9928-378A-4694-BEEF-F8A2325F9786}"/>
    <cellStyle name="Currency 61" xfId="9316" xr:uid="{3A95D927-4A5C-4B8E-8F9F-31A8FA65DF17}"/>
    <cellStyle name="Currency 62" xfId="9317" xr:uid="{848D0BD0-3AD5-4FD3-84DC-D0E49F057F50}"/>
    <cellStyle name="Currency 63" xfId="9318" xr:uid="{647FB7E8-CBDE-4A4F-B18B-9458BE886438}"/>
    <cellStyle name="Currency 64" xfId="9319" xr:uid="{7AA6C969-B289-40C3-865A-1A0C25863B73}"/>
    <cellStyle name="Currency 65" xfId="9320" xr:uid="{13957DDD-025E-4FC4-969D-E2C7DD6AB253}"/>
    <cellStyle name="Currency 66" xfId="9321" xr:uid="{05934CC1-3FFD-4A77-A9C5-51832AE036D7}"/>
    <cellStyle name="Currency 67" xfId="9322" xr:uid="{593BC5AF-DBE5-4AFE-8674-7CF4638A686B}"/>
    <cellStyle name="Currency 68" xfId="9323" xr:uid="{E9DE1D1E-90FB-4C83-9C3C-88FE366812FF}"/>
    <cellStyle name="Currency 69" xfId="9324" xr:uid="{697BE30C-59D5-4661-ABCA-7E34DEC1A1F0}"/>
    <cellStyle name="Currency 7" xfId="9325" xr:uid="{EBD5433A-2E63-4AA5-A1AE-43F1BB6E3C57}"/>
    <cellStyle name="Currency 7 2" xfId="9326" xr:uid="{C95ACED7-939C-4759-9B34-F7EDDB75B240}"/>
    <cellStyle name="Currency 7_Incentives Summary" xfId="9327" xr:uid="{0AF59ABC-A793-464B-B41B-CDFEAD901DFA}"/>
    <cellStyle name="Currency 70" xfId="9328" xr:uid="{994A2C4D-B4A1-463B-9F12-598A2F1343CF}"/>
    <cellStyle name="Currency 71" xfId="9329" xr:uid="{48D46E79-56B0-4CEC-9601-2F608FE76A89}"/>
    <cellStyle name="Currency 72" xfId="9330" xr:uid="{0329C214-6C86-4AB3-8097-2E0EB898CDE4}"/>
    <cellStyle name="Currency 73" xfId="9331" xr:uid="{2651EC5C-993F-4EF0-AA4F-28CD65B8FEA5}"/>
    <cellStyle name="Currency 74" xfId="9332" xr:uid="{C8FCB52A-14C1-4172-B617-74362CC8DAE9}"/>
    <cellStyle name="Currency 75" xfId="9333" xr:uid="{390F232D-F1E9-4158-A32D-DE0D892D4E8B}"/>
    <cellStyle name="Currency 76" xfId="9334" xr:uid="{3DBE5559-9AC2-42CB-860C-11221E37B61E}"/>
    <cellStyle name="Currency 77" xfId="9335" xr:uid="{3469E472-5B60-4DD8-B9AE-367498E12143}"/>
    <cellStyle name="Currency 78" xfId="9336" xr:uid="{9469ADF9-DA20-4855-ADB8-AE8AE8B9E762}"/>
    <cellStyle name="Currency 79" xfId="9337" xr:uid="{FA050E70-5464-4281-8ADC-DDDC183A5C1F}"/>
    <cellStyle name="Currency 8" xfId="9338" xr:uid="{48FBECA0-0E87-4E97-8081-AFFD896C778D}"/>
    <cellStyle name="Currency 8 2" xfId="9339" xr:uid="{889E2F5E-0DA8-4B4D-9992-5D509459F1AC}"/>
    <cellStyle name="Currency 8_Incentives Summary" xfId="9340" xr:uid="{2A0C2F03-586A-4147-9DEF-EB41DBA14151}"/>
    <cellStyle name="Currency 80" xfId="9341" xr:uid="{6E44DF14-E518-4A01-B778-5EF05CBE1032}"/>
    <cellStyle name="Currency 81" xfId="9342" xr:uid="{6BAA4F6B-4735-4172-9ADF-1258810D6929}"/>
    <cellStyle name="Currency 82" xfId="9343" xr:uid="{E4241E74-A2F6-4FDB-A10E-682F6CB9B82C}"/>
    <cellStyle name="Currency 9" xfId="9344" xr:uid="{5EE180BA-FB79-4AE5-8A9B-7FE085EECC7F}"/>
    <cellStyle name="Currency 9 2" xfId="9345" xr:uid="{F209298B-412D-4A48-B5DE-4E84FEE17239}"/>
    <cellStyle name="Currency 9_Incentives Summary" xfId="9346" xr:uid="{6F5148F3-60AF-4C0C-B219-D00CD669DFC9}"/>
    <cellStyle name="Currency0" xfId="9347" xr:uid="{3E0F76C5-3F1C-4106-946D-7B47F66DBC86}"/>
    <cellStyle name="Currency0 2" xfId="9348" xr:uid="{4AE49E80-1B94-4739-A918-D8FA22498F59}"/>
    <cellStyle name="Currency0_Arrears" xfId="9349" xr:uid="{72A9EF89-4EC0-4B1F-BF78-31B6E5A215BD}"/>
    <cellStyle name="d" xfId="9350" xr:uid="{C7649237-BD1F-4919-B07A-238A0B047E39}"/>
    <cellStyle name="d 2" xfId="9351" xr:uid="{AF399990-361F-4ACF-ACFA-62B6A92C5587}"/>
    <cellStyle name="d 3" xfId="9352" xr:uid="{297F22AE-284A-435B-8874-E2E0DD585C97}"/>
    <cellStyle name="D 4" xfId="9353" xr:uid="{6D711C82-B7B6-4D96-BBAC-7003AB9A6FFC}"/>
    <cellStyle name="D 5" xfId="9354" xr:uid="{9B98504E-3FA4-4DC0-AD94-D4E672FD6BD9}"/>
    <cellStyle name="d mmm yy" xfId="9355" xr:uid="{97D8F25F-E48D-4FF7-9944-3F884C859A1C}"/>
    <cellStyle name="d mmm yyyy" xfId="9356" xr:uid="{57538913-BF4E-48F5-A074-F58901C51643}"/>
    <cellStyle name="d/mm/yy" xfId="9357" xr:uid="{E9823000-6492-4694-B039-A4C55A1F9859}"/>
    <cellStyle name="D_Data" xfId="9358" xr:uid="{834D1DBC-FE9C-4C26-ABF9-0AD4165AA5B5}"/>
    <cellStyle name="D_Data 2" xfId="9359" xr:uid="{8F2C914E-0A5E-470A-A002-B07C6C688D05}"/>
    <cellStyle name="D_Data 2_Incentives Summary" xfId="9360" xr:uid="{8149C6E0-8B99-40AA-A096-F365C924D11A}"/>
    <cellStyle name="D_Data 2_Leasing - Rent Assumptions" xfId="9361" xr:uid="{ACB0698A-A01D-493A-8951-24F54A3E0D35}"/>
    <cellStyle name="D_Data 2_Sales by Tenant" xfId="9362" xr:uid="{642FB74A-1486-4E06-A85B-6A749485D5BE}"/>
    <cellStyle name="D_Data 2_Table of Contents" xfId="9363" xr:uid="{1754D3CB-EA00-4B9A-8030-CD8093FB0A68}"/>
    <cellStyle name="D_Data_Incentives Summary" xfId="9364" xr:uid="{054FBC42-AAC9-4838-A3EA-5B1E14BF6E63}"/>
    <cellStyle name="D_Data_Leasing - Rent Assumptions" xfId="9365" xr:uid="{7970940A-5D2F-42BF-8BD4-C081D69BE685}"/>
    <cellStyle name="D_Data_Sales by Tenant" xfId="9366" xr:uid="{5A860879-A9FA-498A-B7C9-687132E4B0F3}"/>
    <cellStyle name="D_Data_Table of Contents" xfId="9367" xr:uid="{31B25FF9-A785-47C7-BA43-103F08D1904B}"/>
    <cellStyle name="d_Incentives Summary" xfId="9368" xr:uid="{5122CAE6-3C94-4071-A8A8-53EA8AF2AE56}"/>
    <cellStyle name="d_Leasing - Rent Assumptions" xfId="9369" xr:uid="{88E8D878-B22F-49B1-9F10-571FE2C8A8E1}"/>
    <cellStyle name="d_Sales by Tenant" xfId="9370" xr:uid="{06494FB7-E2E9-4F02-BB38-C34A9D792AD2}"/>
    <cellStyle name="d_Table of Contents" xfId="9371" xr:uid="{015C35DF-E671-4059-B52E-E8A8ED5514F2}"/>
    <cellStyle name="D_XV - Investor model draft (11 Oct 2010)_6023524_4 (CSF_Sydney) (2) (3)" xfId="9372" xr:uid="{869A6BC2-DFD5-416F-9D3D-6856BF433CB5}"/>
    <cellStyle name="D_XV - Investor model draft (11 Oct 2010)_6023524_4 (CSF_Sydney) (2) (3) 2" xfId="9373" xr:uid="{41142B14-78DB-46E4-BC67-B227A2EF9F6B}"/>
    <cellStyle name="D_XV - Investor model draft (11 Oct 2010)_6023524_4 (CSF_Sydney) (2) (3) 2_Incentives Summary" xfId="9374" xr:uid="{A2F9F453-ED33-425C-B924-609615EB030E}"/>
    <cellStyle name="D_XV - Investor model draft (11 Oct 2010)_6023524_4 (CSF_Sydney) (2) (3) 2_Leasing - Rent Assumptions" xfId="9375" xr:uid="{B3941172-DB4D-4C1F-A698-F923E2973DD1}"/>
    <cellStyle name="D_XV - Investor model draft (11 Oct 2010)_6023524_4 (CSF_Sydney) (2) (3) 2_Sales by Tenant" xfId="9376" xr:uid="{54900DBD-2644-48F9-A3F4-4E71158ECE37}"/>
    <cellStyle name="D_XV - Investor model draft (11 Oct 2010)_6023524_4 (CSF_Sydney) (2) (3) 2_Table of Contents" xfId="9377" xr:uid="{464A8B00-7413-4DDD-9AC9-A008243F94FA}"/>
    <cellStyle name="D_XV - Investor model draft (11 Oct 2010)_6023524_4 (CSF_Sydney) (2) (3)_Incentives Summary" xfId="9378" xr:uid="{7FC57AC3-EF80-462A-889B-7708D2B9206E}"/>
    <cellStyle name="D_XV - Investor model draft (11 Oct 2010)_6023524_4 (CSF_Sydney) (2) (3)_Leasing - Rent Assumption" xfId="9379" xr:uid="{6786B414-C3D4-4A87-B88D-367CE36424AB}"/>
    <cellStyle name="D_XV - Investor model draft (11 Oct 2010)_6023524_4 (CSF_Sydney) (2) (3)_Leasing - Rent Assumption_Incentives Summary" xfId="9380" xr:uid="{6E124857-3FAB-417E-A849-757935A99E2A}"/>
    <cellStyle name="D_XV - Investor model draft (11 Oct 2010)_6023524_4 (CSF_Sydney) (2) (3)_Leasing - Rent Assumption_Leasing - Rent Assumptions" xfId="9381" xr:uid="{C969F9DF-F236-426D-ACC7-CF4EB66AADB0}"/>
    <cellStyle name="D_XV - Investor model draft (11 Oct 2010)_6023524_4 (CSF_Sydney) (2) (3)_Leasing - Rent Assumption_Sales by Tenant" xfId="9382" xr:uid="{90E986A5-59CA-4D0E-BE16-3E44AEBDF685}"/>
    <cellStyle name="D_XV - Investor model draft (11 Oct 2010)_6023524_4 (CSF_Sydney) (2) (3)_Leasing - Rent Assumption_Table of Contents" xfId="9383" xr:uid="{6D792630-4547-4CD6-874B-CD90756CCC85}"/>
    <cellStyle name="D_XV - Investor model draft (11 Oct 2010)_6023524_4 (CSF_Sydney) (2) (3)_Leasing - Rent Assumptions" xfId="9384" xr:uid="{12587EB4-38F0-4A41-AE45-0DAF5EE3E474}"/>
    <cellStyle name="D_XV - Investor model draft (11 Oct 2010)_6023524_4 (CSF_Sydney) (2) (3)_Sales by Tenant" xfId="9385" xr:uid="{8AC8A1D8-F021-4D96-B094-F5826B756B20}"/>
    <cellStyle name="D_XV - Investor model draft (11 Oct 2010)_6023524_4 (CSF_Sydney) (2) (3)_Table of Contents" xfId="9386" xr:uid="{8862D332-67B0-423D-BAA7-A031D6FFC7D1}"/>
    <cellStyle name="da" xfId="9387" xr:uid="{80678BD8-C587-4D61-9DDC-B4DD1504F0ED}"/>
    <cellStyle name="da 2" xfId="9388" xr:uid="{ACE1F414-E599-4D9D-A334-6D4A92D597A8}"/>
    <cellStyle name="da_Leasing - Rent Assumptions" xfId="9389" xr:uid="{8AE9B37D-8FC5-474D-AA09-937DE37BFD89}"/>
    <cellStyle name="Dash" xfId="9390" xr:uid="{64B31EED-2562-4F0D-8182-6C8DA60368D7}"/>
    <cellStyle name="Dash 2" xfId="9391" xr:uid="{792FFC55-13EC-4540-8C5A-84B17A989A3E}"/>
    <cellStyle name="Dash_Incentives Summary" xfId="9392" xr:uid="{4301F20B-C1F7-4FD2-9811-1581A3D72873}"/>
    <cellStyle name="Data" xfId="9393" xr:uid="{0BF8E849-C8D3-4624-AF54-C42148F00227}"/>
    <cellStyle name="Data 2" xfId="9394" xr:uid="{CB3C2FD2-9F7F-440C-B6C3-C5FB88A014BA}"/>
    <cellStyle name="Data 2 2" xfId="9395" xr:uid="{3CE4579F-84B8-4895-9DAB-F22B96227CA8}"/>
    <cellStyle name="Data 2 2 2" xfId="9396" xr:uid="{93B52A52-CE69-4E35-8759-6A473F89BC8E}"/>
    <cellStyle name="Data 2 2 3" xfId="9397" xr:uid="{19FAEB14-68A3-46A5-94AD-B7CE7CE28F28}"/>
    <cellStyle name="Data 2 2_Incentives Summary" xfId="9398" xr:uid="{22EA48D1-05D9-41D8-A747-832F607B8573}"/>
    <cellStyle name="Data 2 3" xfId="9399" xr:uid="{0F17AA9E-C06F-4628-8DC4-23C28814FEF7}"/>
    <cellStyle name="Data 2 4" xfId="9400" xr:uid="{B4D1A1B7-80CD-43BD-B137-EE8CA6E88E38}"/>
    <cellStyle name="Data 2_Incentives Summary" xfId="9401" xr:uid="{F92C262A-923E-4BB4-A7A7-223FE812E02D}"/>
    <cellStyle name="Data 3" xfId="9402" xr:uid="{A9ADF11F-DD35-48C8-A9B5-FD669E4694CF}"/>
    <cellStyle name="Data 3 2" xfId="9403" xr:uid="{C5220DA1-C6D8-4317-8B35-F9E5AB634490}"/>
    <cellStyle name="Data 3 3" xfId="9404" xr:uid="{5750290B-1DDF-4C58-BB76-983DEE2C01CB}"/>
    <cellStyle name="Data 3 4" xfId="9405" xr:uid="{78049FEC-CF17-478A-AF09-3F2BDB996945}"/>
    <cellStyle name="Data 3_Incentives Summary" xfId="9406" xr:uid="{8A9DB870-0BD7-44B9-A01D-9E49BA329343}"/>
    <cellStyle name="Data 4" xfId="9407" xr:uid="{049FC7E1-E36A-428B-B0BB-B9DBBAB708D8}"/>
    <cellStyle name="Data 5" xfId="9408" xr:uid="{D9273F9F-368C-491F-A7D4-4B2B571A52FC}"/>
    <cellStyle name="Data Input" xfId="9409" xr:uid="{EE2A3294-D808-4632-9D48-9C74282D6E84}"/>
    <cellStyle name="Data Input 10" xfId="9410" xr:uid="{50133C73-1E58-4297-9C7B-0097DDC25EA4}"/>
    <cellStyle name="Data Input 2" xfId="9411" xr:uid="{5DDE0BDA-D6E3-466E-AD5E-AA4B8962A530}"/>
    <cellStyle name="Data Input 2 2" xfId="9412" xr:uid="{6603517B-2140-4EEC-A104-28118E3F15F6}"/>
    <cellStyle name="Data Input 2 2 2" xfId="9413" xr:uid="{747411ED-496D-4C71-BCF6-442C163C0B64}"/>
    <cellStyle name="Data Input 2 2 2 2" xfId="9414" xr:uid="{87CD2909-C145-40F9-A188-7A7A3F343B16}"/>
    <cellStyle name="Data Input 2 2 2 3" xfId="9415" xr:uid="{8D12E4E3-3C36-446E-B332-B0224DE2587C}"/>
    <cellStyle name="Data Input 2 2 2_Incentives Summary" xfId="9416" xr:uid="{E458B606-4DDD-44ED-ADEC-308928EEB5A3}"/>
    <cellStyle name="Data Input 2 2 3" xfId="9417" xr:uid="{509FBC6B-7EA0-49FC-A4B2-B31BC5F0EFF8}"/>
    <cellStyle name="Data Input 2 2 4" xfId="9418" xr:uid="{7F1DFE00-AA6C-4760-8A75-6426B6298538}"/>
    <cellStyle name="Data Input 2 2_Incentives Summary" xfId="9419" xr:uid="{645809A9-B31A-4F67-890E-4FEF709AFD90}"/>
    <cellStyle name="Data Input 2 3" xfId="9420" xr:uid="{58E8028B-0840-44F2-A5C6-374F2C2C7666}"/>
    <cellStyle name="Data Input 2 3 2" xfId="9421" xr:uid="{FD2C681D-C4E2-4525-B8CB-B897271901B0}"/>
    <cellStyle name="Data Input 2 3 3" xfId="9422" xr:uid="{BBF7F751-670F-4ED7-A511-6A9E79103C3F}"/>
    <cellStyle name="Data Input 2 3_Incentives Summary" xfId="9423" xr:uid="{0556FC65-974D-46EE-81BC-2D59BDD17CC7}"/>
    <cellStyle name="Data Input 2 4" xfId="9424" xr:uid="{96002080-AC2A-4670-A38D-8FF7B9766163}"/>
    <cellStyle name="Data Input 2 5" xfId="9425" xr:uid="{0E8762C0-60CD-4779-99D3-FC3DCBD32F5E}"/>
    <cellStyle name="Data Input 2_Incentives Summary" xfId="9426" xr:uid="{98AFD5DA-89BC-41ED-82C1-28C1ED61264E}"/>
    <cellStyle name="Data Input 3" xfId="9427" xr:uid="{724ED689-23C0-48AE-86A4-CACD9DEF254D}"/>
    <cellStyle name="Data Input 3 2" xfId="9428" xr:uid="{956D6216-7D9F-427D-9887-7201EC772D11}"/>
    <cellStyle name="Data Input 3 2 2" xfId="9429" xr:uid="{831FEB40-6FB6-46F9-A44F-1B449703C8D7}"/>
    <cellStyle name="Data Input 3 2 3" xfId="9430" xr:uid="{7011DCE5-10DF-4582-B77F-A35764A2743D}"/>
    <cellStyle name="Data Input 3 2_Incentives Summary" xfId="9431" xr:uid="{36BDEA0F-96B6-4BEE-8E1F-249C3412A4AA}"/>
    <cellStyle name="Data Input 3 3" xfId="9432" xr:uid="{0D694123-4F0A-443F-9951-2D4C8EB20200}"/>
    <cellStyle name="Data Input 3 4" xfId="9433" xr:uid="{07C7B97B-6D0A-4427-8D23-556A715BB7C7}"/>
    <cellStyle name="Data Input 3_Incentives Summary" xfId="9434" xr:uid="{58529B51-CD4C-414A-949A-8F0D29133510}"/>
    <cellStyle name="Data Input 4" xfId="9435" xr:uid="{FCED0A18-AF90-4166-992F-BD7AF7A504B6}"/>
    <cellStyle name="Data Input 4 2" xfId="9436" xr:uid="{D91F0082-62D7-4A01-9916-553BE25697E6}"/>
    <cellStyle name="Data Input 4 3" xfId="9437" xr:uid="{C0AA6EDB-4507-4646-982F-D6B2A9289CFB}"/>
    <cellStyle name="Data Input 4_Incentives Summary" xfId="9438" xr:uid="{3DECECD9-374A-4B4D-ADA1-924C2F048252}"/>
    <cellStyle name="Data Input 5" xfId="9439" xr:uid="{00A3C73B-8F0D-44DA-B648-CA8D58693F4E}"/>
    <cellStyle name="Data Input 6" xfId="9440" xr:uid="{93F63C8E-4260-4404-9378-61AABB04FA79}"/>
    <cellStyle name="Data Input 7" xfId="9441" xr:uid="{C0EA8760-38FA-44BA-B4BA-0323F1ECD949}"/>
    <cellStyle name="Data Input 8" xfId="9442" xr:uid="{E3AE2984-B6AB-41B3-B494-5CDFD559BE7B}"/>
    <cellStyle name="Data Input 9" xfId="9443" xr:uid="{DD194387-203A-4611-892A-83EC40E9D0CD}"/>
    <cellStyle name="Data Input_Incentives Summary" xfId="9444" xr:uid="{C9822D15-C9C3-4A3D-8DBA-49DECA592D5E}"/>
    <cellStyle name="Data_Incentives Summary" xfId="9445" xr:uid="{757D422C-7988-462E-A391-B9F3CEAA0EB1}"/>
    <cellStyle name="Data1" xfId="9446" xr:uid="{9EA10D42-52E4-4F9C-8984-34317BD04690}"/>
    <cellStyle name="Data1 2" xfId="9447" xr:uid="{53CF8D5F-167C-44F1-B2D7-4129DF6C4876}"/>
    <cellStyle name="Data1_Incentives Summary" xfId="9448" xr:uid="{F6E9CEF8-EA11-416D-8D19-F47651BC63B4}"/>
    <cellStyle name="Data2" xfId="9449" xr:uid="{B590FB5B-BC5F-4A39-9277-336068AB6D8C}"/>
    <cellStyle name="Data2 2" xfId="9450" xr:uid="{7753732D-773F-4785-82A2-52A6FECED8FC}"/>
    <cellStyle name="Data2 2 2" xfId="9451" xr:uid="{FB1BEBCA-18EF-4463-BC08-73BD6D0C31CC}"/>
    <cellStyle name="Data2 2_Incentives Summary" xfId="9452" xr:uid="{5A493F07-BC66-4972-B003-A3C7CBFEE155}"/>
    <cellStyle name="Data2 3" xfId="9453" xr:uid="{F98CADBB-4694-4CF2-91E9-A17A178C49A3}"/>
    <cellStyle name="Data2 3 2" xfId="9454" xr:uid="{DECFD672-B548-48C5-9A20-8CE6A7A7C20F}"/>
    <cellStyle name="Data2 3_Incentives Summary" xfId="9455" xr:uid="{718B9A9F-BBE4-4EB7-9CE3-6C73DB7D80BA}"/>
    <cellStyle name="Data2_Incentives Summary" xfId="9456" xr:uid="{ACC9C166-2E8B-42C4-9C01-249C6724B3D6}"/>
    <cellStyle name="Data3" xfId="9457" xr:uid="{1E80ECCB-9D5B-4CAB-B29E-F94BA3E88DEC}"/>
    <cellStyle name="Data3 2" xfId="9458" xr:uid="{AA674C44-8D98-4A3E-9E40-2DA9CF1B4CF7}"/>
    <cellStyle name="Data3 2 2" xfId="9459" xr:uid="{82DDD93F-8FEC-408B-B058-3D37F5061D61}"/>
    <cellStyle name="Data3 2_Incentives Summary" xfId="9460" xr:uid="{B0C1D381-11AA-4594-8FC6-ACF593C1BBE6}"/>
    <cellStyle name="Data3 3" xfId="9461" xr:uid="{89FDA1F9-9CFF-45A9-987E-9B8792B6A5F4}"/>
    <cellStyle name="Data3 3 2" xfId="9462" xr:uid="{E8882706-80DD-4D24-8773-97DCF1EDA253}"/>
    <cellStyle name="Data3 3_Incentives Summary" xfId="9463" xr:uid="{192D4414-438B-4366-87EC-AA093E0608A4}"/>
    <cellStyle name="Data3_Incentives Summary" xfId="9464" xr:uid="{A02427FF-404B-4AB8-8FB1-F7ED2E5127D8}"/>
    <cellStyle name="Data4" xfId="9465" xr:uid="{FD8A0629-F1EE-4B5F-9EEB-A010A131A43D}"/>
    <cellStyle name="Data4 2" xfId="9466" xr:uid="{807C34EF-DC3F-47F7-B016-3C4035604E5F}"/>
    <cellStyle name="Data4 2 2" xfId="9467" xr:uid="{4F267B17-7E4D-4160-B2A9-3BE14380061C}"/>
    <cellStyle name="Data4 2_Incentives Summary" xfId="9468" xr:uid="{4AB55D57-4024-4862-A9F8-00E57E6E8184}"/>
    <cellStyle name="Data4 3" xfId="9469" xr:uid="{BA730523-C9D4-4587-9592-A0D933F2D82E}"/>
    <cellStyle name="Data4 3 2" xfId="9470" xr:uid="{D4CB002C-EAF8-4FA7-A1B0-35867CEDF051}"/>
    <cellStyle name="Data4 3_Incentives Summary" xfId="9471" xr:uid="{1D900B33-FA69-4773-872E-7FA54C13E4AC}"/>
    <cellStyle name="Data4_Incentives Summary" xfId="9472" xr:uid="{F80E1502-B9DB-40EF-8856-30807F96F105}"/>
    <cellStyle name="Data5" xfId="9473" xr:uid="{00CFC86B-181F-4857-8E05-D127CDDDB0F3}"/>
    <cellStyle name="Data5 10" xfId="9474" xr:uid="{7F4036B6-65E7-45DA-8118-AD126EC4E63A}"/>
    <cellStyle name="Data5 10 2" xfId="9475" xr:uid="{AE1EC948-1F0A-40D4-AB64-6DCFD71BBB8D}"/>
    <cellStyle name="Data5 10_Leasing - Rent Assumptions" xfId="9476" xr:uid="{D69D4575-EBE6-4F9B-A02A-B9628A8D9943}"/>
    <cellStyle name="Data5 11" xfId="9477" xr:uid="{11A811DF-5DC9-41D6-93D3-4ADDBA1D7D78}"/>
    <cellStyle name="Data5 2" xfId="9478" xr:uid="{4987BF0F-1428-4C54-97DB-4CD060FCCAED}"/>
    <cellStyle name="Data5 2 2" xfId="9479" xr:uid="{683E1914-ECA5-44A2-95BC-B84CC86F4A71}"/>
    <cellStyle name="Data5 2 2 2" xfId="9480" xr:uid="{DEBB9F90-FF60-460C-B307-33AFC5DBA1B6}"/>
    <cellStyle name="Data5 2 2 2 2" xfId="9481" xr:uid="{D8A7A622-0B26-4B72-99F5-38FFF1E2ED8F}"/>
    <cellStyle name="Data5 2 2 2_Leasing - Rent Assumptions" xfId="9482" xr:uid="{60346AFB-72B3-4051-A1EB-2AD1A1B276DB}"/>
    <cellStyle name="Data5 2 2 3" xfId="9483" xr:uid="{1EF7AF04-45F4-43D6-9D9D-519DA8394596}"/>
    <cellStyle name="Data5 2 2_Incentives Summary" xfId="9484" xr:uid="{26786AA2-EA77-40DC-978D-7B77D6A0C3C5}"/>
    <cellStyle name="Data5 2 3" xfId="9485" xr:uid="{26BC90EA-781D-40C3-A3A5-DB77DC375697}"/>
    <cellStyle name="Data5 2 3 2" xfId="9486" xr:uid="{B2668EBA-2B66-457C-B063-73CE5C18CD95}"/>
    <cellStyle name="Data5 2 3_Leasing - Rent Assumptions" xfId="9487" xr:uid="{015CCFF7-4EDD-4162-BC48-C72F9C3C4854}"/>
    <cellStyle name="Data5 2 4" xfId="9488" xr:uid="{826ECE16-D90D-4045-A3C2-97368830E59F}"/>
    <cellStyle name="Data5 2_Incentives Summary" xfId="9489" xr:uid="{AE4B73FC-07E6-441E-8525-82543C5925E9}"/>
    <cellStyle name="Data5 3" xfId="9490" xr:uid="{F2F313C0-3472-4EDC-BF7C-AD436147CDE7}"/>
    <cellStyle name="Data5 3 2" xfId="9491" xr:uid="{8E13116B-7C89-4B03-A31E-844F8C315C41}"/>
    <cellStyle name="Data5 3 2 2" xfId="9492" xr:uid="{17B4F16C-D435-4630-BB2E-DAD7050AF98D}"/>
    <cellStyle name="Data5 3 2_Leasing - Rent Assumptions" xfId="9493" xr:uid="{9AEE9F6F-C7BE-4BBE-97E9-28D152A69E7E}"/>
    <cellStyle name="Data5 3 3" xfId="9494" xr:uid="{84FE43CA-089B-4832-854B-2544B7651140}"/>
    <cellStyle name="Data5 3_Incentives Summary" xfId="9495" xr:uid="{06EC9C53-BB5C-4A67-B894-481F8A0F1861}"/>
    <cellStyle name="Data5 4" xfId="9496" xr:uid="{AC83D488-B45C-41FB-9FE7-1FCE8A6F52B6}"/>
    <cellStyle name="Data5 4 2" xfId="9497" xr:uid="{B9DD24A4-2E49-4C91-A438-2DCF1202C7ED}"/>
    <cellStyle name="Data5 4_Leasing - Rent Assumptions" xfId="9498" xr:uid="{B37044B7-9CC7-4CE2-A623-EAD96C73FC7C}"/>
    <cellStyle name="Data5 5" xfId="9499" xr:uid="{BA141E71-53FB-4464-8B86-8E0B85AEFFAB}"/>
    <cellStyle name="Data5 5 2" xfId="9500" xr:uid="{D8628551-459A-493B-BB5E-867C649532D3}"/>
    <cellStyle name="Data5 5_Leasing - Rent Assumptions" xfId="9501" xr:uid="{2375079F-CAB7-403C-9F04-389FD496765E}"/>
    <cellStyle name="Data5 6" xfId="9502" xr:uid="{46A66F63-568E-437B-B0BD-58784B57F115}"/>
    <cellStyle name="Data5 7" xfId="9503" xr:uid="{6F46B97E-97AF-4371-9FF8-9087DCFDE327}"/>
    <cellStyle name="Data5 7 2" xfId="9504" xr:uid="{DAEBBF26-2674-47D8-8A31-9FE17FBA38B6}"/>
    <cellStyle name="Data5 7_Leasing - Rent Assumptions" xfId="9505" xr:uid="{4532F479-A87A-4EA8-AC86-A93C090315DD}"/>
    <cellStyle name="Data5 8" xfId="9506" xr:uid="{EE0D748F-E2A6-4C28-B7F0-874C5FE5AFA3}"/>
    <cellStyle name="Data5 8 2" xfId="9507" xr:uid="{C4434543-44FB-4834-BE89-BF5CFD742CF0}"/>
    <cellStyle name="Data5 8_Leasing - Rent Assumptions" xfId="9508" xr:uid="{EB6778CC-45F2-4FB1-A968-CF1B1C2BC979}"/>
    <cellStyle name="Data5 9" xfId="9509" xr:uid="{A68932BE-DB70-4B13-BE4D-B627A53AED01}"/>
    <cellStyle name="Data5 9 2" xfId="9510" xr:uid="{B2C1E95F-8484-4A21-8F68-751979CC95B5}"/>
    <cellStyle name="Data5 9_Leasing - Rent Assumptions" xfId="9511" xr:uid="{CEF8B124-A431-4F30-984A-27A46524ABB0}"/>
    <cellStyle name="Data5_Incentives Summary" xfId="9512" xr:uid="{BA1F41F2-0DF9-47F5-8249-1B2CFA52BDCC}"/>
    <cellStyle name="DataEntry" xfId="9513" xr:uid="{9EA36CD8-1E07-49B4-80DF-9DAA37AFBAFF}"/>
    <cellStyle name="DataEntry 2" xfId="9514" xr:uid="{26EDC142-CE5A-428F-BC69-050CD2A7B872}"/>
    <cellStyle name="DataEntry_Incentives Summary" xfId="9515" xr:uid="{0E76EB8D-9D0F-4264-ACAF-A04DDB979108}"/>
    <cellStyle name="Date" xfId="9516" xr:uid="{9C7D8971-9DBF-41FF-ACFB-753682065442}"/>
    <cellStyle name="Date - Style4" xfId="9517" xr:uid="{21C787EB-C4DE-4FFF-926B-276AB8CE40F3}"/>
    <cellStyle name="Date [D-M-Y]" xfId="9518" xr:uid="{8E17931A-FFD3-4B6E-8D39-C767BA9AD055}"/>
    <cellStyle name="Date [D-M-Y] 2" xfId="9519" xr:uid="{BDF71C5E-C381-421C-BDAD-A401D6381ADD}"/>
    <cellStyle name="Date [D-M-Y]_Incentives Summary" xfId="9520" xr:uid="{26D2520B-3A6F-4006-96BF-D81BDEE4CA50}"/>
    <cellStyle name="Date [M/D/Y]" xfId="9521" xr:uid="{14BD2C0A-F433-4008-93A2-3118DF393E22}"/>
    <cellStyle name="Date [M/D/Y] 2" xfId="9522" xr:uid="{993177C4-0983-48FA-B6D6-4F4F4605FFC2}"/>
    <cellStyle name="Date [M/D/Y]_Incentives Summary" xfId="9523" xr:uid="{A3118C41-0551-4A86-AA79-5065371FEFA7}"/>
    <cellStyle name="Date [M/Y]" xfId="9524" xr:uid="{47B70565-149E-44B5-83B4-FF41DB7477E0}"/>
    <cellStyle name="Date [M/Y] 2" xfId="9525" xr:uid="{2B4CB4ED-B620-4A81-9E18-97DE89859F44}"/>
    <cellStyle name="Date [M/Y]_Incentives Summary" xfId="9526" xr:uid="{DF1396F9-5A88-4ADD-8EDF-C9B84478BBC6}"/>
    <cellStyle name="Date [M-Y]" xfId="9527" xr:uid="{94D8E2BA-BF17-4D2A-853C-7D2B13A4292E}"/>
    <cellStyle name="Date [M-Y] 2" xfId="9528" xr:uid="{C4E9E895-074D-4F16-8B60-8619EAC79041}"/>
    <cellStyle name="Date [M-Y]_Incentives Summary" xfId="9529" xr:uid="{4628112B-9A99-48CB-BD1E-90693BF0BABE}"/>
    <cellStyle name="Date 10" xfId="9530" xr:uid="{DBDF9021-69EA-4117-BCC2-C3FECCC73F0A}"/>
    <cellStyle name="Date 10 2" xfId="9531" xr:uid="{91F5A90C-9931-4D4D-B686-1457D0C4299F}"/>
    <cellStyle name="Date 10_Incentives Summary" xfId="9532" xr:uid="{1FEF951E-6E56-421B-AEC9-987CEEF32B1A}"/>
    <cellStyle name="Date 11" xfId="9533" xr:uid="{E8A6F867-716F-4953-8286-404CF45E39B2}"/>
    <cellStyle name="Date 11 2" xfId="9534" xr:uid="{B4EAF83C-9AF3-40D6-B7F2-05F1A1BB1479}"/>
    <cellStyle name="Date 11_Incentives Summary" xfId="9535" xr:uid="{B2067C37-A9CE-4242-B87D-E6C0C9E65621}"/>
    <cellStyle name="Date 12" xfId="9536" xr:uid="{32109B64-E139-468B-8B8D-DEBF99B40992}"/>
    <cellStyle name="Date 13" xfId="9537" xr:uid="{3609F342-8818-478C-897C-E213419C3C59}"/>
    <cellStyle name="Date 14" xfId="9538" xr:uid="{8DBEC056-7F3C-4A19-802F-CC855DC11523}"/>
    <cellStyle name="Date 15" xfId="9539" xr:uid="{FF9EFC1A-8525-46C8-A862-2EBE4CD990E1}"/>
    <cellStyle name="Date 16" xfId="9540" xr:uid="{592B7DEA-A1EE-47AC-A338-42DEB8575BF0}"/>
    <cellStyle name="Date 17" xfId="9541" xr:uid="{ECF2EDCE-D1A0-4F9F-8E3B-E0B47E19ED38}"/>
    <cellStyle name="Date 18" xfId="9542" xr:uid="{9A261F59-16C8-454C-9FF0-1600D67E006E}"/>
    <cellStyle name="Date 19" xfId="9543" xr:uid="{E942AB18-C91E-4199-830D-FC67BEF3B288}"/>
    <cellStyle name="Date 2" xfId="9544" xr:uid="{F4301DD6-9D6D-4534-9937-6D34EC4040FB}"/>
    <cellStyle name="Date 2 2" xfId="9545" xr:uid="{7E3714F7-07A8-4943-9EC6-B144C2AFE7B0}"/>
    <cellStyle name="Date 2_Incentives Summary" xfId="9546" xr:uid="{BCC94B1A-C2DB-4748-837F-AFC82005A115}"/>
    <cellStyle name="Date 20" xfId="9547" xr:uid="{45773AC9-1D9B-457E-9184-0DADD80D99E3}"/>
    <cellStyle name="Date 21" xfId="9548" xr:uid="{644252C8-69B9-436E-811D-84B3283E7DE4}"/>
    <cellStyle name="Date 22" xfId="9549" xr:uid="{6D6523D7-E13D-468C-8A04-51966B6BAE7C}"/>
    <cellStyle name="Date 23" xfId="9550" xr:uid="{B4D9810E-2C1B-44B0-9216-C88DF0EC6221}"/>
    <cellStyle name="Date 24" xfId="9551" xr:uid="{9F07F65B-AEB7-4619-8ADA-F89DB11B2F32}"/>
    <cellStyle name="Date 25" xfId="9552" xr:uid="{9C6806A6-018E-4238-80BE-F4BE8149CDD0}"/>
    <cellStyle name="Date 26" xfId="9553" xr:uid="{D7FDB425-6FBA-4D9A-8371-DEA87310ADAB}"/>
    <cellStyle name="Date 27" xfId="9554" xr:uid="{68E69EE0-A77B-420A-8658-0E65277A259E}"/>
    <cellStyle name="Date 28" xfId="9555" xr:uid="{67578D35-F3DF-485A-AC26-62E356164A3B}"/>
    <cellStyle name="Date 29" xfId="9556" xr:uid="{97B7AEB8-8E07-42DE-A132-980BDC1D00DD}"/>
    <cellStyle name="Date 3" xfId="9557" xr:uid="{201103B7-59CC-407D-AFF8-4E9A0B4B5B61}"/>
    <cellStyle name="Date 3 2" xfId="9558" xr:uid="{D5B8EE6B-0F74-4B28-BCC1-39F3C09DF5E4}"/>
    <cellStyle name="Date 3 3" xfId="9559" xr:uid="{3AD2D17A-83FA-4DDE-A6A9-B37E2E2FBE78}"/>
    <cellStyle name="Date 3_Incentives Summary" xfId="9560" xr:uid="{63F22C75-F648-495E-8A6E-7CC0E72FFB05}"/>
    <cellStyle name="Date 30" xfId="9561" xr:uid="{970027BC-C136-44BF-B80C-EC33E4F7908A}"/>
    <cellStyle name="Date 31" xfId="9562" xr:uid="{603670D4-5A6E-41B0-89D0-A0AB3316E5E0}"/>
    <cellStyle name="Date 32" xfId="9563" xr:uid="{52344993-F1D8-4048-9DEA-0C1DDB16FFE6}"/>
    <cellStyle name="Date 33" xfId="9564" xr:uid="{32CB38FA-D293-4CB4-BF29-9DDBB6766E4B}"/>
    <cellStyle name="Date 34" xfId="9565" xr:uid="{FC9AA58A-4EBD-472E-AB78-94412A9E0068}"/>
    <cellStyle name="Date 35" xfId="9566" xr:uid="{AF37A84A-A116-4015-9E3C-EBF66F924BC8}"/>
    <cellStyle name="Date 36" xfId="9567" xr:uid="{C8A290B3-F543-4B4B-B7DA-4CC8A1E69D42}"/>
    <cellStyle name="Date 37" xfId="9568" xr:uid="{5027FF2E-3745-4D50-9A0E-580E6FBA96E8}"/>
    <cellStyle name="Date 38" xfId="9569" xr:uid="{34EBCD46-456A-4BC3-A7AF-F3CD63492759}"/>
    <cellStyle name="Date 39" xfId="9570" xr:uid="{E63C839E-09B7-4A4C-95A0-89212E0B0DB4}"/>
    <cellStyle name="Date 4" xfId="9571" xr:uid="{B59DA6EF-1463-4A80-9FB4-E143064D649D}"/>
    <cellStyle name="Date 4 2" xfId="9572" xr:uid="{F98B6D30-EC4E-49AD-A84F-C8ECD65D819E}"/>
    <cellStyle name="Date 4_Incentives Summary" xfId="9573" xr:uid="{288AEFBE-42F6-456E-A6A8-C4D9E7211149}"/>
    <cellStyle name="Date 40" xfId="9574" xr:uid="{BD195AA6-3F8C-472D-B52E-994D9F7A2F18}"/>
    <cellStyle name="Date 41" xfId="9575" xr:uid="{255B16AB-E4B3-47C6-BD4B-D7DE7AEDD276}"/>
    <cellStyle name="Date 42" xfId="9576" xr:uid="{C297C884-685D-46EB-BC66-59E293B994CF}"/>
    <cellStyle name="Date 43" xfId="9577" xr:uid="{FBC889B3-B86B-4CE8-92BD-B3DC9EEC9FE4}"/>
    <cellStyle name="Date 44" xfId="9578" xr:uid="{CF374C51-E698-499D-A61D-74078A3C4398}"/>
    <cellStyle name="Date 5" xfId="9579" xr:uid="{E82C605A-3519-4646-9B49-CE98FAAF39CD}"/>
    <cellStyle name="Date 5 2" xfId="9580" xr:uid="{AB44EF4B-0531-4991-8A99-80B1DE66AC5A}"/>
    <cellStyle name="Date 5_Incentives Summary" xfId="9581" xr:uid="{5B76C2BE-14D2-4B37-B141-FCED09D7628C}"/>
    <cellStyle name="Date 6" xfId="9582" xr:uid="{BDBE72A5-773B-4AFA-B017-CE679BB456B8}"/>
    <cellStyle name="Date 6 2" xfId="9583" xr:uid="{35F0298F-2910-41AC-9C65-E8331EBF44BE}"/>
    <cellStyle name="Date 6_Incentives Summary" xfId="9584" xr:uid="{FCE3F6FB-A00E-47DE-B878-8FC4FC0B336A}"/>
    <cellStyle name="Date 7" xfId="9585" xr:uid="{C0084896-D8E4-4F05-B646-952F4B272250}"/>
    <cellStyle name="Date 7 2" xfId="9586" xr:uid="{3B0C5D34-6D8F-4E73-88FC-B56FC1F17644}"/>
    <cellStyle name="Date 7_Incentives Summary" xfId="9587" xr:uid="{0F7C09D4-3679-4A64-AAA4-BA866F7187A5}"/>
    <cellStyle name="Date 8" xfId="9588" xr:uid="{05A5BB2B-56A0-460F-9872-CC9E753D5227}"/>
    <cellStyle name="Date 8 2" xfId="9589" xr:uid="{A9B5A23C-404E-4974-8D8C-7054DB4CA525}"/>
    <cellStyle name="Date 8_Incentives Summary" xfId="9590" xr:uid="{401BD9F5-418C-4BE8-A673-83BFB0267F76}"/>
    <cellStyle name="Date 9" xfId="9591" xr:uid="{3784A9D0-F9C9-44A6-A0EE-B8519E031AE9}"/>
    <cellStyle name="Date 9 2" xfId="9592" xr:uid="{D6EAC51C-22C5-4A71-9A4F-92667F16996A}"/>
    <cellStyle name="Date 9_Incentives Summary" xfId="9593" xr:uid="{CE921213-E5DF-426C-B0F5-DFC9B1CA5D96}"/>
    <cellStyle name="Date Aligned" xfId="9594" xr:uid="{3804B613-468F-442F-B83B-ACD873A041E3}"/>
    <cellStyle name="Date Aligned 2" xfId="9595" xr:uid="{93A5A613-2EA4-4F40-93A6-B942B361AC86}"/>
    <cellStyle name="Date Aligned_Incentives Summary" xfId="9596" xr:uid="{4EB00731-2551-462D-9C6B-321326BD730A}"/>
    <cellStyle name="Date mmm-yy" xfId="9597" xr:uid="{1DD17061-C94E-4E53-AFDE-546D920D412C}"/>
    <cellStyle name="Date mmm-yy 2" xfId="9598" xr:uid="{AE214043-A52C-4022-B74D-5B6ACC09BB7C}"/>
    <cellStyle name="Date mmm-yy_Incentives Summary" xfId="9599" xr:uid="{E901E68E-68FA-4648-984C-D0C3197D8685}"/>
    <cellStyle name="Date Short" xfId="9600" xr:uid="{9808905B-23C9-4A6E-B8C6-B498216A4E39}"/>
    <cellStyle name="Date Short 2" xfId="9601" xr:uid="{1941148B-CABD-435B-9711-551D5BA71EB3}"/>
    <cellStyle name="Date Short_Incentives Summary" xfId="9602" xr:uid="{0067B20A-0B99-4C48-B9FF-DB7AFCDC3F54}"/>
    <cellStyle name="Date U" xfId="9603" xr:uid="{65FA826D-F3A8-4350-BCC0-58E1D0A9F174}"/>
    <cellStyle name="Date U 2" xfId="9604" xr:uid="{9EA85F08-C2FB-471D-B04F-07118DA4FB24}"/>
    <cellStyle name="Date U 3" xfId="9605" xr:uid="{70D89FE7-BBBB-4A46-BBD0-63A6A5BF942A}"/>
    <cellStyle name="Date U_Incentives Summary" xfId="9606" xr:uid="{B068A836-BA85-49F8-B1F3-2A5E95CA157D}"/>
    <cellStyle name="Date_20050509a Debt sheet" xfId="9607" xr:uid="{983010A2-0976-4B8D-B2FD-E0DFBCA56271}"/>
    <cellStyle name="Date2" xfId="9608" xr:uid="{7DBE32BE-B07A-4DBF-852D-7EAA991780F3}"/>
    <cellStyle name="DateLong" xfId="9609" xr:uid="{0CF730D5-CB5D-49DC-886A-9CFE26AC54AB}"/>
    <cellStyle name="DateLong 2" xfId="9610" xr:uid="{E2D65212-7EC9-4766-9144-44B91A99D97C}"/>
    <cellStyle name="DateLong 2 2" xfId="9611" xr:uid="{31166A05-8EC4-4173-8481-DC555B895EFF}"/>
    <cellStyle name="DateLong 2_Incentives Summary" xfId="9612" xr:uid="{08134EE6-69DA-4840-8554-60E8D20AD993}"/>
    <cellStyle name="DateLong 3" xfId="9613" xr:uid="{B55BB4A6-EA94-48E5-90BE-29BC532FC55C}"/>
    <cellStyle name="DateLong 3 2" xfId="9614" xr:uid="{12530A12-C4DE-4B4D-BA6B-868288F4781B}"/>
    <cellStyle name="DateLong 3_Incentives Summary" xfId="9615" xr:uid="{F0D135B6-3A1D-499B-A5DC-8FA2704EAA09}"/>
    <cellStyle name="DateLong_Incentives Summary" xfId="9616" xr:uid="{F61E558B-E9AA-4816-91DF-7CD1B1B2AA14}"/>
    <cellStyle name="DateLong2" xfId="9617" xr:uid="{F5B164AE-5447-4363-BFE8-385F24A1A660}"/>
    <cellStyle name="DateLong2 2" xfId="9618" xr:uid="{9B6C8FE4-EE5F-460F-8465-4FB926BB5366}"/>
    <cellStyle name="DateLong2_Incentives Summary" xfId="9619" xr:uid="{88F447FC-CC4F-4365-B381-6EEB35D37EE1}"/>
    <cellStyle name="DateMMMYY" xfId="9620" xr:uid="{45D9C4D9-FC5E-4289-B30E-8427BD7FFDAB}"/>
    <cellStyle name="DateMMMYY 2" xfId="9621" xr:uid="{A6949508-2A54-4FE3-A9AB-9A570B4348B3}"/>
    <cellStyle name="DateMMMYY 2 2" xfId="9622" xr:uid="{8ED0B629-1881-4ADE-93A0-F398E9BFAC68}"/>
    <cellStyle name="DateMMMYY 2_Incentives Summary" xfId="9623" xr:uid="{424E8920-8727-4FB5-80F0-26B7B77B76B3}"/>
    <cellStyle name="DateMMMYY 3" xfId="9624" xr:uid="{44AE2094-7497-44D9-981C-7BE3AE1D5805}"/>
    <cellStyle name="DateMMMYY 3 2" xfId="9625" xr:uid="{C2C5FDB0-F3DC-4152-9B82-3A3870AA3E0C}"/>
    <cellStyle name="DateMMMYY 3_Incentives Summary" xfId="9626" xr:uid="{945229C2-6AED-4636-A3A3-6B6F34E82E51}"/>
    <cellStyle name="DateMMMYY_Incentives Summary" xfId="9627" xr:uid="{729BACBE-64C5-4B80-BA10-752D8C8BF500}"/>
    <cellStyle name="datetime" xfId="9628" xr:uid="{8E95C835-F5E6-4FC8-8977-FFD0FD91A9EE}"/>
    <cellStyle name="datetime 2" xfId="9629" xr:uid="{ECD3BB2C-3FB9-4673-8C54-69804A5E3A40}"/>
    <cellStyle name="datetime 3" xfId="9630" xr:uid="{D9D5831C-7D70-4201-9537-9866966125AB}"/>
    <cellStyle name="DATETIME 4" xfId="9631" xr:uid="{10D5024F-5F00-49AA-8387-6749E4675210}"/>
    <cellStyle name="DATETIME 5" xfId="9632" xr:uid="{5F43FC52-079B-40DA-A7B8-6F9F4F8C8460}"/>
    <cellStyle name="datetime_Incentives Summary" xfId="9633" xr:uid="{C83A4F25-8F34-436E-933C-851AB811A524}"/>
    <cellStyle name="DDD" xfId="9634" xr:uid="{7CA7C416-0892-4AE2-AA4A-4802266357ED}"/>
    <cellStyle name="DDD 2" xfId="9635" xr:uid="{2850CABD-672A-4B1D-AC73-78CFFCA6E376}"/>
    <cellStyle name="DDD_Incentives Summary" xfId="9636" xr:uid="{CB888D53-C836-49F3-AE48-01BECC66E8FE}"/>
    <cellStyle name="Deal" xfId="9637" xr:uid="{24875028-7BFC-490A-8A5E-8AE83FCC1E8E}"/>
    <cellStyle name="Deal 2" xfId="9638" xr:uid="{414762C4-9E66-43F5-8208-EB05D10AF8B0}"/>
    <cellStyle name="Deal_Incentives Summary" xfId="9639" xr:uid="{A0EA7548-B6AB-4FE6-A36A-BFF86A419AF7}"/>
    <cellStyle name="Decimal [0]" xfId="9640" xr:uid="{A8354A1F-6251-4A50-B28C-9512FBF63075}"/>
    <cellStyle name="Decimal [0] 2" xfId="9641" xr:uid="{8FA07E75-549F-403F-8475-B7AC82694620}"/>
    <cellStyle name="Decimal [0] 2 2" xfId="9642" xr:uid="{4BFE426B-B554-41F2-9D67-8D8762ED4633}"/>
    <cellStyle name="Decimal [0] 2_Incentives Summary" xfId="9643" xr:uid="{1C15F595-1586-499C-B138-10F6B6E4A7C4}"/>
    <cellStyle name="Decimal [0] 3" xfId="9644" xr:uid="{04F4C346-6A21-435A-AB93-32BF7C463571}"/>
    <cellStyle name="Decimal [0] 3 2" xfId="9645" xr:uid="{19CEA423-88CB-4F4C-97C2-99D93334505C}"/>
    <cellStyle name="Decimal [0] 3_Incentives Summary" xfId="9646" xr:uid="{A8F11C94-C9DF-4D61-A163-7E54DF4747AA}"/>
    <cellStyle name="Decimal [0]_Incentives Summary" xfId="9647" xr:uid="{AB869835-9CF4-4185-A658-863E2D0F41A2}"/>
    <cellStyle name="Decimal [2]" xfId="9648" xr:uid="{65584E81-E046-4441-9637-6F99BD585149}"/>
    <cellStyle name="Decimal [2] 2" xfId="9649" xr:uid="{90B686C1-5A4F-423F-841E-17E7911B465C}"/>
    <cellStyle name="Decimal [2] 2 2" xfId="9650" xr:uid="{DDAC93AE-94C0-4EA3-B84B-049DC02715B5}"/>
    <cellStyle name="Decimal [2] 2_Incentives Summary" xfId="9651" xr:uid="{A098542F-1955-4327-A924-25335ABE46FD}"/>
    <cellStyle name="Decimal [2] 3" xfId="9652" xr:uid="{842AB744-B7E8-465D-91D6-589DC32D1E1B}"/>
    <cellStyle name="Decimal [2] 3 2" xfId="9653" xr:uid="{31C89CBE-A50E-423A-A5B2-0644D28EFC8D}"/>
    <cellStyle name="Decimal [2] 3_Incentives Summary" xfId="9654" xr:uid="{DACE97FF-A1DF-4FDD-B350-8B68ED44977E}"/>
    <cellStyle name="Decimal [2] U" xfId="9655" xr:uid="{A65AAD0F-666D-4DE5-BD40-BD7227E4B4E9}"/>
    <cellStyle name="Decimal [2] U 2" xfId="9656" xr:uid="{508DE874-D304-4672-BCD2-3F8FD16C20C8}"/>
    <cellStyle name="Decimal [2] U 3" xfId="9657" xr:uid="{C858A39E-AF8B-4C36-8E32-5AAD1DCF62E8}"/>
    <cellStyle name="Decimal [2] U_Incentives Summary" xfId="9658" xr:uid="{531874EF-687B-4E63-B9B8-AFBF2614F5B9}"/>
    <cellStyle name="Decimal [2]_6530 Rent-Free Incentives" xfId="9659" xr:uid="{2733BD8B-4338-4FA5-8B76-E288F068A874}"/>
    <cellStyle name="Decimal [3]" xfId="9660" xr:uid="{EA18D0D4-9A3D-4C87-98CB-C349143D9CD9}"/>
    <cellStyle name="Decimal [3] 2" xfId="9661" xr:uid="{4F8ACF45-3A5D-4C6C-A436-C2C341BF5DE5}"/>
    <cellStyle name="Decimal [3] 2 2" xfId="9662" xr:uid="{6D9FB9CE-2590-4D5E-A437-2871B96C2034}"/>
    <cellStyle name="Decimal [3] 2_Incentives Summary" xfId="9663" xr:uid="{815760E6-0720-4DB9-A5FB-CAA224166834}"/>
    <cellStyle name="Decimal [3] 3" xfId="9664" xr:uid="{613DC99B-7BA6-4A33-B293-DA5D8B7F4A2C}"/>
    <cellStyle name="Decimal [3] 3 2" xfId="9665" xr:uid="{7D5BCE8A-62C3-462E-B7E0-6EDC569F894F}"/>
    <cellStyle name="Decimal [3] 3_Incentives Summary" xfId="9666" xr:uid="{7D6FCA65-0E95-4907-B592-3035E26C0344}"/>
    <cellStyle name="Decimal [3] U" xfId="9667" xr:uid="{245E7AE0-5378-4D42-B4F7-679740D2ADF7}"/>
    <cellStyle name="Decimal [3] U 2" xfId="9668" xr:uid="{DD08CF8B-B8C0-494E-B951-FF65DB7A1807}"/>
    <cellStyle name="Decimal [3] U 3" xfId="9669" xr:uid="{B5D0DB63-BDB8-436E-B57F-E0BB1C2FBA89}"/>
    <cellStyle name="Decimal [3] U_Incentives Summary" xfId="9670" xr:uid="{A36F10E5-4568-405C-BFC3-ECD0325FE5E7}"/>
    <cellStyle name="Decimal [3]_6530 Rent-Free Incentives" xfId="9671" xr:uid="{1917BC51-6F05-4109-9EB2-777C6A906D25}"/>
    <cellStyle name="Decimal [4]" xfId="9672" xr:uid="{46DF2BED-C014-406F-A65B-80445C46E6B1}"/>
    <cellStyle name="Decimal [4] 2" xfId="9673" xr:uid="{0EC17CAF-5378-4A9C-8A92-67F49D34CC3E}"/>
    <cellStyle name="Decimal [4] 2 2" xfId="9674" xr:uid="{21FEC746-6E07-4761-A62C-A558590257AA}"/>
    <cellStyle name="Decimal [4] 2_Incentives Summary" xfId="9675" xr:uid="{27D0E0A2-A923-4527-B8C4-ACCE78F1688E}"/>
    <cellStyle name="Decimal [4] 3" xfId="9676" xr:uid="{B285468D-2E05-4525-A7C9-0719C002E9F0}"/>
    <cellStyle name="Decimal [4] 3 2" xfId="9677" xr:uid="{2D2BC18E-8FE9-445C-997D-97A87EC07391}"/>
    <cellStyle name="Decimal [4] 3_Incentives Summary" xfId="9678" xr:uid="{70B858AA-A3FC-47B9-A9B9-DE7B71CA45AA}"/>
    <cellStyle name="Decimal [4] U" xfId="9679" xr:uid="{3D7F2998-274B-4840-8E1F-3E2AD3B91F5B}"/>
    <cellStyle name="Decimal [4] U 2" xfId="9680" xr:uid="{1C58CA24-0F6B-44E0-891D-A3F241876F27}"/>
    <cellStyle name="Decimal [4] U 3" xfId="9681" xr:uid="{6C4E3CD1-5211-43EE-B7D5-D820E69F022D}"/>
    <cellStyle name="Decimal [4] U_Incentives Summary" xfId="9682" xr:uid="{B6872FFB-B417-4321-BBD9-B400184DD6EE}"/>
    <cellStyle name="Decimal [4]_6530 Rent-Free Incentives" xfId="9683" xr:uid="{C9DB8BC2-9F2C-4B62-8349-50B476B50977}"/>
    <cellStyle name="Dezimal [0]_admin" xfId="9684" xr:uid="{E9172E52-F7AE-40DB-ADC3-425EAFD7CD73}"/>
    <cellStyle name="Dezimal_~4651938" xfId="9685" xr:uid="{EFFAE039-BFA1-4954-BFD2-6438721240CE}"/>
    <cellStyle name="Differs From Base - IBM Cognos" xfId="9686" xr:uid="{E30AD219-270B-4CFC-AB82-3A1AB7FCBFDD}"/>
    <cellStyle name="Differs From Base - IBM Cognos 2" xfId="9687" xr:uid="{A1DC8642-AAAC-46A3-851F-0FA7FBD8A2E5}"/>
    <cellStyle name="Differs From Base - IBM Cognos 2 2" xfId="9688" xr:uid="{892D8DA7-2019-496F-80D7-BA39CE0E98B5}"/>
    <cellStyle name="Differs From Base - IBM Cognos 2 2 2" xfId="9689" xr:uid="{FC5C4853-71B2-4A1D-AB3E-FA8C7BBA4BE2}"/>
    <cellStyle name="Differs From Base - IBM Cognos 2 2 3" xfId="9690" xr:uid="{957A4951-80AA-4D49-86F6-2926CAF193B5}"/>
    <cellStyle name="Differs From Base - IBM Cognos 2 2_Incentives Summary" xfId="9691" xr:uid="{D8A223B3-5D27-4A12-86D8-2AC9D0A81665}"/>
    <cellStyle name="Differs From Base - IBM Cognos 2 3" xfId="9692" xr:uid="{594B253E-1F2D-4D74-8846-76D6559FF2DE}"/>
    <cellStyle name="Differs From Base - IBM Cognos 2 4" xfId="9693" xr:uid="{63F64202-47CE-488D-8A5F-03817AC55489}"/>
    <cellStyle name="Differs From Base - IBM Cognos 2_Incentives Summary" xfId="9694" xr:uid="{19713197-5C8A-44BC-918C-421DBCBDF275}"/>
    <cellStyle name="Differs From Base - IBM Cognos 3" xfId="9695" xr:uid="{CA8A62F5-E5EC-48C4-BD36-2F6055721799}"/>
    <cellStyle name="Differs From Base - IBM Cognos 3 2" xfId="9696" xr:uid="{42BCADD5-AC6F-4C59-939F-F3A68BA0DF23}"/>
    <cellStyle name="Differs From Base - IBM Cognos 3 3" xfId="9697" xr:uid="{0ECDC24D-0090-4356-ABBE-3A524113F3F5}"/>
    <cellStyle name="Differs From Base - IBM Cognos 3_Incentives Summary" xfId="9698" xr:uid="{4D5D092D-1943-4629-B13E-7447DE4C93CD}"/>
    <cellStyle name="Differs From Base - IBM Cognos 4" xfId="9699" xr:uid="{6935A3D8-6E3B-4F76-82A5-A346E78EE026}"/>
    <cellStyle name="Differs From Base - IBM Cognos 5" xfId="9700" xr:uid="{D0EA08F3-A0DE-4FCD-BC52-BCA391343897}"/>
    <cellStyle name="Differs From Base - IBM Cognos_Incentives Summary" xfId="9701" xr:uid="{47AC419A-7950-4601-B2DE-C36B1CA6F253}"/>
    <cellStyle name="d-mm-yy" xfId="9702" xr:uid="{F02584B8-F26E-4E6C-8A5C-68F0E13AA477}"/>
    <cellStyle name="Dotted Line" xfId="9703" xr:uid="{850E729B-727F-47D9-97DB-ABB607D10A8E}"/>
    <cellStyle name="Dotted Line 2" xfId="9704" xr:uid="{965ADA0C-319A-430D-B80F-14A1B97DCA4F}"/>
    <cellStyle name="Dotted Line_Incentives Summary" xfId="9705" xr:uid="{36229B56-1E2A-4510-AE7D-7B81E559D204}"/>
    <cellStyle name="Empty_Cell" xfId="9706" xr:uid="{17743F29-2325-457A-9083-19BCCE6C5264}"/>
    <cellStyle name="Enter Currency (0)" xfId="9707" xr:uid="{D13C75C5-8ACE-44CA-A930-3E98DED2A880}"/>
    <cellStyle name="Enter Currency (0) 2" xfId="9708" xr:uid="{8FF49CB5-3E49-481E-ADA8-EA12C8664256}"/>
    <cellStyle name="Enter Currency (0)_Incentives Summary" xfId="9709" xr:uid="{F0393068-D6B6-4F35-B7FE-FC6FAF9DDC72}"/>
    <cellStyle name="Enter Currency (2)" xfId="9710" xr:uid="{CF2EF470-EA81-4460-A46D-8A06ED791622}"/>
    <cellStyle name="Enter Currency (2) 2" xfId="9711" xr:uid="{5B0A8427-8E65-4737-8E9A-400F31FC8CDD}"/>
    <cellStyle name="Enter Currency (2)_Incentives Summary" xfId="9712" xr:uid="{FE6093C1-5FB3-4563-92C8-5AA7D06BD4E2}"/>
    <cellStyle name="Enter Units (0)" xfId="9713" xr:uid="{5DF920C8-8B4E-4A2D-8C5B-209C959C557F}"/>
    <cellStyle name="Enter Units (0) 2" xfId="9714" xr:uid="{101A6EEA-0604-40FA-9B46-F97CFF2CC877}"/>
    <cellStyle name="Enter Units (0)_Incentives Summary" xfId="9715" xr:uid="{EA71F375-FD18-4181-BE7F-380F919F2D9B}"/>
    <cellStyle name="Enter Units (1)" xfId="9716" xr:uid="{34170FF5-1D36-4B65-B4B9-8032DA27929C}"/>
    <cellStyle name="Enter Units (1) 2" xfId="9717" xr:uid="{AAD803C3-97CB-42B1-AFB4-E9B125477414}"/>
    <cellStyle name="Enter Units (1)_Incentives Summary" xfId="9718" xr:uid="{CDF3B6D7-9003-4392-85CC-31B987F497F1}"/>
    <cellStyle name="Enter Units (2)" xfId="9719" xr:uid="{45B1E4AB-9E9F-4627-BD2D-2A813588CCFE}"/>
    <cellStyle name="Enter Units (2) 2" xfId="9720" xr:uid="{F2AE79CB-8670-479A-B3F5-159CC3C2A9EE}"/>
    <cellStyle name="Enter Units (2)_Incentives Summary" xfId="9721" xr:uid="{C5DCA650-7155-4C6D-9951-22790FF0C3AD}"/>
    <cellStyle name="Entrée" xfId="9722" xr:uid="{0CB12D56-77E5-48DD-955A-9B94A3A58454}"/>
    <cellStyle name="entry" xfId="9723" xr:uid="{D26B7136-34BC-4F26-A88C-2BCCE38FF9D4}"/>
    <cellStyle name="entry 2" xfId="9724" xr:uid="{8EE9127B-3DC8-4795-9415-54CAC0696BD9}"/>
    <cellStyle name="entry_Incentives Summary" xfId="9725" xr:uid="{4D742C4B-A3AA-42C5-8AA9-FEB9ACE0A548}"/>
    <cellStyle name="Euro" xfId="9726" xr:uid="{A43BC511-FCC9-4C53-A613-CAA2A72C0190}"/>
    <cellStyle name="Euro 2" xfId="9727" xr:uid="{F3C1EDE8-6655-4207-BC08-5429444F18FD}"/>
    <cellStyle name="Euro 2 2" xfId="9728" xr:uid="{F9BA8F98-C0A2-4E3B-B036-65421B383360}"/>
    <cellStyle name="Euro 2_Incentives Summary" xfId="9729" xr:uid="{02EFAC2F-74F3-4E42-B0A0-3BFA793AA1C5}"/>
    <cellStyle name="Euro 3" xfId="9730" xr:uid="{673A69F1-69F4-43AE-8174-AA083C908724}"/>
    <cellStyle name="Euro 3 2" xfId="9731" xr:uid="{999C4375-C709-4868-87C6-2462F3456822}"/>
    <cellStyle name="Euro 3_Incentives Summary" xfId="9732" xr:uid="{0145F23E-DA29-4968-8063-7EF96CE4432D}"/>
    <cellStyle name="Euro_Incentives Summary" xfId="9733" xr:uid="{68E1473A-0C53-4A7C-8FAB-83217259FA26}"/>
    <cellStyle name="EvenBodyShade" xfId="9734" xr:uid="{0776A4F6-E797-4DB0-989A-10F119CF4C9B}"/>
    <cellStyle name="EvenBodyShade 2" xfId="9735" xr:uid="{64C4D27E-3834-4C9D-B644-98D8864EF624}"/>
    <cellStyle name="EvenBodyShade 2 2" xfId="9736" xr:uid="{4F6DBEF8-AB78-46F4-A11C-44687BB62EF3}"/>
    <cellStyle name="EvenBodyShade 2_Incentives Summary" xfId="9737" xr:uid="{3CB5048D-9379-4997-B957-2D7501B2E7D6}"/>
    <cellStyle name="EvenBodyShade 3" xfId="9738" xr:uid="{9D6A11C7-260F-46BF-826B-2823D769FE71}"/>
    <cellStyle name="EvenBodyShade 3 2" xfId="9739" xr:uid="{A2AC2DD8-CC5F-4286-A139-32BB4920A438}"/>
    <cellStyle name="EvenBodyShade 3_Incentives Summary" xfId="9740" xr:uid="{C1BB1871-F48A-42BA-9901-0B7D4D234EFC}"/>
    <cellStyle name="EvenBodyShade 4" xfId="9741" xr:uid="{32041008-7286-4689-8A8D-FB6077ECE968}"/>
    <cellStyle name="EvenBodyShade_Incentives Summary" xfId="9742" xr:uid="{3ABFD23C-83A6-43A1-8AB9-ECE08DA374CE}"/>
    <cellStyle name="Expense" xfId="9743" xr:uid="{950D0CE2-315D-4164-9400-95CED8BCBB60}"/>
    <cellStyle name="Expense 2" xfId="9744" xr:uid="{0CFAC7A5-01E1-4267-B0CB-E35E3F579BC1}"/>
    <cellStyle name="Expense_Incentives Summary" xfId="9745" xr:uid="{9CDFA5E1-CBBB-4334-87A6-4D235A73EF62}"/>
    <cellStyle name="Explanatory Text 2" xfId="9746" xr:uid="{66CDE3BB-E1BE-449F-B565-01880FEBA2BE}"/>
    <cellStyle name="Explanatory Text 2 2" xfId="9747" xr:uid="{CA8EF0BE-BA6B-4F25-83D6-AABE3ADBC1D8}"/>
    <cellStyle name="Explanatory Text 2 2 2" xfId="9748" xr:uid="{B1ED5AA6-5072-40EF-ABDF-1C66F83105D6}"/>
    <cellStyle name="Explanatory Text 2 2 3" xfId="9749" xr:uid="{DF43446C-AE2E-49BF-A407-47E3B5D14EBB}"/>
    <cellStyle name="Explanatory Text 2 2 4" xfId="9750" xr:uid="{C08597B7-880C-4D22-AA8C-F54B37B42ABE}"/>
    <cellStyle name="Explanatory Text 2 2_Incentives Summary" xfId="9751" xr:uid="{1D84E616-1436-4D2A-AB08-A07F9CD39FBF}"/>
    <cellStyle name="Explanatory Text 2 3" xfId="9752" xr:uid="{173384EC-128D-474C-AED6-9F01806727DE}"/>
    <cellStyle name="Explanatory Text 2 3 2" xfId="9753" xr:uid="{ADF51EC1-A755-4EE1-9258-48376D3555F8}"/>
    <cellStyle name="Explanatory Text 2 3_Incentives Summary" xfId="9754" xr:uid="{F204122E-3502-44BE-A9D8-FDC4C94109CD}"/>
    <cellStyle name="Explanatory Text 2 4" xfId="9755" xr:uid="{FDB8E333-BC83-4DFA-A573-C6A1CD8A84B1}"/>
    <cellStyle name="Explanatory Text 2_Arrears" xfId="9756" xr:uid="{CCE9FD36-FB08-43DB-88DC-C7562494E953}"/>
    <cellStyle name="Explanatory Text 3" xfId="9757" xr:uid="{6507B23E-2FEB-4180-A5CC-12E98DBF5B07}"/>
    <cellStyle name="Explanatory Text 3 2" xfId="9758" xr:uid="{72470678-7C72-443E-A9E5-49B78C870F9B}"/>
    <cellStyle name="Explanatory Text 3 3" xfId="9759" xr:uid="{9134C1BE-19C5-4986-8822-FA467DC8A5C7}"/>
    <cellStyle name="Explanatory Text 3_Incentives Summary" xfId="9760" xr:uid="{6393A70E-0359-497F-B129-1657944A4145}"/>
    <cellStyle name="Explanatory Text 4" xfId="9761" xr:uid="{A0524741-376D-4D43-8F31-CEB78DB9E091}"/>
    <cellStyle name="Explanatory Text 4 2" xfId="9762" xr:uid="{F27F7CBF-4CE2-4E60-A7A1-8B0173D39263}"/>
    <cellStyle name="Explanatory Text 4_Incentives Summary" xfId="9763" xr:uid="{8E217210-8768-41BD-9D12-98F9DA69FCC6}"/>
    <cellStyle name="Explanatory Text 5" xfId="9764" xr:uid="{5D614096-DA4A-48E4-9819-D77E92C6CA1B}"/>
    <cellStyle name="Explanatory Text 6" xfId="9765" xr:uid="{03BCBBF4-8BF8-46F8-B787-F1D80B2AC491}"/>
    <cellStyle name="Explanatory Text 7" xfId="9766" xr:uid="{173C93E5-5211-45D0-81EC-CA067BB30ABC}"/>
    <cellStyle name="Explanatory Text 8" xfId="9767" xr:uid="{4DF6824C-C807-4FF1-A65B-0677AE4A25A0}"/>
    <cellStyle name="External_link" xfId="9768" xr:uid="{A4B5333F-4F46-4DDB-9B42-CF478C02EB02}"/>
    <cellStyle name="EYHeader1" xfId="9769" xr:uid="{F04361A4-0EAC-432A-A759-6A4C7CA6C597}"/>
    <cellStyle name="EYHeader1 10" xfId="9770" xr:uid="{7B65CF18-54B2-446F-8DDA-7A183EFACE00}"/>
    <cellStyle name="EYHeader1 2" xfId="9771" xr:uid="{2E232284-0609-413A-836C-71535946828C}"/>
    <cellStyle name="EYHeader1 2 2" xfId="9772" xr:uid="{B025BB5A-3409-4C77-A8C2-4F4481C5EC9F}"/>
    <cellStyle name="EYHeader1 2 2 2" xfId="9773" xr:uid="{65BB76D4-FAB9-46BE-BFF4-2FB691E08980}"/>
    <cellStyle name="EYHeader1 2 2 3" xfId="9774" xr:uid="{23288243-6189-48B2-900E-38C38949A8AD}"/>
    <cellStyle name="EYHeader1 2 2_Incentives Summary" xfId="9775" xr:uid="{E64D1C44-6E6A-48BD-B630-D10F8E78A5F8}"/>
    <cellStyle name="EYHeader1 2 3" xfId="9776" xr:uid="{D6184201-F1BB-4810-B8D8-C8B8B6DCCBF3}"/>
    <cellStyle name="EYHeader1 2 4" xfId="9777" xr:uid="{2C8A5A3D-174A-4E19-A401-29E2F9FC178C}"/>
    <cellStyle name="EYHeader1 2_Incentives Summary" xfId="9778" xr:uid="{54D90686-F3BD-4D33-8F1F-B39208EC4C4B}"/>
    <cellStyle name="EYHeader1 3" xfId="9779" xr:uid="{5278F9D9-C2EE-41FD-99ED-45D9339BFE0D}"/>
    <cellStyle name="EYHeader1 3 2" xfId="9780" xr:uid="{2B744832-3CAF-49C9-99CC-FC5D39ECD0BE}"/>
    <cellStyle name="EYHeader1 3 3" xfId="9781" xr:uid="{EAF4EAC3-C11F-464A-8413-7E272A6185E6}"/>
    <cellStyle name="EYHeader1 3_Incentives Summary" xfId="9782" xr:uid="{BA746706-5E06-4F93-8BA6-3254427A1373}"/>
    <cellStyle name="EYHeader1 4" xfId="9783" xr:uid="{BC79EBAF-1A01-4178-9802-8D0D62A20B2C}"/>
    <cellStyle name="EYHeader1 5" xfId="9784" xr:uid="{97A7DE66-3FE3-4C3C-A32E-E0034B2D4B48}"/>
    <cellStyle name="EYHeader1 6" xfId="9785" xr:uid="{9AA43B3C-E7D5-49D7-8F36-442624EBC6BD}"/>
    <cellStyle name="EYHeader1 7" xfId="9786" xr:uid="{751CD4EC-A0C8-4F9B-A88F-2EF936D0A6F3}"/>
    <cellStyle name="EYHeader1 8" xfId="9787" xr:uid="{29FFECC0-9F0A-4E5E-82AF-7FF768A0C90E}"/>
    <cellStyle name="EYHeader1 9" xfId="9788" xr:uid="{1AC736DB-EB7D-4435-88F3-1BB9D81CE3B2}"/>
    <cellStyle name="EYHeader1_Incentives Summary" xfId="9789" xr:uid="{FFDDB59E-AC23-4D4A-8A78-555AE99CD22B}"/>
    <cellStyle name="EYHeader2" xfId="9790" xr:uid="{0F17B494-8533-4AEE-ADD5-98D68858F2C3}"/>
    <cellStyle name="EYHeader2 2" xfId="9791" xr:uid="{3C2FBF05-FF6F-430D-87D2-02290642F81D}"/>
    <cellStyle name="EYHeader2_Incentives Summary" xfId="9792" xr:uid="{2E263BCC-B348-4593-8105-A9E1454F7469}"/>
    <cellStyle name="F1" xfId="9793" xr:uid="{06759D20-0864-43B3-AF79-4E0D0EF1FE55}"/>
    <cellStyle name="F1 2" xfId="9794" xr:uid="{F3E11AD3-21CA-4052-BD17-C47A1480EE9B}"/>
    <cellStyle name="F1 3" xfId="9795" xr:uid="{E95D7D1F-7164-491E-BACC-E0186237167E}"/>
    <cellStyle name="F1 4" xfId="9796" xr:uid="{6AFC67B7-877F-47B5-9747-8C7CE323CBD7}"/>
    <cellStyle name="F1_Incentives Summary" xfId="9797" xr:uid="{1317C3E9-F904-43CE-9BD1-766566124927}"/>
    <cellStyle name="Financial" xfId="9798" xr:uid="{D39923C1-60D0-47CD-93F2-0BA2C0190094}"/>
    <cellStyle name="Firstline" xfId="9799" xr:uid="{F72F0D2F-F95A-45D7-8C8D-F11DD2EE8A11}"/>
    <cellStyle name="Fixed" xfId="9800" xr:uid="{E59DB487-ABE6-4354-9AD0-748F3940E474}"/>
    <cellStyle name="Fixed 2" xfId="9801" xr:uid="{A7713426-A3F3-4987-A62E-BAD8484ECBE3}"/>
    <cellStyle name="Fixed_Incentives Summary" xfId="9802" xr:uid="{98CAE89E-38F0-499E-9496-286757516F9A}"/>
    <cellStyle name="Flag" xfId="9803" xr:uid="{8F27DB4F-98E1-441F-B786-B34F9C5AC7F3}"/>
    <cellStyle name="Footnote" xfId="9804" xr:uid="{B9B66AC0-EC51-413B-85FC-BAF619071B36}"/>
    <cellStyle name="Footnote 2" xfId="9805" xr:uid="{9C7374B9-BBDF-444E-A0D1-D775CF5A2881}"/>
    <cellStyle name="Footnote_Incentives Summary" xfId="9806" xr:uid="{F7745B33-9B76-4636-9F71-EF82A41DFADF}"/>
    <cellStyle name="FormatGrandTotal" xfId="9807" xr:uid="{23384593-D785-4FA2-8B55-85B1E92AE4C7}"/>
    <cellStyle name="FormatGrandTotal 2" xfId="9808" xr:uid="{30E0BBCF-A34E-497A-97D2-8C23FFE543A4}"/>
    <cellStyle name="FormatGrandTotal_Incentives Summary" xfId="9809" xr:uid="{3C55E12E-01AB-4078-A02C-6B57E04849FA}"/>
    <cellStyle name="Fraction" xfId="9810" xr:uid="{44B766D0-9766-4AA6-8D8D-79AFF2447135}"/>
    <cellStyle name="Fraction [8]" xfId="9811" xr:uid="{0BAC0B72-E039-4955-B282-C860200CD69E}"/>
    <cellStyle name="Fraction [8] 2" xfId="9812" xr:uid="{146EB474-6544-4760-9D23-5FD057C47D2C}"/>
    <cellStyle name="Fraction [8]_Incentives Summary" xfId="9813" xr:uid="{8E5858AB-E6DA-4318-9F88-331B243193CB}"/>
    <cellStyle name="Fraction [Bl]" xfId="9814" xr:uid="{07868089-7376-4D25-B49A-7DAF9CD5C7F5}"/>
    <cellStyle name="Fraction [Bl] 2" xfId="9815" xr:uid="{B26A4BEA-47C1-4CD9-987C-3D44B777CEEB}"/>
    <cellStyle name="Fraction [Bl]_Incentives Summary" xfId="9816" xr:uid="{57EB8657-6AA8-4183-92E7-DDF908F2ABE2}"/>
    <cellStyle name="Fraction 2" xfId="9817" xr:uid="{ED91A7F4-ACD8-471C-A00B-EFEC70EEF02F}"/>
    <cellStyle name="Fraction 3" xfId="9818" xr:uid="{63A8830D-4214-4E8F-9534-0F9870AFA9B7}"/>
    <cellStyle name="Fraction 4" xfId="9819" xr:uid="{E0C8AFC9-C6B0-48C1-A0DE-7EBBE1BADD8B}"/>
    <cellStyle name="Fraction 5" xfId="9820" xr:uid="{A25C46E2-1715-49E1-9F9A-385ECBC29F55}"/>
    <cellStyle name="Fraction 6" xfId="9821" xr:uid="{AB9985D2-ABAE-45F9-ABD8-81AA748FA8B4}"/>
    <cellStyle name="Fraction_Incentives Summary" xfId="9822" xr:uid="{31A1EA94-8C62-4ACC-8DFD-6C42611A98A9}"/>
    <cellStyle name="GEN_Comment" xfId="9823" xr:uid="{AA9D565D-A037-4224-8576-7255B8B62205}"/>
    <cellStyle name="GL RECS" xfId="9824" xr:uid="{E91A1A81-68D7-45F6-B6AB-AF2F1209EBA1}"/>
    <cellStyle name="GL RECS 2" xfId="9825" xr:uid="{8940607D-3096-46C6-8C7F-28955ED73B02}"/>
    <cellStyle name="GL RECS_Incentives Summary" xfId="9826" xr:uid="{FC0DBDB1-F539-4A61-9AAD-7C929C10EC39}"/>
    <cellStyle name="GLVF1001" xfId="9827" xr:uid="{B3954D17-838D-4651-BDE1-D8411727CC59}"/>
    <cellStyle name="GLVF1001 10" xfId="9828" xr:uid="{30DB6AC8-43F5-46E7-B267-031D397BE148}"/>
    <cellStyle name="GLVF1001 11" xfId="9829" xr:uid="{B6DE4D5D-1226-4185-815A-F5260F4B30F5}"/>
    <cellStyle name="GLVF1001 12" xfId="9830" xr:uid="{D5717193-2F9C-4399-B0B6-A3EBF6D7047E}"/>
    <cellStyle name="GLVF1001 13" xfId="9831" xr:uid="{492D0AEA-EE39-4626-91B3-9A01D52D271A}"/>
    <cellStyle name="GLVF1001 14" xfId="9832" xr:uid="{BEA304F4-83B8-4B7D-9326-EB22C7E8BCE5}"/>
    <cellStyle name="GLVF1001 2" xfId="9833" xr:uid="{8A293E8C-A5A8-4812-9B1D-3A549B201B52}"/>
    <cellStyle name="GLVF1001 3" xfId="9834" xr:uid="{1DF3B71B-F7C1-428E-8077-27B40BAE56ED}"/>
    <cellStyle name="GLVF1001 4" xfId="9835" xr:uid="{970AAEBA-37FB-444C-9650-E19AA94320E4}"/>
    <cellStyle name="GLVF1001 5" xfId="9836" xr:uid="{1DDB573B-EA2D-4D25-81AE-0452DCF0A08F}"/>
    <cellStyle name="GLVF1001 6" xfId="9837" xr:uid="{EA9A4B67-19CA-44B1-824A-A2AB4ABA4724}"/>
    <cellStyle name="GLVF1001 7" xfId="9838" xr:uid="{79EAA2B3-4DF0-4488-86B0-26661A940637}"/>
    <cellStyle name="GLVF1001 8" xfId="9839" xr:uid="{A1EF0BEE-DE7B-4DB5-9E14-EA8CDCD5AEA0}"/>
    <cellStyle name="GLVF1001 9" xfId="9840" xr:uid="{0C05DF7F-277C-4808-A73D-7437DF3B4E2C}"/>
    <cellStyle name="GLVF1001%" xfId="9841" xr:uid="{C402378A-29C8-4A02-81AD-4EA76B1D42D8}"/>
    <cellStyle name="GLVF1001% 2" xfId="9842" xr:uid="{787A61B4-6A19-4215-BA2C-B6E0FDFF37F1}"/>
    <cellStyle name="GLVF1001% 3" xfId="9843" xr:uid="{0040BCD8-B88B-4D55-96A3-68245213AFCE}"/>
    <cellStyle name="GLVF1001%_Incentives Summary" xfId="9844" xr:uid="{9844D7B2-920E-4F0D-B9F4-2E294C71F0ED}"/>
    <cellStyle name="GLVF1001_FFO - listed" xfId="9845" xr:uid="{49B74C96-F8B1-4775-81EF-20E28900902C}"/>
    <cellStyle name="Good 2" xfId="9846" xr:uid="{35C8A5D5-DD9D-40BC-8D7C-D3737713DF9D}"/>
    <cellStyle name="Good 2 2" xfId="9847" xr:uid="{8692B6C1-24EA-410A-AC03-22E22E2804EC}"/>
    <cellStyle name="Good 2 2 2" xfId="9848" xr:uid="{C1D8AE6B-3AD4-4CA4-AADE-96FAAFD28544}"/>
    <cellStyle name="Good 2 2 3" xfId="9849" xr:uid="{4CD79D14-C0E9-46F9-B965-70DA8CB8CF7E}"/>
    <cellStyle name="Good 2 2 4" xfId="9850" xr:uid="{A5AEB844-0EDD-426D-A52F-D74F774FFC37}"/>
    <cellStyle name="Good 2 2_Incentives Summary" xfId="9851" xr:uid="{3112053B-6821-416F-A306-DA4364CE072F}"/>
    <cellStyle name="Good 2 3" xfId="9852" xr:uid="{F09429C0-3266-4B45-BBA5-350245BEFFC3}"/>
    <cellStyle name="Good 2 3 2" xfId="9853" xr:uid="{DB25B871-A7E3-4C8C-8CC5-382DF639D4A5}"/>
    <cellStyle name="Good 2 3_Incentives Summary" xfId="9854" xr:uid="{E5959F4A-ED4F-4F66-93C5-893DDC4C5B9D}"/>
    <cellStyle name="Good 2 4" xfId="9855" xr:uid="{BFBDF418-723E-47A5-A6EA-8AEBB7BBE7E5}"/>
    <cellStyle name="Good 2_Arrears" xfId="9856" xr:uid="{65D787A2-DCA1-42C4-95A7-36DAD4021779}"/>
    <cellStyle name="Good 3" xfId="9857" xr:uid="{6D92A588-64BD-4181-9FD6-95F4262470FF}"/>
    <cellStyle name="Good 3 2" xfId="9858" xr:uid="{2AF61772-8D25-4283-8EA6-6C8C203EA77A}"/>
    <cellStyle name="Good 3 3" xfId="9859" xr:uid="{341B46FF-9A64-479B-BB28-2EC68A343ED8}"/>
    <cellStyle name="Good 3_Incentives Summary" xfId="9860" xr:uid="{DFC490AF-88FA-404C-BABC-79BC9BEEC18A}"/>
    <cellStyle name="Good 4" xfId="9861" xr:uid="{7EB89D2F-A23F-493E-AF35-56B983F5BA95}"/>
    <cellStyle name="Good 4 2" xfId="9862" xr:uid="{A7F9EAFE-F6BC-4E72-882C-2AE5DA237D1B}"/>
    <cellStyle name="Good 4_Incentives Summary" xfId="9863" xr:uid="{A8D293D0-F824-41D0-9E61-8168A44D68AF}"/>
    <cellStyle name="Good 5" xfId="9864" xr:uid="{5FD360B7-1F91-4347-9DAF-81716A8F3A85}"/>
    <cellStyle name="Good 6" xfId="9865" xr:uid="{A9487C80-464B-469B-BD48-64AAD9FB777C}"/>
    <cellStyle name="Good 7" xfId="9866" xr:uid="{2121FB2C-C883-4B98-87B6-A5A554D06043}"/>
    <cellStyle name="Good 8" xfId="9867" xr:uid="{0F2A6FD1-3D82-4E4F-BE4F-61E0A0D1FB24}"/>
    <cellStyle name="GrandTotal" xfId="9868" xr:uid="{DF3BA723-2B90-43D0-A6EF-37278298E1E4}"/>
    <cellStyle name="GrandTotal 2" xfId="9869" xr:uid="{48CE1391-A0D4-4E64-AB43-45245D4A82CA}"/>
    <cellStyle name="GrandTotal 3" xfId="9870" xr:uid="{D03947BA-9D3E-4DF8-9DF8-2DA1E5594017}"/>
    <cellStyle name="GrandTotal 4" xfId="9871" xr:uid="{2BAC0FC2-1B6F-4E84-AA3C-A2813D30418D}"/>
    <cellStyle name="GrandTotal_Incentives Summary" xfId="9872" xr:uid="{5B206A3F-F0C9-4B8F-AA00-D8CB16F2FFFA}"/>
    <cellStyle name="Grey" xfId="9873" xr:uid="{2345BC58-0695-4900-8F46-C843B220BAEC}"/>
    <cellStyle name="Grey 2" xfId="9874" xr:uid="{6E4EFBAB-8B67-4158-A7EF-798CFB4746F4}"/>
    <cellStyle name="Grey 2 2" xfId="9875" xr:uid="{D89DB9AB-83CA-43B8-8523-0C9BE68C6423}"/>
    <cellStyle name="Grey 2_Incentives Summary" xfId="9876" xr:uid="{EF2170F0-39B2-4A91-AFBF-4FD06280DE13}"/>
    <cellStyle name="Grey 3" xfId="9877" xr:uid="{A378E098-A74E-4F88-904E-03A8F045DC4E}"/>
    <cellStyle name="Grey 3 2" xfId="9878" xr:uid="{E1C6007B-742B-4CF5-B8E8-199B9DAF4B2B}"/>
    <cellStyle name="Grey 3_Incentives Summary" xfId="9879" xr:uid="{144007BE-2E81-4144-9908-EF9CC1616C49}"/>
    <cellStyle name="Grey 4" xfId="9880" xr:uid="{8750284D-208D-4F12-BF4B-599F2A5A6034}"/>
    <cellStyle name="Grey_Arrears" xfId="9881" xr:uid="{12188B28-3F7A-430B-ACC4-84E64FB51D16}"/>
    <cellStyle name="greybar" xfId="9882" xr:uid="{393489A6-2A21-4A31-9794-F70CC2470163}"/>
    <cellStyle name="GreyOrWhite" xfId="9883" xr:uid="{07C5943C-83BB-496B-A78E-0AE9A66DDE91}"/>
    <cellStyle name="GreyOrWhite 2" xfId="9884" xr:uid="{EE5286D8-5088-40DC-A066-B0A30768E99A}"/>
    <cellStyle name="GreyOrWhite 2 2" xfId="9885" xr:uid="{5AB95599-6CEB-48D2-8A8A-0AFA2B4D4D9A}"/>
    <cellStyle name="GreyOrWhite 2_Incentives Summary" xfId="9886" xr:uid="{EA60C0DD-90D7-49C3-8B13-DA8367EC5AA4}"/>
    <cellStyle name="GreyOrWhite 3" xfId="9887" xr:uid="{460091B5-84FF-4AF4-A06C-A4ADE4340C48}"/>
    <cellStyle name="GreyOrWhite 3 2" xfId="9888" xr:uid="{2C241FCE-8DD2-47E5-8A84-7A86216720F8}"/>
    <cellStyle name="GreyOrWhite 3_Incentives Summary" xfId="9889" xr:uid="{E597DC5E-D15A-4BAD-A45C-1A89BC351150}"/>
    <cellStyle name="GreyOrWhite 4" xfId="9890" xr:uid="{3E4AB6FC-A0AF-4B41-B7C0-065612324A72}"/>
    <cellStyle name="GreyOrWhite_Incentives Summary" xfId="9891" xr:uid="{FE31E0F4-B967-45D2-86D0-A099380001CE}"/>
    <cellStyle name="Group Name - IBM Cognos" xfId="9892" xr:uid="{3273981B-078C-4074-95FF-1F56E76AF40F}"/>
    <cellStyle name="Group Name - IBM Cognos 2" xfId="9893" xr:uid="{0EA4A6A7-2130-422C-8BAA-E5A1678A8BA6}"/>
    <cellStyle name="Group Name - IBM Cognos 2 2" xfId="9894" xr:uid="{D599F2BE-5677-4927-AD63-71B922685932}"/>
    <cellStyle name="Group Name - IBM Cognos 2 2 2" xfId="9895" xr:uid="{39EB845B-A211-4919-A6BA-24F9DE24CD88}"/>
    <cellStyle name="Group Name - IBM Cognos 2 2 3" xfId="9896" xr:uid="{9F1E5181-96FB-4B70-82C7-B924AE5EE83B}"/>
    <cellStyle name="Group Name - IBM Cognos 2 2_Incentives Summary" xfId="9897" xr:uid="{229D6161-FE30-4506-9E7F-1F68D803F727}"/>
    <cellStyle name="Group Name - IBM Cognos 2 3" xfId="9898" xr:uid="{C125324A-CDC1-441E-9190-580651965489}"/>
    <cellStyle name="Group Name - IBM Cognos 2 4" xfId="9899" xr:uid="{27578C67-2608-42D0-8B29-249C6AFE0270}"/>
    <cellStyle name="Group Name - IBM Cognos 2_Incentives Summary" xfId="9900" xr:uid="{954439A7-8168-4910-985D-DD2A14A25E84}"/>
    <cellStyle name="Group Name - IBM Cognos 3" xfId="9901" xr:uid="{3A7ED443-EB95-4433-A0F5-882C622B69DC}"/>
    <cellStyle name="Group Name - IBM Cognos 3 2" xfId="9902" xr:uid="{28D7EC21-9FF7-47EF-B656-9437190CDCF0}"/>
    <cellStyle name="Group Name - IBM Cognos 3 3" xfId="9903" xr:uid="{3531FCF8-6CA8-45C5-A798-15408F6CB20E}"/>
    <cellStyle name="Group Name - IBM Cognos 3_Incentives Summary" xfId="9904" xr:uid="{1CA32D57-94D5-4251-9589-133C99A09574}"/>
    <cellStyle name="Group Name - IBM Cognos 4" xfId="9905" xr:uid="{E36A96A2-7154-4E25-B7B7-C08725F15CFA}"/>
    <cellStyle name="Group Name - IBM Cognos 5" xfId="9906" xr:uid="{601CD7B9-5F12-4D3D-8E39-0A0A9FCFD27D}"/>
    <cellStyle name="Group Name - IBM Cognos_Incentives Summary" xfId="9907" xr:uid="{6FC8A635-6274-42EC-924F-E7DB01815B79}"/>
    <cellStyle name="H1:10, Wrap,LRCtre,TBCtre" xfId="9908" xr:uid="{3B11ED1A-4284-4688-9EC8-50B097801CAA}"/>
    <cellStyle name="H2:Page,16,TBCtre" xfId="9909" xr:uid="{C3B181BF-1073-45A2-9C8A-3C9E737A0508}"/>
    <cellStyle name="H3:10,TBCtre,Bold" xfId="9910" xr:uid="{F66141DF-57D0-41B5-889A-1B44602BEB38}"/>
    <cellStyle name="Hard Percent" xfId="9911" xr:uid="{48827CA6-B583-44BA-A210-043B85C52E4D}"/>
    <cellStyle name="Hard Percent 2" xfId="9912" xr:uid="{CC674416-ABD6-4413-BC3C-CAE809CC6881}"/>
    <cellStyle name="Hard Percent_Incentives Summary" xfId="9913" xr:uid="{1347447C-10FE-4CF7-8898-2834F34E40E5}"/>
    <cellStyle name="HdgLevel_1" xfId="9914" xr:uid="{91416D4D-AEAA-49E5-A366-0962C10F49AA}"/>
    <cellStyle name="Hdng1" xfId="9915" xr:uid="{84A11FEC-CCC5-47B6-8B98-8D4CCF915685}"/>
    <cellStyle name="Hdng2" xfId="9916" xr:uid="{B624DABE-685B-458E-A0AB-88301A4F3BA6}"/>
    <cellStyle name="Hdng3" xfId="9917" xr:uid="{96469007-F906-47E0-B295-3ED4E48B4912}"/>
    <cellStyle name="Head0" xfId="9918" xr:uid="{2298F6C9-4858-40A9-A293-D8BEA9A61D50}"/>
    <cellStyle name="Head1" xfId="9919" xr:uid="{85D0D9C8-B9A6-465F-B082-6EBFD2F757E1}"/>
    <cellStyle name="Head1 2" xfId="9920" xr:uid="{65DD9C74-9D4B-433D-95EB-D52125A7E2FF}"/>
    <cellStyle name="Head1 3" xfId="9921" xr:uid="{C934DBAF-1034-49C4-8C58-E80FCB3B5F71}"/>
    <cellStyle name="Head1 4" xfId="9922" xr:uid="{29FAC197-3656-4DC1-B96F-5DD005B5EF12}"/>
    <cellStyle name="Head1_Incentives Summary" xfId="9923" xr:uid="{925ADCBB-A994-491A-B9F8-943FC034D909}"/>
    <cellStyle name="Head2" xfId="9924" xr:uid="{31AAA843-1320-4DCD-A0E5-E49C64675EEC}"/>
    <cellStyle name="Head2 2" xfId="9925" xr:uid="{E0817001-FD8C-4CF0-8980-1AB8C060D93E}"/>
    <cellStyle name="Head2 3" xfId="9926" xr:uid="{60D125BB-4D7A-4EB5-BD1C-EDE7C78C9DF9}"/>
    <cellStyle name="Head2 4" xfId="9927" xr:uid="{A51E9E29-42E5-4DA2-9A3E-E10FBDC524D8}"/>
    <cellStyle name="Head2_Incentives Summary" xfId="9928" xr:uid="{6D08BC1C-9BA2-4859-89CA-BB67F6E5FC0E}"/>
    <cellStyle name="Head3" xfId="9929" xr:uid="{CF6F21AF-25AA-4142-9C3A-4FC0A8500B94}"/>
    <cellStyle name="Head3 2" xfId="9930" xr:uid="{F846D511-0410-491F-A1B3-CEEE71026230}"/>
    <cellStyle name="Head3 3" xfId="9931" xr:uid="{F269AE95-0FB5-42F2-87DF-28E5BDE390E8}"/>
    <cellStyle name="Head3 4" xfId="9932" xr:uid="{10915374-2219-42B5-9A95-A8D31CB81747}"/>
    <cellStyle name="Head3_Incentives Summary" xfId="9933" xr:uid="{228F002C-D53D-4120-B5D7-30FFA003032C}"/>
    <cellStyle name="Head4" xfId="9934" xr:uid="{F8CE8C2D-26FE-4C7A-A2B3-055DE76F2912}"/>
    <cellStyle name="Head4 2" xfId="9935" xr:uid="{059E9C7C-CE34-4849-AF20-443A1A19E24A}"/>
    <cellStyle name="Head4 3" xfId="9936" xr:uid="{B46D7A2B-DAFC-4343-A7E6-840B03B60293}"/>
    <cellStyle name="Head4 4" xfId="9937" xr:uid="{BB93342A-D3E6-4793-8E8D-9E67CE0653B0}"/>
    <cellStyle name="Head4_Incentives Summary" xfId="9938" xr:uid="{4D59A770-9AA5-48DD-ACB0-806D32124F6D}"/>
    <cellStyle name="Head5" xfId="9939" xr:uid="{0D583FB0-44E7-4D33-B93D-58BCB7883AFB}"/>
    <cellStyle name="Head5 2" xfId="9940" xr:uid="{C8FEF7AA-8FF7-4A93-99DC-75ED48169808}"/>
    <cellStyle name="Head5 3" xfId="9941" xr:uid="{1B38DF38-4ABB-4670-A95B-E751664579E3}"/>
    <cellStyle name="Head5 4" xfId="9942" xr:uid="{5F7CA7E9-6690-4264-88AF-4C2D09EB1AB8}"/>
    <cellStyle name="Head5_Incentives Summary" xfId="9943" xr:uid="{9FBFE05C-0012-4DCB-97B4-30317D85E4EA}"/>
    <cellStyle name="Head6" xfId="9944" xr:uid="{2137D199-9BD0-4733-B0A3-861A5CB3657C}"/>
    <cellStyle name="Head6 2" xfId="9945" xr:uid="{B63271AF-2879-4B60-B099-202D2D131650}"/>
    <cellStyle name="Head6 3" xfId="9946" xr:uid="{135E3FC8-4501-4DCD-9CDD-8F5BEFBB426F}"/>
    <cellStyle name="Head6 4" xfId="9947" xr:uid="{A3547880-4131-48D5-B7F4-A55F541412AC}"/>
    <cellStyle name="Head6_Incentives Summary" xfId="9948" xr:uid="{F9835882-DA18-4476-A6E5-C5275CECBD90}"/>
    <cellStyle name="Head7" xfId="9949" xr:uid="{4C69CEDE-24CC-42B6-AA0E-36629C95CB12}"/>
    <cellStyle name="Head7 2" xfId="9950" xr:uid="{0F7F42C8-0CE7-423D-92AB-26EA029A1F3F}"/>
    <cellStyle name="Head7 3" xfId="9951" xr:uid="{6344661C-EE54-4289-8EDB-A9030AAC6800}"/>
    <cellStyle name="Head7 4" xfId="9952" xr:uid="{D6604E5F-1599-42BC-8B4D-072DE0E52B18}"/>
    <cellStyle name="Head7_Incentives Summary" xfId="9953" xr:uid="{1B28AEC8-E440-45D9-A277-AC2633D08991}"/>
    <cellStyle name="Head8" xfId="9954" xr:uid="{8C128855-BFF9-4E15-8ACF-8AE96DC112D2}"/>
    <cellStyle name="Head8 2" xfId="9955" xr:uid="{88B61E34-EE4B-45AE-8FD9-9215EA5FB1B7}"/>
    <cellStyle name="Head8 3" xfId="9956" xr:uid="{013792BF-E387-4765-AFBD-3C4767D54E78}"/>
    <cellStyle name="Head8 4" xfId="9957" xr:uid="{897E398A-DE74-49BC-9831-46BF118A0BB1}"/>
    <cellStyle name="Head8_Incentives Summary" xfId="9958" xr:uid="{289F66BF-BDF1-4219-B9D3-B9B1E326C0B5}"/>
    <cellStyle name="Head9" xfId="9959" xr:uid="{3B196FC6-F278-4E19-8424-3961FCF78292}"/>
    <cellStyle name="Head9 2" xfId="9960" xr:uid="{FE855844-2801-44CB-9610-BBB1DCE517D3}"/>
    <cellStyle name="Head9 3" xfId="9961" xr:uid="{8029A657-D3A3-4BC6-AFF3-B88D4B525EBE}"/>
    <cellStyle name="Head9 4" xfId="9962" xr:uid="{6184695B-C66E-4AA4-8752-904B367D6EF5}"/>
    <cellStyle name="Head9_Incentives Summary" xfId="9963" xr:uid="{2F92A769-A48A-497B-9749-016352B053A6}"/>
    <cellStyle name="Header" xfId="9964" xr:uid="{853C9F79-37A2-46AA-9B53-BBAE2BDCEE8C}"/>
    <cellStyle name="Header 2" xfId="9965" xr:uid="{14802AC4-03A0-4819-803E-D1C5145AF658}"/>
    <cellStyle name="Header_Incentives Summary" xfId="9966" xr:uid="{BCD7104A-0783-4C91-81C5-3FD3FE9E1029}"/>
    <cellStyle name="Header0" xfId="9967" xr:uid="{D7CAC9F9-E346-4258-89E8-4E38F5B6CDC3}"/>
    <cellStyle name="Header1" xfId="9968" xr:uid="{1C98C789-1404-4389-AC05-9A6F431E40C3}"/>
    <cellStyle name="Header1 2" xfId="9969" xr:uid="{E90DCBFF-E008-405E-B6B7-464CC91F7702}"/>
    <cellStyle name="Header1 2 2" xfId="9970" xr:uid="{300382D2-7EFE-4012-B721-D527A6D3CDC7}"/>
    <cellStyle name="Header1 2_Incentives Summary" xfId="9971" xr:uid="{F4C34454-27B9-4B8D-84A3-DE33BCB1E098}"/>
    <cellStyle name="Header1 3" xfId="9972" xr:uid="{CD2DE256-6BDD-4CDA-B0DF-B1DE7CE93240}"/>
    <cellStyle name="Header1 4" xfId="9973" xr:uid="{2364D874-3E73-4699-957F-9F8EA2906A4F}"/>
    <cellStyle name="Header1_Incentives Summary" xfId="9974" xr:uid="{9E7CEB48-0017-4191-BA9C-993DDC327761}"/>
    <cellStyle name="Header2" xfId="9975" xr:uid="{B31B80E9-FA39-42B2-87F5-103A5CF84972}"/>
    <cellStyle name="Header2 10" xfId="9976" xr:uid="{E409D144-BB53-415C-B226-24074654FFA1}"/>
    <cellStyle name="Header2 2" xfId="9977" xr:uid="{9127AF5B-7FDA-45C8-AFF3-0914BFFB0CF3}"/>
    <cellStyle name="Header2 2 2" xfId="9978" xr:uid="{8059242F-716C-451F-9F96-CA04C77BB0A3}"/>
    <cellStyle name="Header2 2 2 2" xfId="9979" xr:uid="{45FDB0F1-9DEC-40C3-AA6D-769FC4FB357E}"/>
    <cellStyle name="Header2 2 2 3" xfId="9980" xr:uid="{B79C7121-B11C-4E52-A26F-238F92D1D28C}"/>
    <cellStyle name="Header2 2 2_Incentives Summary" xfId="9981" xr:uid="{1EF9A212-9FF3-4C58-BD33-1FE79D56D14A}"/>
    <cellStyle name="Header2 2 3" xfId="9982" xr:uid="{29970681-F3A8-4FE5-8295-5F2A52A5F00A}"/>
    <cellStyle name="Header2 2 4" xfId="9983" xr:uid="{50B16572-6D93-4E89-BE24-05743A55F468}"/>
    <cellStyle name="Header2 2_Incentives Summary" xfId="9984" xr:uid="{11803DEA-F48F-49E3-9026-59CA148B47ED}"/>
    <cellStyle name="Header2 3" xfId="9985" xr:uid="{986264DA-9C29-4770-89B0-36A5AB1D9653}"/>
    <cellStyle name="Header2 3 2" xfId="9986" xr:uid="{F73EA90C-C450-4E60-A40C-578A1B2EAFE8}"/>
    <cellStyle name="Header2 3 3" xfId="9987" xr:uid="{35EF17F7-CFB8-4F48-BF04-4D869696D2EC}"/>
    <cellStyle name="Header2 3_Incentives Summary" xfId="9988" xr:uid="{734B3528-7968-4CAB-92A6-B3559E56D49D}"/>
    <cellStyle name="Header2 4" xfId="9989" xr:uid="{C94B4BCE-8BBA-4DEE-9FB6-D1CD7EC531AD}"/>
    <cellStyle name="Header2 5" xfId="9990" xr:uid="{032D0915-819E-4F1A-90C0-CFCE3F50BC27}"/>
    <cellStyle name="Header2 6" xfId="9991" xr:uid="{5B942CA3-4707-4DC3-803C-9A61C6E38E85}"/>
    <cellStyle name="Header2 7" xfId="9992" xr:uid="{A0195EC2-29A0-458D-9AB4-10E1478D0F99}"/>
    <cellStyle name="Header2 8" xfId="9993" xr:uid="{3A7DFBFB-F128-47F3-9D51-0FFEDFCCA003}"/>
    <cellStyle name="Header2 9" xfId="9994" xr:uid="{EE030ACD-5B2B-4FCA-83B3-84D9E697F478}"/>
    <cellStyle name="Header2_Incentives Summary" xfId="9995" xr:uid="{AA749E13-9379-450C-90B6-7A7656CF6ADF}"/>
    <cellStyle name="Header3" xfId="9996" xr:uid="{7EAC693D-2A65-46AA-B9BB-74CE33F46E33}"/>
    <cellStyle name="Heading" xfId="9997" xr:uid="{78AB76D8-FF60-4275-A45A-5A12417E41C7}"/>
    <cellStyle name="Heading 1 2" xfId="9998" xr:uid="{402C5A21-B15D-4C4A-8E55-5B3177EF62ED}"/>
    <cellStyle name="Heading 1 2 2" xfId="9999" xr:uid="{A92211D7-0587-4077-B908-329B44F6AF25}"/>
    <cellStyle name="Heading 1 2 2 2" xfId="10000" xr:uid="{4539F364-AAF6-474E-B4EC-0811DEB0BE31}"/>
    <cellStyle name="Heading 1 2 2 3" xfId="10001" xr:uid="{06AA5D52-CA1A-41C2-9BA6-A24CB8C227D4}"/>
    <cellStyle name="Heading 1 2 2 4" xfId="10002" xr:uid="{F4387C87-2B75-477E-B0BC-90D6A4121A5C}"/>
    <cellStyle name="Heading 1 2 2_Incentives Summary" xfId="10003" xr:uid="{A3F4FAB0-CA86-4292-A5C4-967651604428}"/>
    <cellStyle name="Heading 1 2 3" xfId="10004" xr:uid="{CBA196D1-EAF7-415F-AFFB-8A82A95F945A}"/>
    <cellStyle name="Heading 1 2 3 2" xfId="10005" xr:uid="{6D5E0757-F23C-44E9-8189-D3B1F8A3E784}"/>
    <cellStyle name="Heading 1 2 3_Incentives Summary" xfId="10006" xr:uid="{3E41D388-964D-4529-A73F-8DD313D97DCB}"/>
    <cellStyle name="Heading 1 2 4" xfId="10007" xr:uid="{339B2E1D-2817-4D7E-A4BF-7BC24B17905E}"/>
    <cellStyle name="Heading 1 2_Arrears" xfId="10008" xr:uid="{B008ED30-DDC7-45DE-BA95-6CEF4280577A}"/>
    <cellStyle name="Heading 1 3" xfId="10009" xr:uid="{0BE3EF88-A549-4315-BF40-78A301738F2F}"/>
    <cellStyle name="Heading 1 3 2" xfId="10010" xr:uid="{29772181-81F4-4EFB-AF45-804538C9D09F}"/>
    <cellStyle name="Heading 1 3 3" xfId="10011" xr:uid="{C5260C1A-BF60-4030-BC78-B73678F5A5E4}"/>
    <cellStyle name="Heading 1 3_Incentives Summary" xfId="10012" xr:uid="{951D992E-12C6-4518-87AA-FC82981101A7}"/>
    <cellStyle name="Heading 1 4" xfId="10013" xr:uid="{9AE42F3A-8073-4977-BBA4-C6A8799CF1C2}"/>
    <cellStyle name="Heading 1 4 2" xfId="10014" xr:uid="{5FB47FAF-87BE-4E59-B9D0-C51922FFD02E}"/>
    <cellStyle name="Heading 1 4_Incentives Summary" xfId="10015" xr:uid="{DCD65853-0B7A-4A00-857D-50279CB26B71}"/>
    <cellStyle name="Heading 1 5" xfId="10016" xr:uid="{98162FE4-E00C-47FA-AB39-53FC7AF789BB}"/>
    <cellStyle name="Heading 1 6" xfId="10017" xr:uid="{FFB81E1B-44F8-4C3A-9056-36A25A840C33}"/>
    <cellStyle name="Heading 1 7" xfId="10018" xr:uid="{2C02939F-F636-4316-9CA1-BCB87C1B4E0B}"/>
    <cellStyle name="Heading 1 8" xfId="10019" xr:uid="{0CAFC258-EBAF-4EF6-81B2-940387E37AD5}"/>
    <cellStyle name="Heading 2 2" xfId="10020" xr:uid="{B93206AB-7155-4D2C-9225-27C882D1E51C}"/>
    <cellStyle name="Heading 2 2 2" xfId="10021" xr:uid="{3F79E2E3-4827-43E5-9471-6ADAFBD702B7}"/>
    <cellStyle name="Heading 2 2 2 2" xfId="10022" xr:uid="{AB210019-F3CE-40A1-ACFC-2810E75CD7A9}"/>
    <cellStyle name="Heading 2 2 2 3" xfId="10023" xr:uid="{D5F1F90C-A351-421E-BDEE-79288A134CB3}"/>
    <cellStyle name="Heading 2 2 2 4" xfId="10024" xr:uid="{0C88963A-6EBB-43AF-A761-42B45CE1DF75}"/>
    <cellStyle name="Heading 2 2 2_Incentives Summary" xfId="10025" xr:uid="{DEE5C2DA-31CA-463D-A140-097A82225DF9}"/>
    <cellStyle name="Heading 2 2 3" xfId="10026" xr:uid="{4E56BDA3-2A0F-4C5C-A209-94708D9D14D2}"/>
    <cellStyle name="Heading 2 2 3 2" xfId="10027" xr:uid="{CC3C3C58-05C6-4FC2-AA25-FA91EFC61270}"/>
    <cellStyle name="Heading 2 2 3_Incentives Summary" xfId="10028" xr:uid="{1FAC279D-1C68-4C16-B950-B47BAB071328}"/>
    <cellStyle name="Heading 2 2 4" xfId="10029" xr:uid="{87D3D27E-B353-4858-B416-DCF62223F6B0}"/>
    <cellStyle name="Heading 2 2_Arrears" xfId="10030" xr:uid="{C7449C05-B10E-4816-9695-6ECFBEF39F42}"/>
    <cellStyle name="Heading 2 3" xfId="10031" xr:uid="{23D693BA-3B30-4822-B84E-4A5CEEB3187D}"/>
    <cellStyle name="Heading 2 3 2" xfId="10032" xr:uid="{B3F420BB-D453-4B00-8E84-D02E76757433}"/>
    <cellStyle name="Heading 2 3 3" xfId="10033" xr:uid="{89D40EB6-1002-4DDF-8C9A-9B2DCA46B3CF}"/>
    <cellStyle name="Heading 2 3_Incentives Summary" xfId="10034" xr:uid="{4CB71E1A-11D5-4CC2-A30D-FFFA9A574C92}"/>
    <cellStyle name="Heading 2 4" xfId="10035" xr:uid="{04A372C8-FF6C-45E0-A278-A1DC95AB2FAD}"/>
    <cellStyle name="Heading 2 4 2" xfId="10036" xr:uid="{D71BB83F-7576-481D-B33C-4D0018E2918A}"/>
    <cellStyle name="Heading 2 4_Incentives Summary" xfId="10037" xr:uid="{ED23B13E-8121-46E5-8F1C-E0255D7B3D83}"/>
    <cellStyle name="Heading 2 5" xfId="10038" xr:uid="{6AB95871-AAEA-4F87-9DAA-83DDA8236B45}"/>
    <cellStyle name="Heading 2 6" xfId="10039" xr:uid="{072AF4C9-7CD3-490E-8ADB-D14A2E2027F1}"/>
    <cellStyle name="Heading 2 7" xfId="10040" xr:uid="{FDB9B181-53C9-4D01-9365-677F00BD84E8}"/>
    <cellStyle name="Heading 2 8" xfId="10041" xr:uid="{1D32937C-BB44-4192-827A-AB75D27EAC39}"/>
    <cellStyle name="Heading 3 2" xfId="10042" xr:uid="{A16FB2AB-429D-4398-BC55-F28D4F25A5E8}"/>
    <cellStyle name="Heading 3 2 2" xfId="10043" xr:uid="{6F28F8B8-6FAB-47DA-89A5-94271199363C}"/>
    <cellStyle name="Heading 3 2 2 2" xfId="10044" xr:uid="{F53E8A0A-B36C-43FB-B57C-F434CD7EE8AC}"/>
    <cellStyle name="Heading 3 2 2 3" xfId="10045" xr:uid="{3995C029-AB77-4148-89C7-61DD378C4D77}"/>
    <cellStyle name="Heading 3 2 2 4" xfId="10046" xr:uid="{3E6B574A-2B01-4432-A025-03CA1860910D}"/>
    <cellStyle name="Heading 3 2 2_Incentives Summary" xfId="10047" xr:uid="{8DCA288A-A6E6-4FE4-8E2E-61DC82592318}"/>
    <cellStyle name="Heading 3 2 3" xfId="10048" xr:uid="{136EB9CE-54F9-4676-B7CF-40F7BDF293CA}"/>
    <cellStyle name="Heading 3 2 3 2" xfId="10049" xr:uid="{0F93EB00-7777-4EBF-B778-3E7C67DACB56}"/>
    <cellStyle name="Heading 3 2 3_Incentives Summary" xfId="10050" xr:uid="{CC654A2E-3787-4616-B1E2-39C03212C745}"/>
    <cellStyle name="Heading 3 2 4" xfId="10051" xr:uid="{1CCB7C4B-9913-469F-918A-A6F8F95DF3B6}"/>
    <cellStyle name="Heading 3 2_Arrears" xfId="10052" xr:uid="{0A7B8B63-7A67-4E31-8754-163437C75D63}"/>
    <cellStyle name="Heading 3 3" xfId="10053" xr:uid="{BA95570E-136D-4702-9BFA-8583594D47CA}"/>
    <cellStyle name="Heading 3 3 2" xfId="10054" xr:uid="{7B08E476-5AD8-4FEC-9EA6-9CA4AB8D2860}"/>
    <cellStyle name="Heading 3 3_Incentives Summary" xfId="10055" xr:uid="{6AF65C03-6191-4366-B98A-A12F22D5957A}"/>
    <cellStyle name="Heading 3 4" xfId="10056" xr:uid="{CC61E2BD-B38B-4FA0-93B1-4E06CB93A5AA}"/>
    <cellStyle name="Heading 3 4 2" xfId="10057" xr:uid="{3F5A6428-D13A-4633-8B6E-860190905802}"/>
    <cellStyle name="Heading 3 4_Incentives Summary" xfId="10058" xr:uid="{00E23716-AAD3-47E4-88C6-AE83CC455DB8}"/>
    <cellStyle name="Heading 3 5" xfId="10059" xr:uid="{EF28EB91-306F-42B2-8301-FD583A66FE9C}"/>
    <cellStyle name="Heading 3 6" xfId="10060" xr:uid="{D1B84C85-18F1-46F6-B2EE-BE39020587D3}"/>
    <cellStyle name="Heading 3 7" xfId="10061" xr:uid="{7DE8F1B1-BA9B-417B-818E-6C38012849B9}"/>
    <cellStyle name="Heading 3 8" xfId="10062" xr:uid="{5162301C-FFDE-4089-9063-7D63B46B38EA}"/>
    <cellStyle name="Heading 4 2" xfId="10063" xr:uid="{663E05D3-5783-48E8-B75E-885DD583D43C}"/>
    <cellStyle name="Heading 4 2 2" xfId="10064" xr:uid="{64BA25E7-A504-4CDF-BCB2-AB3B648EE278}"/>
    <cellStyle name="Heading 4 2 2 2" xfId="10065" xr:uid="{8C7F7F43-40C7-4BCA-9190-0C3EE7982EEC}"/>
    <cellStyle name="Heading 4 2 2 3" xfId="10066" xr:uid="{E7FCA3B9-CC6D-4CD0-A50A-A7FC7716614E}"/>
    <cellStyle name="Heading 4 2 2 4" xfId="10067" xr:uid="{B32136DB-0D37-4E6F-92AA-F96363CFE2C1}"/>
    <cellStyle name="Heading 4 2 2_Incentives Summary" xfId="10068" xr:uid="{91FD2AE7-81A2-48CF-8E47-E63E3453287F}"/>
    <cellStyle name="Heading 4 2 3" xfId="10069" xr:uid="{3688821C-844E-4278-9DF4-8D4AFC268E98}"/>
    <cellStyle name="Heading 4 2 3 2" xfId="10070" xr:uid="{9C20090B-483D-4BED-95CC-481A36AADE45}"/>
    <cellStyle name="Heading 4 2 3_Incentives Summary" xfId="10071" xr:uid="{495728B1-6FE0-459A-976C-17A180155EFB}"/>
    <cellStyle name="Heading 4 2 4" xfId="10072" xr:uid="{EBACC6FF-648C-46B9-A16F-D7357ED05FDF}"/>
    <cellStyle name="Heading 4 2_Arrears" xfId="10073" xr:uid="{8B400047-1BB4-4A1A-8958-185B49BBF5FE}"/>
    <cellStyle name="Heading 4 3" xfId="10074" xr:uid="{73CA4052-6C6D-4C7F-931F-37B3D8E8010A}"/>
    <cellStyle name="Heading 4 3 2" xfId="10075" xr:uid="{2C77EEB5-60E1-4382-8540-AA5C34769908}"/>
    <cellStyle name="Heading 4 3_Incentives Summary" xfId="10076" xr:uid="{9A00BC94-6FC4-46DE-AEBD-DE415C0EA849}"/>
    <cellStyle name="Heading 4 4" xfId="10077" xr:uid="{72C4C3A0-C7F3-4F52-9C97-D24ED09A0910}"/>
    <cellStyle name="Heading 4 4 2" xfId="10078" xr:uid="{978519D7-7FA2-4764-8B8D-5E6234872B0A}"/>
    <cellStyle name="Heading 4 4_Incentives Summary" xfId="10079" xr:uid="{952E7BB0-D96E-4963-B0AC-C6570FDCC8B3}"/>
    <cellStyle name="Heading 4 5" xfId="10080" xr:uid="{F0CD16AF-E2EA-4EB0-9A62-6B1F0E958597}"/>
    <cellStyle name="Heading 4 6" xfId="10081" xr:uid="{7DF6DC4A-088F-468F-B0A1-DC2D8A6AEAFC}"/>
    <cellStyle name="Heading 4 7" xfId="10082" xr:uid="{C0C339DB-774B-4DCA-9B46-18ACBED8E9CD}"/>
    <cellStyle name="Heading 4 8" xfId="10083" xr:uid="{63A5C80D-1178-47EC-A9A0-BF45E5DB14E9}"/>
    <cellStyle name="Heading 5" xfId="10084" xr:uid="{FE2828BE-E4AD-410B-A873-30E68062FABA}"/>
    <cellStyle name="Heading Border" xfId="10085" xr:uid="{BF53F8BF-CD71-44AF-B9F8-8264FF08B428}"/>
    <cellStyle name="Heading Border 2" xfId="10086" xr:uid="{DD1F2BC9-CA17-45D0-84C4-711C62346B4D}"/>
    <cellStyle name="Heading Border 2 2" xfId="10087" xr:uid="{EB18D09B-C353-493C-A3DB-57B221F2437D}"/>
    <cellStyle name="Heading Border 2_Incentives Summary" xfId="10088" xr:uid="{6ED6A18D-A209-4CC6-9FCE-C7A77793F979}"/>
    <cellStyle name="Heading Border 3" xfId="10089" xr:uid="{1607E9D3-F267-468A-B220-0DB79928923B}"/>
    <cellStyle name="Heading Border 4" xfId="10090" xr:uid="{CF533FA8-0BFE-49C0-8EF2-8767BFD0C99E}"/>
    <cellStyle name="Heading Border_Incentives Summary" xfId="10091" xr:uid="{89FAD1F6-1413-4356-9173-8460CF7FEBA1}"/>
    <cellStyle name="Heading.1" xfId="10092" xr:uid="{F3658EC7-0F91-43C0-9DBE-3C912CCC15E6}"/>
    <cellStyle name="HeadShade" xfId="10093" xr:uid="{9914205F-24C9-4151-93C5-9612D290594E}"/>
    <cellStyle name="HeadShade 2" xfId="10094" xr:uid="{E1FDBA8E-0360-45B2-A38D-F55C07009CED}"/>
    <cellStyle name="HeadShade 2 2" xfId="10095" xr:uid="{B710D8DA-EBE2-48E2-94A5-AD5251A94BF4}"/>
    <cellStyle name="HeadShade 2_Incentives Summary" xfId="10096" xr:uid="{581BCD70-F126-4CE6-823C-7DB7CDCB1836}"/>
    <cellStyle name="HeadShade 3" xfId="10097" xr:uid="{8B7683A0-95ED-4A53-8C94-8A2CF53FA17B}"/>
    <cellStyle name="HeadShade 3 2" xfId="10098" xr:uid="{5EBABDCE-F687-4784-B465-52A50B038FDF}"/>
    <cellStyle name="HeadShade 3_Incentives Summary" xfId="10099" xr:uid="{78A59AC3-B452-446A-A441-0912349478A8}"/>
    <cellStyle name="HeadShade 4" xfId="10100" xr:uid="{E200196D-CCF5-4B92-A232-D702623C8A02}"/>
    <cellStyle name="HeadShade_Incentives Summary" xfId="10101" xr:uid="{8D49E214-E3F4-4E3C-8B8B-56C09123C29D}"/>
    <cellStyle name="Hidden" xfId="10102" xr:uid="{FB28763C-1D33-4318-B453-D38C773D778B}"/>
    <cellStyle name="Hidden 2" xfId="10103" xr:uid="{218C1331-ECB2-4AC3-B0B8-1F71F38ED526}"/>
    <cellStyle name="Hidden_Incentives Summary" xfId="10104" xr:uid="{D686B946-5E65-4FF2-A20C-08584E088896}"/>
    <cellStyle name="Highlight" xfId="10105" xr:uid="{7D8C6D6A-FF47-4BD4-ABFF-72323FE87E04}"/>
    <cellStyle name="Highlight 2" xfId="10106" xr:uid="{7111E512-2DD3-45BE-A182-C6EB3D2EFBB6}"/>
    <cellStyle name="Highlight 2 2" xfId="10107" xr:uid="{E1EDD025-73D8-4938-B279-4341142E357D}"/>
    <cellStyle name="Highlight 2_Incentives Summary" xfId="10108" xr:uid="{14268459-E9BE-4FBC-ABCB-CF6A664236F6}"/>
    <cellStyle name="Highlight 3" xfId="10109" xr:uid="{8AB943F6-08E6-4F3D-AA53-4380A1B44F30}"/>
    <cellStyle name="Highlight 3 2" xfId="10110" xr:uid="{FED4671C-7455-407D-B387-4CD6BE312975}"/>
    <cellStyle name="Highlight 3_Incentives Summary" xfId="10111" xr:uid="{9553DA0A-D73C-4EFD-9C3D-20B6B402E872}"/>
    <cellStyle name="Highlight_Incentives Summary" xfId="10112" xr:uid="{A44EECD0-EE3B-4104-9FB7-DF2706090D25}"/>
    <cellStyle name="Hold Values - IBM Cognos" xfId="10113" xr:uid="{A6382EA8-3313-49B8-B799-5743C8CBA13D}"/>
    <cellStyle name="Hold Values - IBM Cognos 2" xfId="10114" xr:uid="{64C6C326-4F9D-4F7F-A6CE-5E8595DEA9C4}"/>
    <cellStyle name="Hold Values - IBM Cognos 2 2" xfId="10115" xr:uid="{3A847B50-92E9-4741-828F-D4690B5DDA84}"/>
    <cellStyle name="Hold Values - IBM Cognos 2 2 2" xfId="10116" xr:uid="{2C2B8219-8201-4D4A-B1AC-60996B6EEAE7}"/>
    <cellStyle name="Hold Values - IBM Cognos 2 2 3" xfId="10117" xr:uid="{2B0415C8-B452-4FE9-9661-F79309F03976}"/>
    <cellStyle name="Hold Values - IBM Cognos 2 2_Incentives Summary" xfId="10118" xr:uid="{16D111C3-F6AC-4964-AAC1-388F54521D80}"/>
    <cellStyle name="Hold Values - IBM Cognos 2 3" xfId="10119" xr:uid="{08F395EC-EDEC-4DF5-A7A2-52DBAEED3DC8}"/>
    <cellStyle name="Hold Values - IBM Cognos 2 4" xfId="10120" xr:uid="{476A24F0-868F-49BA-A3C1-F1598E81CE7D}"/>
    <cellStyle name="Hold Values - IBM Cognos 2_Incentives Summary" xfId="10121" xr:uid="{FD091738-62E8-47DD-A574-07D736E41639}"/>
    <cellStyle name="Hold Values - IBM Cognos 3" xfId="10122" xr:uid="{D83D1F46-1E30-4C54-8270-947A9E3EA377}"/>
    <cellStyle name="Hold Values - IBM Cognos 3 2" xfId="10123" xr:uid="{D395E8E0-727B-405B-A6FC-CC4C9FB5DC25}"/>
    <cellStyle name="Hold Values - IBM Cognos 3 3" xfId="10124" xr:uid="{A05B4B9C-0784-4626-911A-CBD1498CC303}"/>
    <cellStyle name="Hold Values - IBM Cognos 3_Incentives Summary" xfId="10125" xr:uid="{EA2C60DE-402E-4DB4-964D-7AC2E0AB36E4}"/>
    <cellStyle name="Hold Values - IBM Cognos 4" xfId="10126" xr:uid="{B16EC7A9-EC74-4156-A29C-5788ED3AC6FB}"/>
    <cellStyle name="Hold Values - IBM Cognos 5" xfId="10127" xr:uid="{E4430495-CBE5-4A2E-96A3-845699359268}"/>
    <cellStyle name="Hold Values - IBM Cognos_Incentives Summary" xfId="10128" xr:uid="{CDE8F93E-C009-404B-9E00-2804727E832B}"/>
    <cellStyle name="Hyperlink 2" xfId="10129" xr:uid="{A2AB1EF8-E47A-418E-ADEC-0253CBAA4C8E}"/>
    <cellStyle name="Hyperlink 2 2" xfId="10130" xr:uid="{96155D63-933F-437C-A97F-B71F80528DD6}"/>
    <cellStyle name="Hyperlink 2 2 2" xfId="10131" xr:uid="{43BD8007-74C6-46BC-BFF5-A9CA0B494BEA}"/>
    <cellStyle name="Hyperlink 2 2_Incentives Summary" xfId="10132" xr:uid="{54AD551D-2459-4EE5-BB83-075C2F286CCE}"/>
    <cellStyle name="Hyperlink 2 3" xfId="10133" xr:uid="{E511D91F-413F-49BB-BA65-37E0CCAA0176}"/>
    <cellStyle name="Hyperlink 2_Incentives Summary" xfId="10134" xr:uid="{C9020E56-F8FF-4C74-9BEE-ADF04D93FA72}"/>
    <cellStyle name="Hyperlink 3" xfId="10135" xr:uid="{9459A839-E736-45F3-94C3-90AD0A6394AA}"/>
    <cellStyle name="Hyperlink 4" xfId="10136" xr:uid="{A9B649A7-9121-4070-9CFD-E85B71250385}"/>
    <cellStyle name="Hyperlink 5" xfId="10137" xr:uid="{CF1982E8-31A2-4C25-94E7-271802DEECC7}"/>
    <cellStyle name="Hyperlink Arrow" xfId="10138" xr:uid="{7834E7E6-73D2-4B88-88ED-05E87A830420}"/>
    <cellStyle name="Hyperlink Check" xfId="10139" xr:uid="{CB647528-1A3F-4EDE-8FFA-CA4C39709EEC}"/>
    <cellStyle name="Hyperlink Text" xfId="10140" xr:uid="{06AEF0ED-E969-4FED-9941-DC50A0C30480}"/>
    <cellStyle name="I" xfId="10141" xr:uid="{7784E6E2-DC8D-4C70-9EA4-BDC4D240AD40}"/>
    <cellStyle name="I 2" xfId="10142" xr:uid="{130FB581-C497-4F13-9058-106F30670ADC}"/>
    <cellStyle name="I 3" xfId="10143" xr:uid="{A37559E2-31A7-42DA-AA64-552107B684DE}"/>
    <cellStyle name="I 4" xfId="10144" xr:uid="{7EED0964-7113-4D74-836F-6CEEE21CE22E}"/>
    <cellStyle name="I_Incentives Summary" xfId="10145" xr:uid="{A46A60B6-E385-4C3D-AB38-3D1F4F69BA34}"/>
    <cellStyle name="I_Leasing - Rent Assumptions" xfId="10146" xr:uid="{0D83105C-3D85-4350-97EC-8611B454FDCF}"/>
    <cellStyle name="I_Sales by Tenant" xfId="10147" xr:uid="{165AAE27-C653-4513-92F0-07E7C7480F72}"/>
    <cellStyle name="I_Table of Contents" xfId="10148" xr:uid="{B9B957BC-DBA9-4ECF-A8B4-9CB028722BAA}"/>
    <cellStyle name="I_XV - Investor model draft (11 Oct 2010)_6023524_4 (CSF_Sydney) (2) (3)" xfId="10149" xr:uid="{917F8EE1-0BB2-4780-841F-A8CC92218C9D}"/>
    <cellStyle name="I_XV - Investor model draft (11 Oct 2010)_6023524_4 (CSF_Sydney) (2) (3) 2" xfId="10150" xr:uid="{CC7DC97F-E2C2-49BE-846A-DDAE346583BC}"/>
    <cellStyle name="I_XV - Investor model draft (11 Oct 2010)_6023524_4 (CSF_Sydney) (2) (3) 2_Incentives Summary" xfId="10151" xr:uid="{2E9E3F25-2B6B-43ED-89C3-7ED48D597CFB}"/>
    <cellStyle name="I_XV - Investor model draft (11 Oct 2010)_6023524_4 (CSF_Sydney) (2) (3) 2_Leasing - Rent Assumptions" xfId="10152" xr:uid="{552821BF-3B09-4F19-B6E4-B90BE33706F6}"/>
    <cellStyle name="I_XV - Investor model draft (11 Oct 2010)_6023524_4 (CSF_Sydney) (2) (3) 2_Sales by Tenant" xfId="10153" xr:uid="{1949CAF1-4E54-4467-85F7-F11F21882140}"/>
    <cellStyle name="I_XV - Investor model draft (11 Oct 2010)_6023524_4 (CSF_Sydney) (2) (3) 2_Table of Contents" xfId="10154" xr:uid="{F671C879-9489-4E24-B385-D2513F0BB62C}"/>
    <cellStyle name="I_XV - Investor model draft (11 Oct 2010)_6023524_4 (CSF_Sydney) (2) (3)_Incentives Summary" xfId="10155" xr:uid="{8328B677-15C1-401E-B4FA-B779C2AFBA9C}"/>
    <cellStyle name="I_XV - Investor model draft (11 Oct 2010)_6023524_4 (CSF_Sydney) (2) (3)_Leasing - Rent Assumption" xfId="10156" xr:uid="{3BA54777-0D3A-4A66-AF69-CEB4D94C74C1}"/>
    <cellStyle name="I_XV - Investor model draft (11 Oct 2010)_6023524_4 (CSF_Sydney) (2) (3)_Leasing - Rent Assumption_Incentives Summary" xfId="10157" xr:uid="{0311BF41-FCF5-4A64-A7F9-95E295CE4F7C}"/>
    <cellStyle name="I_XV - Investor model draft (11 Oct 2010)_6023524_4 (CSF_Sydney) (2) (3)_Leasing - Rent Assumption_Leasing - Rent Assumptions" xfId="10158" xr:uid="{D1A19765-ED7F-41EB-8487-D682801FE4BF}"/>
    <cellStyle name="I_XV - Investor model draft (11 Oct 2010)_6023524_4 (CSF_Sydney) (2) (3)_Leasing - Rent Assumption_Sales by Tenant" xfId="10159" xr:uid="{8A03A8FD-7F18-4B86-934A-01FA013D1292}"/>
    <cellStyle name="I_XV - Investor model draft (11 Oct 2010)_6023524_4 (CSF_Sydney) (2) (3)_Leasing - Rent Assumption_Table of Contents" xfId="10160" xr:uid="{D1A586BE-494F-43C1-8E46-0F219368291F}"/>
    <cellStyle name="I_XV - Investor model draft (11 Oct 2010)_6023524_4 (CSF_Sydney) (2) (3)_Leasing - Rent Assumptions" xfId="10161" xr:uid="{086B1406-2B07-4ECD-BACF-679016201CB0}"/>
    <cellStyle name="I_XV - Investor model draft (11 Oct 2010)_6023524_4 (CSF_Sydney) (2) (3)_Sales by Tenant" xfId="10162" xr:uid="{4C01A9C2-E49C-4275-9E67-5C49CFFE1166}"/>
    <cellStyle name="I_XV - Investor model draft (11 Oct 2010)_6023524_4 (CSF_Sydney) (2) (3)_Table of Contents" xfId="10163" xr:uid="{F9FBD108-C798-4663-A505-FDB63813184C}"/>
    <cellStyle name="iGeneral" xfId="10164" xr:uid="{C1BEDE54-A49B-4A07-8354-1F03EBD62C37}"/>
    <cellStyle name="iGeneral 2" xfId="10165" xr:uid="{B4C5F430-8D2B-477D-8539-6486D4A2ACE1}"/>
    <cellStyle name="iGeneral 2 2" xfId="10166" xr:uid="{38073E72-DB5C-4B4F-ABDB-E09DD56CDC0E}"/>
    <cellStyle name="iGeneral 2 3" xfId="10167" xr:uid="{9ADB044C-5478-43D7-996E-A440315C81BD}"/>
    <cellStyle name="iGeneral 2 4" xfId="10168" xr:uid="{E305666A-B2DA-4565-8A72-B53DD2681DEF}"/>
    <cellStyle name="iGeneral 2_Incentives Summary" xfId="10169" xr:uid="{3E96836C-43EB-4923-940C-137CC9EF8220}"/>
    <cellStyle name="iGeneral 3" xfId="10170" xr:uid="{B4A0B656-D55D-4AB0-BF14-78DF471B2BD7}"/>
    <cellStyle name="iGeneral 3 2" xfId="10171" xr:uid="{70037C58-2940-4F28-ADDF-D92250F55BE3}"/>
    <cellStyle name="iGeneral 3 2 2" xfId="10172" xr:uid="{42E09C9D-3A0E-4563-8B14-E06E767A1B19}"/>
    <cellStyle name="iGeneral 3 2_Incentives Summary" xfId="10173" xr:uid="{410557B9-36AA-4EBA-B2AD-BD9120ECE7FA}"/>
    <cellStyle name="iGeneral 3 3" xfId="10174" xr:uid="{11B8BCFA-7A9A-418C-AB7E-A54D40C92227}"/>
    <cellStyle name="iGeneral 3_Incentives Summary" xfId="10175" xr:uid="{E94FDB8A-9628-48A3-9723-FE6AE625F1C0}"/>
    <cellStyle name="iGeneral 4" xfId="10176" xr:uid="{CB54CF42-4CA2-42AE-BEA2-AC5EBE6BC5FA}"/>
    <cellStyle name="iGeneral 5" xfId="10177" xr:uid="{077D7166-2C9D-4644-9C8D-91DB009CED92}"/>
    <cellStyle name="iGeneral 6" xfId="10178" xr:uid="{EA4F8CFF-FED4-40C1-A315-F27F2C5C07ED}"/>
    <cellStyle name="iGeneral_Incentives Summary" xfId="10179" xr:uid="{06EF5116-AABA-4301-B0CA-2E7A6676DBD5}"/>
    <cellStyle name="Info" xfId="10180" xr:uid="{CB0D49AB-2F94-464F-AA6E-B4E400A0FF68}"/>
    <cellStyle name="Information" xfId="10181" xr:uid="{C2A47A64-1B96-4894-8744-E794054C8F24}"/>
    <cellStyle name="INP_Background" xfId="10182" xr:uid="{E80CF376-0A8D-408B-9FD7-40CBAEB48C81}"/>
    <cellStyle name="Input [yellow]" xfId="10183" xr:uid="{AB2F1E63-3DA8-4ADF-81DB-E891ACEC276D}"/>
    <cellStyle name="Input [yellow] 10" xfId="10184" xr:uid="{712BC4BC-A93E-45D7-AC75-9B6C9D83D37A}"/>
    <cellStyle name="Input [yellow] 10 2" xfId="10185" xr:uid="{D5CCA9A2-95CD-4CDA-A43D-4F944EF7A89E}"/>
    <cellStyle name="Input [yellow] 10 2 2" xfId="10186" xr:uid="{146E0ADC-708A-4633-AF1B-F4A764698530}"/>
    <cellStyle name="Input [yellow] 10 2 2 2" xfId="10187" xr:uid="{4D28BEB9-A8AB-4F60-B1ED-E1C8EABE7CD3}"/>
    <cellStyle name="Input [yellow] 10 2 2 3" xfId="10188" xr:uid="{F28548C3-7FAF-4292-A969-6BC1B2155A98}"/>
    <cellStyle name="Input [yellow] 10 2 2_Incentives Summary" xfId="10189" xr:uid="{646A6373-6BFD-4B1B-BF6F-07CFCA3C4F76}"/>
    <cellStyle name="Input [yellow] 10 2 3" xfId="10190" xr:uid="{74608DDC-BE37-46C0-B45E-2540F373522E}"/>
    <cellStyle name="Input [yellow] 10 2 4" xfId="10191" xr:uid="{2DDCE5F7-F44E-4535-BEAA-763D76021451}"/>
    <cellStyle name="Input [yellow] 10 2_Incentives Summary" xfId="10192" xr:uid="{9EAE946A-ECB7-4F4B-9426-2DD68A61F0E0}"/>
    <cellStyle name="Input [yellow] 10 3" xfId="10193" xr:uid="{7B335E78-E908-45B1-993F-3D0FCE9C4C0E}"/>
    <cellStyle name="Input [yellow] 10 3 2" xfId="10194" xr:uid="{7D3F11DD-5291-4859-8376-03263EABCF8F}"/>
    <cellStyle name="Input [yellow] 10 3 3" xfId="10195" xr:uid="{386F2EC1-E25D-48AD-AD34-2AA3A487CB40}"/>
    <cellStyle name="Input [yellow] 10 3_Incentives Summary" xfId="10196" xr:uid="{C00A319F-590A-411E-A30D-02640A692337}"/>
    <cellStyle name="Input [yellow] 10 4" xfId="10197" xr:uid="{711C53E2-F102-469D-8E11-02D6115AE9F8}"/>
    <cellStyle name="Input [yellow] 10 5" xfId="10198" xr:uid="{1C276A70-9E8F-42A1-85EB-42716D7994EA}"/>
    <cellStyle name="Input [yellow] 10_Incentives Summary" xfId="10199" xr:uid="{A416BF8B-67C8-41D2-8096-4A2FEA9DD77A}"/>
    <cellStyle name="Input [yellow] 11" xfId="10200" xr:uid="{7F5F099C-8E5C-4BC8-B9E2-1F512C776EF1}"/>
    <cellStyle name="Input [yellow] 11 2" xfId="10201" xr:uid="{34B41AA5-D97D-400E-9E22-41BC71F0A791}"/>
    <cellStyle name="Input [yellow] 11 2 2" xfId="10202" xr:uid="{64979A6E-7602-45CC-9043-D74801E2F890}"/>
    <cellStyle name="Input [yellow] 11 2 2 2" xfId="10203" xr:uid="{E3A47660-6FD0-4BE5-B05A-7B60B52C9804}"/>
    <cellStyle name="Input [yellow] 11 2 2 3" xfId="10204" xr:uid="{3FD5A8F7-ADD2-4EAF-99F8-6F8993A1E3CF}"/>
    <cellStyle name="Input [yellow] 11 2 2_Incentives Summary" xfId="10205" xr:uid="{4A103340-BC2D-477B-AD3E-D33A7F91EC45}"/>
    <cellStyle name="Input [yellow] 11 2 3" xfId="10206" xr:uid="{BFEDC178-7823-46FD-8B5E-0F0C526DAF77}"/>
    <cellStyle name="Input [yellow] 11 2 4" xfId="10207" xr:uid="{6182F9D6-F0C1-4718-841D-FA1395520257}"/>
    <cellStyle name="Input [yellow] 11 2_Incentives Summary" xfId="10208" xr:uid="{7301728D-8938-44B8-8C19-7E4A9C790A32}"/>
    <cellStyle name="Input [yellow] 11 3" xfId="10209" xr:uid="{782AF56D-95F2-4708-AEA4-EC7F0DC74CCD}"/>
    <cellStyle name="Input [yellow] 11 3 2" xfId="10210" xr:uid="{2783D1EB-12A2-4429-91A1-40C8D71139A7}"/>
    <cellStyle name="Input [yellow] 11 3 3" xfId="10211" xr:uid="{D37C9848-E72C-4AA2-914C-EE81A9CD0FBD}"/>
    <cellStyle name="Input [yellow] 11 3_Incentives Summary" xfId="10212" xr:uid="{6C005B44-CE2E-4FC2-8A04-0D3D29C1D10D}"/>
    <cellStyle name="Input [yellow] 11 4" xfId="10213" xr:uid="{344E5EC3-1DD1-4702-85CC-5579AEAC45D9}"/>
    <cellStyle name="Input [yellow] 11 5" xfId="10214" xr:uid="{435C26B0-297B-4571-A843-E5FC1A81BA61}"/>
    <cellStyle name="Input [yellow] 11_Incentives Summary" xfId="10215" xr:uid="{88D814CD-F7FA-4D9E-BD05-60984ABD2510}"/>
    <cellStyle name="Input [yellow] 12" xfId="10216" xr:uid="{CB88F513-3056-4A65-B5E2-5E53FB6615B3}"/>
    <cellStyle name="Input [yellow] 12 2" xfId="10217" xr:uid="{5E316209-229D-4A41-8C9A-D1AA19D0CFEC}"/>
    <cellStyle name="Input [yellow] 12 2 2" xfId="10218" xr:uid="{D3FB3977-7065-4D3F-8B28-63924861670B}"/>
    <cellStyle name="Input [yellow] 12 2 2 2" xfId="10219" xr:uid="{D6A8573D-81A9-4A73-BCAC-FAABD2E74AE2}"/>
    <cellStyle name="Input [yellow] 12 2 2 3" xfId="10220" xr:uid="{14A7C54C-43E3-44FD-AE0A-2E4C5187869E}"/>
    <cellStyle name="Input [yellow] 12 2 2_Incentives Summary" xfId="10221" xr:uid="{A5667981-5930-41FA-A3CD-D9A8231B0D79}"/>
    <cellStyle name="Input [yellow] 12 2 3" xfId="10222" xr:uid="{2526B522-5116-46A5-AC06-DBBA5A064F84}"/>
    <cellStyle name="Input [yellow] 12 2 4" xfId="10223" xr:uid="{EDAD9962-740D-4AC1-B066-B90B487C414E}"/>
    <cellStyle name="Input [yellow] 12 2_Incentives Summary" xfId="10224" xr:uid="{8F9CC54D-3A0C-4CAA-A3E5-8C9B24F8424A}"/>
    <cellStyle name="Input [yellow] 12 3" xfId="10225" xr:uid="{AD34C00E-A532-49DB-A67E-84E1563AD58D}"/>
    <cellStyle name="Input [yellow] 12 3 2" xfId="10226" xr:uid="{AD0485B8-04B5-4430-922A-3010372AFC0C}"/>
    <cellStyle name="Input [yellow] 12 3 3" xfId="10227" xr:uid="{F8DA63CB-1B7E-4244-BCEF-C915419B4347}"/>
    <cellStyle name="Input [yellow] 12 3_Incentives Summary" xfId="10228" xr:uid="{94755492-5274-4014-9BB2-15BF2E299225}"/>
    <cellStyle name="Input [yellow] 12 4" xfId="10229" xr:uid="{907E8297-15A4-4A78-B070-FBB976082917}"/>
    <cellStyle name="Input [yellow] 12 5" xfId="10230" xr:uid="{EC514595-A5CC-4FA3-93A6-1D762CEBBD9D}"/>
    <cellStyle name="Input [yellow] 12_Incentives Summary" xfId="10231" xr:uid="{73FF2A88-2BFA-493D-B5D3-7B85FFFC1FD9}"/>
    <cellStyle name="Input [yellow] 13" xfId="10232" xr:uid="{05817560-D4E0-40F7-B544-C824C5F742C1}"/>
    <cellStyle name="Input [yellow] 13 2" xfId="10233" xr:uid="{964C2964-49AD-4E5C-9F92-2E7FC0F3A642}"/>
    <cellStyle name="Input [yellow] 13 2 2" xfId="10234" xr:uid="{B6546173-A1B8-41A3-8B7C-1FA16B2B0F69}"/>
    <cellStyle name="Input [yellow] 13 2 2 2" xfId="10235" xr:uid="{E6F82AD8-07CB-485A-B1FF-4325FE1CCAF6}"/>
    <cellStyle name="Input [yellow] 13 2 2 3" xfId="10236" xr:uid="{C3AC51B7-BF8F-4800-A333-6E89C8AF13FC}"/>
    <cellStyle name="Input [yellow] 13 2 2_Incentives Summary" xfId="10237" xr:uid="{02E1E632-F26B-4648-98A4-1C4E4F0EA03A}"/>
    <cellStyle name="Input [yellow] 13 2 3" xfId="10238" xr:uid="{AC6508C8-C411-4836-B758-C8EFB5449B33}"/>
    <cellStyle name="Input [yellow] 13 2 4" xfId="10239" xr:uid="{BDA34FD6-31EE-40EC-9D18-D7B97E02A344}"/>
    <cellStyle name="Input [yellow] 13 2_Incentives Summary" xfId="10240" xr:uid="{92D9ECEE-E1C2-4046-9103-AFBD0CB8F363}"/>
    <cellStyle name="Input [yellow] 13 3" xfId="10241" xr:uid="{B72194D3-98FB-4B86-A6BF-F05A06079A1E}"/>
    <cellStyle name="Input [yellow] 13 3 2" xfId="10242" xr:uid="{EC0C7531-0EAE-4B28-91C5-DFFDD12B5BCF}"/>
    <cellStyle name="Input [yellow] 13 3 3" xfId="10243" xr:uid="{DB4A7A9C-6E89-4051-B4E1-749A1668DCDB}"/>
    <cellStyle name="Input [yellow] 13 3_Incentives Summary" xfId="10244" xr:uid="{413FEE8F-6C96-4E5D-9C85-DAE030444844}"/>
    <cellStyle name="Input [yellow] 13 4" xfId="10245" xr:uid="{DC0DFD39-0F84-44EF-91A6-EB35A532C8C0}"/>
    <cellStyle name="Input [yellow] 13 5" xfId="10246" xr:uid="{A743D22A-63B1-42A2-8F61-6A896455E619}"/>
    <cellStyle name="Input [yellow] 13_Incentives Summary" xfId="10247" xr:uid="{08F7242A-52DB-4683-97AD-8F583E632983}"/>
    <cellStyle name="Input [yellow] 14" xfId="10248" xr:uid="{04D32BFA-1C39-45CD-B644-F33B1139B685}"/>
    <cellStyle name="Input [yellow] 14 2" xfId="10249" xr:uid="{D336D975-E3C6-44F7-BBB4-DC8561BA6908}"/>
    <cellStyle name="Input [yellow] 14 2 2" xfId="10250" xr:uid="{78382ABE-5B76-4B02-9F0F-AF5355A660AE}"/>
    <cellStyle name="Input [yellow] 14 2 2 2" xfId="10251" xr:uid="{870DCD63-6AF4-465F-B16D-2DFABD6AA9EF}"/>
    <cellStyle name="Input [yellow] 14 2 2 3" xfId="10252" xr:uid="{2545D7B4-DF96-4EFE-B257-75C6424555DE}"/>
    <cellStyle name="Input [yellow] 14 2 2_Incentives Summary" xfId="10253" xr:uid="{A2DFD639-ABEF-4D35-B5B7-D4E479F80442}"/>
    <cellStyle name="Input [yellow] 14 2 3" xfId="10254" xr:uid="{3C235A22-E75D-41E0-98CC-053455927149}"/>
    <cellStyle name="Input [yellow] 14 2 4" xfId="10255" xr:uid="{F8961F8F-943E-4847-9D32-9E36352BBFBB}"/>
    <cellStyle name="Input [yellow] 14 2_Incentives Summary" xfId="10256" xr:uid="{B1FD37E2-6F74-4546-88BE-CD52E878A544}"/>
    <cellStyle name="Input [yellow] 14 3" xfId="10257" xr:uid="{B722A819-069B-4EE6-9B75-50618F71FA13}"/>
    <cellStyle name="Input [yellow] 14 3 2" xfId="10258" xr:uid="{CCC0A3F2-6944-4E89-8CFA-1E0E28A83C2B}"/>
    <cellStyle name="Input [yellow] 14 3 3" xfId="10259" xr:uid="{0F5055E0-784C-4C88-8916-CF1F00801FB1}"/>
    <cellStyle name="Input [yellow] 14 3_Incentives Summary" xfId="10260" xr:uid="{E1A92092-CC62-47E4-B2D9-B596CB80D3C9}"/>
    <cellStyle name="Input [yellow] 14 4" xfId="10261" xr:uid="{61F81975-B0EB-44EB-BDA8-E446A7523915}"/>
    <cellStyle name="Input [yellow] 14 5" xfId="10262" xr:uid="{912A00B9-4D4B-4356-B9CD-5B67AC7D1861}"/>
    <cellStyle name="Input [yellow] 14_Incentives Summary" xfId="10263" xr:uid="{FF839656-3009-445E-936A-F9BBFDC19D74}"/>
    <cellStyle name="Input [yellow] 15" xfId="10264" xr:uid="{7D1489A8-91C7-45F0-8C0E-F7A6D99F5E6E}"/>
    <cellStyle name="Input [yellow] 15 2" xfId="10265" xr:uid="{1D005941-4D93-4132-A1EF-9CFAF2BFA97A}"/>
    <cellStyle name="Input [yellow] 15 2 2" xfId="10266" xr:uid="{DDFED6CC-698B-4B63-A65B-68FF3EAE85D5}"/>
    <cellStyle name="Input [yellow] 15 2 2 2" xfId="10267" xr:uid="{321BC7CB-6BC6-4871-BECA-566F267B49A7}"/>
    <cellStyle name="Input [yellow] 15 2 2 3" xfId="10268" xr:uid="{D2F66B30-ACF6-4CEC-AC5B-1AF44AA706BA}"/>
    <cellStyle name="Input [yellow] 15 2 2_Incentives Summary" xfId="10269" xr:uid="{18175B62-BB40-41D7-AC61-A374B4EF6A12}"/>
    <cellStyle name="Input [yellow] 15 2 3" xfId="10270" xr:uid="{AEE9BF02-C4FF-458D-B705-619B22D00388}"/>
    <cellStyle name="Input [yellow] 15 2 4" xfId="10271" xr:uid="{20EF8F64-132D-484D-8DE8-7106174A2285}"/>
    <cellStyle name="Input [yellow] 15 2_Incentives Summary" xfId="10272" xr:uid="{FDBBF902-6C65-4D5C-AEFA-8F0474B9DFD7}"/>
    <cellStyle name="Input [yellow] 15 3" xfId="10273" xr:uid="{436A5CFA-3FDE-4B3A-8B92-FB8602FD11B5}"/>
    <cellStyle name="Input [yellow] 15 3 2" xfId="10274" xr:uid="{1FD65B36-A252-46E8-8F00-0C5E2E9B2BE9}"/>
    <cellStyle name="Input [yellow] 15 3 3" xfId="10275" xr:uid="{9B4A844B-6A49-4813-B5D5-3FF55C8CF3A4}"/>
    <cellStyle name="Input [yellow] 15 3_Incentives Summary" xfId="10276" xr:uid="{6573F21F-916C-4CEF-9DC4-6C1E5D4548CA}"/>
    <cellStyle name="Input [yellow] 15 4" xfId="10277" xr:uid="{5FB4F1E0-B460-4757-9103-35159F9EDAD8}"/>
    <cellStyle name="Input [yellow] 15 5" xfId="10278" xr:uid="{F9BEACCF-58C1-4221-9AF6-1871D9BCD00F}"/>
    <cellStyle name="Input [yellow] 15_Incentives Summary" xfId="10279" xr:uid="{F37948A9-E96F-4D2A-B3FC-5112EA1FCA79}"/>
    <cellStyle name="Input [yellow] 16" xfId="10280" xr:uid="{15579B30-71C9-488C-BCE4-FF4D43592E85}"/>
    <cellStyle name="Input [yellow] 16 2" xfId="10281" xr:uid="{11F63A64-BF09-4725-80C5-77E8D08A41DF}"/>
    <cellStyle name="Input [yellow] 16 2 2" xfId="10282" xr:uid="{4D2DCD9A-85AD-4782-BD0D-2E4D2FEE53C4}"/>
    <cellStyle name="Input [yellow] 16 2 2 2" xfId="10283" xr:uid="{CAE67A54-D9B6-416B-B8F7-33F988878D41}"/>
    <cellStyle name="Input [yellow] 16 2 2 3" xfId="10284" xr:uid="{CB9800D5-2798-4D1F-B859-B1FCED55283A}"/>
    <cellStyle name="Input [yellow] 16 2 2_Incentives Summary" xfId="10285" xr:uid="{FD008710-6F43-4F60-AD07-727CBE0EA2B0}"/>
    <cellStyle name="Input [yellow] 16 2 3" xfId="10286" xr:uid="{491220B4-DEFA-476F-9FA5-809F828DDAC3}"/>
    <cellStyle name="Input [yellow] 16 2 4" xfId="10287" xr:uid="{5C9DF6C6-ADC8-428A-AA8B-1A688F398D69}"/>
    <cellStyle name="Input [yellow] 16 2_Incentives Summary" xfId="10288" xr:uid="{25DBAB03-4879-415C-806D-44D9DA60B415}"/>
    <cellStyle name="Input [yellow] 16 3" xfId="10289" xr:uid="{F71B7467-A768-4F3A-BCF2-209760928C28}"/>
    <cellStyle name="Input [yellow] 16 3 2" xfId="10290" xr:uid="{6860E96E-659F-4A58-8F8A-9156C3818C96}"/>
    <cellStyle name="Input [yellow] 16 3 3" xfId="10291" xr:uid="{196B412E-8C43-4B63-9C2F-D40116F2C2BD}"/>
    <cellStyle name="Input [yellow] 16 3_Incentives Summary" xfId="10292" xr:uid="{9929CFA1-29C5-40C2-83AC-5850D29DEC42}"/>
    <cellStyle name="Input [yellow] 16 4" xfId="10293" xr:uid="{A63DE70B-D4C9-41E0-8F6F-603CA294AFFC}"/>
    <cellStyle name="Input [yellow] 16 5" xfId="10294" xr:uid="{F7C6374F-2BB5-4557-8106-1741BAD58F90}"/>
    <cellStyle name="Input [yellow] 16_Incentives Summary" xfId="10295" xr:uid="{B5321CC9-5079-4F76-A2ED-801A7C1EE5C4}"/>
    <cellStyle name="Input [yellow] 17" xfId="10296" xr:uid="{C3F0C541-468F-4F72-9B00-458648C8BCC3}"/>
    <cellStyle name="Input [yellow] 17 2" xfId="10297" xr:uid="{4E4B074F-792A-45F8-98A1-A6D8993B9C36}"/>
    <cellStyle name="Input [yellow] 17 2 2" xfId="10298" xr:uid="{948ACFAB-1F8F-4B43-926A-7BCA092AD6F6}"/>
    <cellStyle name="Input [yellow] 17 2 2 2" xfId="10299" xr:uid="{BCF5F3A0-EA0B-4EB7-8900-AA3DC88863D2}"/>
    <cellStyle name="Input [yellow] 17 2 2 3" xfId="10300" xr:uid="{FABBB7B3-CCFB-4523-B179-F265D98812E0}"/>
    <cellStyle name="Input [yellow] 17 2 2_Incentives Summary" xfId="10301" xr:uid="{67016B79-D687-4FA8-A27F-99FF9DD80301}"/>
    <cellStyle name="Input [yellow] 17 2 3" xfId="10302" xr:uid="{F90992AC-9BB5-4B25-814B-0CBDE36A8D43}"/>
    <cellStyle name="Input [yellow] 17 2 4" xfId="10303" xr:uid="{AEE3E4FC-1B02-49B6-AA2E-F240B990AE78}"/>
    <cellStyle name="Input [yellow] 17 2_Incentives Summary" xfId="10304" xr:uid="{77BCEB83-B0F8-4DED-96AD-1750E4F79BB1}"/>
    <cellStyle name="Input [yellow] 17 3" xfId="10305" xr:uid="{0F89C2BF-E528-4E5D-9F70-E46840A3AAE4}"/>
    <cellStyle name="Input [yellow] 17 3 2" xfId="10306" xr:uid="{6F41D4DD-1E73-4968-AB59-E1EDC3826D1B}"/>
    <cellStyle name="Input [yellow] 17 3 3" xfId="10307" xr:uid="{B43D60B8-5D68-4667-BFEE-6FD89A8535FD}"/>
    <cellStyle name="Input [yellow] 17 3_Incentives Summary" xfId="10308" xr:uid="{A583B6FB-9F54-49AB-AD20-1B0697EC9C86}"/>
    <cellStyle name="Input [yellow] 17 4" xfId="10309" xr:uid="{18C47914-B1CA-4966-A11D-2DBA62DD1B75}"/>
    <cellStyle name="Input [yellow] 17 5" xfId="10310" xr:uid="{AEAFD69E-E3D2-4EAD-9DA5-2620F8B2FA65}"/>
    <cellStyle name="Input [yellow] 17_Incentives Summary" xfId="10311" xr:uid="{020DB9D2-7BE8-4527-B06B-FDA0F008F70E}"/>
    <cellStyle name="Input [yellow] 18" xfId="10312" xr:uid="{E43498E4-8F90-4153-AE52-73E3030CAE40}"/>
    <cellStyle name="Input [yellow] 18 2" xfId="10313" xr:uid="{74228586-5F5A-4BAB-8E6F-3A1665A0E263}"/>
    <cellStyle name="Input [yellow] 18 2 2" xfId="10314" xr:uid="{BFD835D9-AEF7-4B18-A5DF-25327DD20F7F}"/>
    <cellStyle name="Input [yellow] 18 2 2 2" xfId="10315" xr:uid="{17D32B26-75C8-4CDB-A593-C25C5BC04DA4}"/>
    <cellStyle name="Input [yellow] 18 2 2 3" xfId="10316" xr:uid="{42417DF1-466D-461A-B69C-3DB458856786}"/>
    <cellStyle name="Input [yellow] 18 2 2_Incentives Summary" xfId="10317" xr:uid="{A7FC9F17-721B-4275-9151-E56FDD2C7AA2}"/>
    <cellStyle name="Input [yellow] 18 2 3" xfId="10318" xr:uid="{A1E23968-B665-462E-A2AD-D63D3D54EB08}"/>
    <cellStyle name="Input [yellow] 18 2 4" xfId="10319" xr:uid="{B181E9B5-47FD-45C6-8F36-C6F007752510}"/>
    <cellStyle name="Input [yellow] 18 2_Incentives Summary" xfId="10320" xr:uid="{D7DC6415-B963-4397-A8AA-DD41599DBCAD}"/>
    <cellStyle name="Input [yellow] 18 3" xfId="10321" xr:uid="{82A6300C-54C2-4BE8-8835-868270DDA8DD}"/>
    <cellStyle name="Input [yellow] 18 3 2" xfId="10322" xr:uid="{E65B6655-9602-4164-921F-2A74FD7DB7B6}"/>
    <cellStyle name="Input [yellow] 18 3 3" xfId="10323" xr:uid="{48C3C0A1-2EE0-47FA-AF6E-99B1AE3D6DF8}"/>
    <cellStyle name="Input [yellow] 18 3_Incentives Summary" xfId="10324" xr:uid="{225BF9F8-2DD9-43C1-8DD7-1368F0488728}"/>
    <cellStyle name="Input [yellow] 18 4" xfId="10325" xr:uid="{EBF6EA9F-80A5-4ACF-AB5A-706FB117EFBD}"/>
    <cellStyle name="Input [yellow] 18 5" xfId="10326" xr:uid="{0755D203-413C-4250-ABF1-26ADB4A82D68}"/>
    <cellStyle name="Input [yellow] 18_Incentives Summary" xfId="10327" xr:uid="{B607B8F0-0AA3-4FA7-B610-49D8E5221CBB}"/>
    <cellStyle name="Input [yellow] 19" xfId="10328" xr:uid="{F7D304E6-1772-49F5-AC3F-E9DBCEA816D3}"/>
    <cellStyle name="Input [yellow] 19 2" xfId="10329" xr:uid="{DA64BE3D-38F0-44C4-852C-09F9C53F63D4}"/>
    <cellStyle name="Input [yellow] 19 2 2" xfId="10330" xr:uid="{2050A259-6FC1-446C-96A1-93D18CEC9B6F}"/>
    <cellStyle name="Input [yellow] 19 2 2 2" xfId="10331" xr:uid="{C61F8E95-EA96-45AF-8684-AE6B7F9F615B}"/>
    <cellStyle name="Input [yellow] 19 2 2 3" xfId="10332" xr:uid="{2B2A56E7-91BC-47DC-9891-8C35DB2D935C}"/>
    <cellStyle name="Input [yellow] 19 2 2_Incentives Summary" xfId="10333" xr:uid="{5E908A49-68C3-47B4-9544-30D5C162F51F}"/>
    <cellStyle name="Input [yellow] 19 2 3" xfId="10334" xr:uid="{45CCB3C9-3873-4AA8-A2B1-068DC5FE112F}"/>
    <cellStyle name="Input [yellow] 19 2 4" xfId="10335" xr:uid="{B9D77AB8-9E33-49AF-8D56-6A4886CA6202}"/>
    <cellStyle name="Input [yellow] 19 2_Incentives Summary" xfId="10336" xr:uid="{CA13A55B-3DAB-4C14-8DC0-B0BA25B799D4}"/>
    <cellStyle name="Input [yellow] 19 3" xfId="10337" xr:uid="{24B4AC23-25AD-4419-857A-48D4A5D312F6}"/>
    <cellStyle name="Input [yellow] 19 3 2" xfId="10338" xr:uid="{881703E2-D2E7-4D13-ACAA-E2537A74CB9E}"/>
    <cellStyle name="Input [yellow] 19 3 3" xfId="10339" xr:uid="{48E1B051-6EF8-4ED1-8411-24B75A8E8863}"/>
    <cellStyle name="Input [yellow] 19 3_Incentives Summary" xfId="10340" xr:uid="{00D9BBB8-F758-40D4-AE9F-9BE379A59447}"/>
    <cellStyle name="Input [yellow] 19 4" xfId="10341" xr:uid="{4E89A236-7A31-41CA-B49D-25A69A87AF21}"/>
    <cellStyle name="Input [yellow] 19 5" xfId="10342" xr:uid="{203633D8-08A0-4853-BA94-F043D7938E1F}"/>
    <cellStyle name="Input [yellow] 19_Incentives Summary" xfId="10343" xr:uid="{503E7016-1A63-4370-9EEF-A412D32EF2B1}"/>
    <cellStyle name="Input [yellow] 2" xfId="10344" xr:uid="{182F26C1-C9E9-4240-A11F-C37834516431}"/>
    <cellStyle name="Input [yellow] 2 2" xfId="10345" xr:uid="{CF6ED44B-299F-4182-B0E2-D0BC505F1FFA}"/>
    <cellStyle name="Input [yellow] 2 2 2" xfId="10346" xr:uid="{8BC39D90-FEFC-487A-95F8-AD05C63C7576}"/>
    <cellStyle name="Input [yellow] 2 2 2 2" xfId="10347" xr:uid="{6F3FECC6-05D0-48A2-A28D-46FFF3E9DF05}"/>
    <cellStyle name="Input [yellow] 2 2 2 3" xfId="10348" xr:uid="{750251C2-725E-4840-8B16-92C43EB7B9AB}"/>
    <cellStyle name="Input [yellow] 2 2 2_Incentives Summary" xfId="10349" xr:uid="{F16ED65F-7F4D-4FFA-92B7-5F5B82A79D03}"/>
    <cellStyle name="Input [yellow] 2 2 3" xfId="10350" xr:uid="{1A6339FC-3102-45EF-BA0D-D784DB504B54}"/>
    <cellStyle name="Input [yellow] 2 2 4" xfId="10351" xr:uid="{123E7CD6-565A-4791-BDB4-6DE34AEB2F7B}"/>
    <cellStyle name="Input [yellow] 2 2_Incentives Summary" xfId="10352" xr:uid="{873588C2-95DE-4A0D-8539-407CAFD2E8E5}"/>
    <cellStyle name="Input [yellow] 2 3" xfId="10353" xr:uid="{AAC09A51-A314-455C-9F42-A4724F62D6A8}"/>
    <cellStyle name="Input [yellow] 2 3 2" xfId="10354" xr:uid="{6B5858C3-B92A-43A2-B58E-6094E4C08963}"/>
    <cellStyle name="Input [yellow] 2 3 3" xfId="10355" xr:uid="{2DAA7A74-3BC8-43AB-B461-3792C1722A2C}"/>
    <cellStyle name="Input [yellow] 2 3_Incentives Summary" xfId="10356" xr:uid="{B2F1F533-0A0E-4AC7-B613-551F7AF42B94}"/>
    <cellStyle name="Input [yellow] 2 4" xfId="10357" xr:uid="{C7630C0B-6F18-47F9-8C9B-8B79D79BD613}"/>
    <cellStyle name="Input [yellow] 2 5" xfId="10358" xr:uid="{C804AB8A-B42F-4B91-9040-7DC135AEAD56}"/>
    <cellStyle name="Input [yellow] 2_Incentives Summary" xfId="10359" xr:uid="{BF397FEC-0E0E-4A00-B6F3-B4FFDBDD76D7}"/>
    <cellStyle name="Input [yellow] 20" xfId="10360" xr:uid="{A9B69995-2D33-461E-B65C-59726F4CECD8}"/>
    <cellStyle name="Input [yellow] 20 2" xfId="10361" xr:uid="{C53FC676-79B4-4F06-8D8D-4454A76EBACE}"/>
    <cellStyle name="Input [yellow] 20 2 2" xfId="10362" xr:uid="{F92790FF-8645-4CD2-B0FC-B6F01EC93A24}"/>
    <cellStyle name="Input [yellow] 20 2 2 2" xfId="10363" xr:uid="{5F607072-E04B-4042-B829-9628E8B135EF}"/>
    <cellStyle name="Input [yellow] 20 2 2 3" xfId="10364" xr:uid="{6C521A56-BD1D-45AD-8C00-0F59A8F35224}"/>
    <cellStyle name="Input [yellow] 20 2 2_Incentives Summary" xfId="10365" xr:uid="{42E6D2AB-1AAD-4706-8B35-32141D5007DA}"/>
    <cellStyle name="Input [yellow] 20 2 3" xfId="10366" xr:uid="{916A41AF-67B1-4437-B998-0E81ECFFEBA4}"/>
    <cellStyle name="Input [yellow] 20 2 4" xfId="10367" xr:uid="{AE094326-EBD7-4CD5-89AE-8A7F69A3D39B}"/>
    <cellStyle name="Input [yellow] 20 2_Incentives Summary" xfId="10368" xr:uid="{6F24707D-3D21-43E9-8BEC-5CC4A60CD9D7}"/>
    <cellStyle name="Input [yellow] 20 3" xfId="10369" xr:uid="{FD79DBD3-9DE7-427B-8FDB-706E05BB016A}"/>
    <cellStyle name="Input [yellow] 20 3 2" xfId="10370" xr:uid="{44DF6F3A-726C-4F04-A628-047E0756E92B}"/>
    <cellStyle name="Input [yellow] 20 3 3" xfId="10371" xr:uid="{D6F4EBEA-95D6-43E9-9A52-0AC3B0E448EA}"/>
    <cellStyle name="Input [yellow] 20 3_Incentives Summary" xfId="10372" xr:uid="{B3F5642F-A53F-4963-AFCC-270FEABC53A5}"/>
    <cellStyle name="Input [yellow] 20 4" xfId="10373" xr:uid="{2410C845-53EF-4C10-AD27-551239C4C860}"/>
    <cellStyle name="Input [yellow] 20 5" xfId="10374" xr:uid="{A2A40097-0F7C-4F91-8F03-2F9B6DD6F4AD}"/>
    <cellStyle name="Input [yellow] 20_Incentives Summary" xfId="10375" xr:uid="{5DD9E243-AE50-4DBC-BA38-156F7930814F}"/>
    <cellStyle name="Input [yellow] 21" xfId="10376" xr:uid="{5EC40B03-AD19-4BF4-A160-A2E6C419BE0F}"/>
    <cellStyle name="Input [yellow] 21 2" xfId="10377" xr:uid="{07E0F13E-45AD-4202-BA36-2C820915EAC8}"/>
    <cellStyle name="Input [yellow] 21 2 2" xfId="10378" xr:uid="{3DE00D75-644A-4768-8223-5C264892DF3D}"/>
    <cellStyle name="Input [yellow] 21 2 2 2" xfId="10379" xr:uid="{54207967-879F-4F3A-9B01-9124CF9677D8}"/>
    <cellStyle name="Input [yellow] 21 2 2 3" xfId="10380" xr:uid="{5F22B28E-0FFF-4101-9BBD-A0ADA4374632}"/>
    <cellStyle name="Input [yellow] 21 2 2_Incentives Summary" xfId="10381" xr:uid="{5F42446A-561D-4D10-A19B-EE09A7CFB466}"/>
    <cellStyle name="Input [yellow] 21 2 3" xfId="10382" xr:uid="{6B741B27-7073-404B-909D-7792ED51B27B}"/>
    <cellStyle name="Input [yellow] 21 2 4" xfId="10383" xr:uid="{A4692854-06E9-42F6-B791-C0DA1501D293}"/>
    <cellStyle name="Input [yellow] 21 2_Incentives Summary" xfId="10384" xr:uid="{92E694C4-0FDB-4943-9488-3FB8D7D432B2}"/>
    <cellStyle name="Input [yellow] 21 3" xfId="10385" xr:uid="{F980E2BE-8E87-4115-BA24-096070371A4F}"/>
    <cellStyle name="Input [yellow] 21 3 2" xfId="10386" xr:uid="{74F2E078-68C6-4C8A-8BD8-05B9295B2AAE}"/>
    <cellStyle name="Input [yellow] 21 3 3" xfId="10387" xr:uid="{1A0BC10D-ED7B-4FE2-81D9-74264AF96C1B}"/>
    <cellStyle name="Input [yellow] 21 3_Incentives Summary" xfId="10388" xr:uid="{8F83505F-FEED-431E-8453-FCB69F4BB703}"/>
    <cellStyle name="Input [yellow] 21 4" xfId="10389" xr:uid="{9C9DF510-1D9F-43FE-B44E-54491E28C831}"/>
    <cellStyle name="Input [yellow] 21 5" xfId="10390" xr:uid="{DB0421C8-7AC4-4928-9C8E-8F24CB2110F0}"/>
    <cellStyle name="Input [yellow] 21_Incentives Summary" xfId="10391" xr:uid="{B7B0D60D-128E-48E2-9EC1-558647741D7B}"/>
    <cellStyle name="Input [yellow] 22" xfId="10392" xr:uid="{24ECBE26-F790-4B33-9D36-F71F10D2AAFD}"/>
    <cellStyle name="Input [yellow] 22 2" xfId="10393" xr:uid="{D9B40BF6-B1BC-4A68-B5E9-A3D642B2DD9E}"/>
    <cellStyle name="Input [yellow] 22 2 2" xfId="10394" xr:uid="{85F4348E-28AA-47A8-AC43-8E3651D413C7}"/>
    <cellStyle name="Input [yellow] 22 2 2 2" xfId="10395" xr:uid="{B615CBD3-45EB-40A9-ADD0-32F6A35BDC0E}"/>
    <cellStyle name="Input [yellow] 22 2 2 3" xfId="10396" xr:uid="{6910FEB5-18EE-47A6-B28B-D1766DCF01A1}"/>
    <cellStyle name="Input [yellow] 22 2 2_Incentives Summary" xfId="10397" xr:uid="{2373E107-CB75-4073-A474-A6CDACA057CB}"/>
    <cellStyle name="Input [yellow] 22 2 3" xfId="10398" xr:uid="{DABCFAAD-D1C4-425B-A76B-92E34212679A}"/>
    <cellStyle name="Input [yellow] 22 2 4" xfId="10399" xr:uid="{838C4A2D-F1FA-4CF4-A3E9-75C2C3406072}"/>
    <cellStyle name="Input [yellow] 22 2_Incentives Summary" xfId="10400" xr:uid="{6CEE13C4-3455-42CD-9430-B3FC44723F55}"/>
    <cellStyle name="Input [yellow] 22 3" xfId="10401" xr:uid="{79BA4E49-F167-42B7-82DF-A86853F40FD8}"/>
    <cellStyle name="Input [yellow] 22 3 2" xfId="10402" xr:uid="{536C2664-4D08-4264-B458-0EAB3DE492AC}"/>
    <cellStyle name="Input [yellow] 22 3 3" xfId="10403" xr:uid="{1C4F8C02-9783-49DC-A288-871150B103C7}"/>
    <cellStyle name="Input [yellow] 22 3_Incentives Summary" xfId="10404" xr:uid="{8A326F18-757A-45F5-9600-A8C2CBBE805E}"/>
    <cellStyle name="Input [yellow] 22 4" xfId="10405" xr:uid="{31FE4C12-F9C8-4E94-89DC-D471BB23117E}"/>
    <cellStyle name="Input [yellow] 22 5" xfId="10406" xr:uid="{90483788-B59F-425D-8BD6-D8AF1A95ABB4}"/>
    <cellStyle name="Input [yellow] 22_Incentives Summary" xfId="10407" xr:uid="{761550FC-92F2-4FA8-B414-74427193FF0A}"/>
    <cellStyle name="Input [yellow] 23" xfId="10408" xr:uid="{A6A59755-71A4-47DF-861A-A47388C53362}"/>
    <cellStyle name="Input [yellow] 23 2" xfId="10409" xr:uid="{B79B4758-9813-4934-A7E5-565B45592567}"/>
    <cellStyle name="Input [yellow] 23 2 2" xfId="10410" xr:uid="{6719662D-8DEC-4922-9DEA-98D2230CD2FD}"/>
    <cellStyle name="Input [yellow] 23 2 2 2" xfId="10411" xr:uid="{5EA0DA12-D2E7-4FF1-9EE3-3BEA649B525C}"/>
    <cellStyle name="Input [yellow] 23 2 2 3" xfId="10412" xr:uid="{94293937-52AB-4D83-8782-6CEF8C24F987}"/>
    <cellStyle name="Input [yellow] 23 2 2_Incentives Summary" xfId="10413" xr:uid="{B9377B3B-C5B3-4830-BF04-A593B450BA25}"/>
    <cellStyle name="Input [yellow] 23 2 3" xfId="10414" xr:uid="{19CC9604-A444-4205-A565-C5FB3AF72A58}"/>
    <cellStyle name="Input [yellow] 23 2 4" xfId="10415" xr:uid="{E4C136AD-DE88-4F95-B1DC-8F9B45BB1592}"/>
    <cellStyle name="Input [yellow] 23 2_Incentives Summary" xfId="10416" xr:uid="{82DA92C9-6A0E-43F9-A72C-EA7E8FD3F956}"/>
    <cellStyle name="Input [yellow] 23 3" xfId="10417" xr:uid="{B844115D-F7C2-4691-8342-BBC64F910439}"/>
    <cellStyle name="Input [yellow] 23 3 2" xfId="10418" xr:uid="{D29BFA39-DA99-4572-90DE-7A1AC7D888C3}"/>
    <cellStyle name="Input [yellow] 23 3 3" xfId="10419" xr:uid="{847C1C00-A99E-4D1F-9C69-6C981B661EF4}"/>
    <cellStyle name="Input [yellow] 23 3_Incentives Summary" xfId="10420" xr:uid="{FFE0C2FE-E89A-459C-B446-D1183635FF90}"/>
    <cellStyle name="Input [yellow] 23 4" xfId="10421" xr:uid="{631E19A0-A9ED-4308-8102-88420B6CEBD3}"/>
    <cellStyle name="Input [yellow] 23 5" xfId="10422" xr:uid="{24B0BC3A-56C3-44ED-BF56-A265C7789C09}"/>
    <cellStyle name="Input [yellow] 23_Incentives Summary" xfId="10423" xr:uid="{425E0E4E-3798-4785-B356-9C36384D4C8D}"/>
    <cellStyle name="Input [yellow] 24" xfId="10424" xr:uid="{B38F6765-5C34-4B74-99EA-AFE4B7C9816F}"/>
    <cellStyle name="Input [yellow] 24 2" xfId="10425" xr:uid="{167D651C-8750-4800-8A90-592ABA39CDFB}"/>
    <cellStyle name="Input [yellow] 24 2 2" xfId="10426" xr:uid="{DB5CB62B-6CE9-496B-8CFA-9A302B844DC5}"/>
    <cellStyle name="Input [yellow] 24 2 2 2" xfId="10427" xr:uid="{BAD9ECEA-552C-4B84-A103-CD96C00A2675}"/>
    <cellStyle name="Input [yellow] 24 2 2 3" xfId="10428" xr:uid="{025798B7-5914-42B8-B875-B263B754B801}"/>
    <cellStyle name="Input [yellow] 24 2 2_Incentives Summary" xfId="10429" xr:uid="{4866806B-2819-497D-80BB-BD10AB4131BE}"/>
    <cellStyle name="Input [yellow] 24 2 3" xfId="10430" xr:uid="{682C04E6-EFDD-4FBB-9410-36433D0797E2}"/>
    <cellStyle name="Input [yellow] 24 2 4" xfId="10431" xr:uid="{9F6E78D8-8CAE-4794-A7AC-2E12333038A9}"/>
    <cellStyle name="Input [yellow] 24 2_Incentives Summary" xfId="10432" xr:uid="{0EA62C73-588E-4251-8C25-7BCD24CA5746}"/>
    <cellStyle name="Input [yellow] 24 3" xfId="10433" xr:uid="{A12EE242-FA7A-4D48-BCE1-6023FD5AF447}"/>
    <cellStyle name="Input [yellow] 24 3 2" xfId="10434" xr:uid="{9EA95527-E46A-4058-B0A3-43933D0E922C}"/>
    <cellStyle name="Input [yellow] 24 3 3" xfId="10435" xr:uid="{798AA584-612F-4BF7-A808-F305571E2FFF}"/>
    <cellStyle name="Input [yellow] 24 3_Incentives Summary" xfId="10436" xr:uid="{0A4E6E3D-516E-4143-898E-4497CCD37B58}"/>
    <cellStyle name="Input [yellow] 24 4" xfId="10437" xr:uid="{2066EBB8-BEFA-4CA1-8015-718E6585F509}"/>
    <cellStyle name="Input [yellow] 24 5" xfId="10438" xr:uid="{8A467117-312F-46B8-9A27-1E60A4EF281F}"/>
    <cellStyle name="Input [yellow] 24_Incentives Summary" xfId="10439" xr:uid="{F96D4BF7-96BD-4C66-B94B-4C7F1E24A650}"/>
    <cellStyle name="Input [yellow] 25" xfId="10440" xr:uid="{2235C45D-9B45-43FA-A68F-0713A0E48122}"/>
    <cellStyle name="Input [yellow] 25 2" xfId="10441" xr:uid="{6B030C65-F93B-4405-B699-EF258C3307DD}"/>
    <cellStyle name="Input [yellow] 25 2 2" xfId="10442" xr:uid="{D348E7AD-49A9-40C6-9985-B6A08BD59B04}"/>
    <cellStyle name="Input [yellow] 25 2 2 2" xfId="10443" xr:uid="{D3583EC9-536B-4C3C-B799-A3173A77F75D}"/>
    <cellStyle name="Input [yellow] 25 2 2 3" xfId="10444" xr:uid="{0286CFCC-5454-4D9B-AFFE-E1D8DB65239B}"/>
    <cellStyle name="Input [yellow] 25 2 2_Incentives Summary" xfId="10445" xr:uid="{D1D7E9FE-DAA0-4778-9BC8-760D4AAE1FC3}"/>
    <cellStyle name="Input [yellow] 25 2 3" xfId="10446" xr:uid="{A660292D-5052-4746-B215-0AC648474F36}"/>
    <cellStyle name="Input [yellow] 25 2 4" xfId="10447" xr:uid="{857EC913-B7F8-4777-A2A5-F3B4933F5983}"/>
    <cellStyle name="Input [yellow] 25 2_Incentives Summary" xfId="10448" xr:uid="{BDCEC018-C4B8-4A55-B2E1-68CDFB354D90}"/>
    <cellStyle name="Input [yellow] 25 3" xfId="10449" xr:uid="{30DDE3CC-B492-4D23-B700-85E8BCAD3245}"/>
    <cellStyle name="Input [yellow] 25 3 2" xfId="10450" xr:uid="{BB74D5B7-B0F9-4BB0-8BDC-62280F7C536D}"/>
    <cellStyle name="Input [yellow] 25 3 3" xfId="10451" xr:uid="{74290DD2-DE64-4857-B738-A8C800306667}"/>
    <cellStyle name="Input [yellow] 25 3_Incentives Summary" xfId="10452" xr:uid="{1F492346-8B55-45AE-B823-60A0664933BB}"/>
    <cellStyle name="Input [yellow] 25 4" xfId="10453" xr:uid="{027CB18F-8A45-4585-8AB8-FFC9F8177945}"/>
    <cellStyle name="Input [yellow] 25 5" xfId="10454" xr:uid="{B9008741-B552-4613-980E-98EB5EA81577}"/>
    <cellStyle name="Input [yellow] 25_Incentives Summary" xfId="10455" xr:uid="{886FD51D-9D82-4376-84C6-55407DB459FE}"/>
    <cellStyle name="Input [yellow] 26" xfId="10456" xr:uid="{8828B8A6-2201-47F2-9E98-5F9C64B509D3}"/>
    <cellStyle name="Input [yellow] 26 2" xfId="10457" xr:uid="{41266F50-836D-4805-9687-2B989D884F08}"/>
    <cellStyle name="Input [yellow] 26 2 2" xfId="10458" xr:uid="{60F4E03F-3B6A-410F-8DB1-50611F51B31C}"/>
    <cellStyle name="Input [yellow] 26 2 2 2" xfId="10459" xr:uid="{B141519D-6067-446E-8276-4424B358C34F}"/>
    <cellStyle name="Input [yellow] 26 2 2 3" xfId="10460" xr:uid="{D79508D5-2501-4E5B-9227-FD46610D8CF4}"/>
    <cellStyle name="Input [yellow] 26 2 2_Incentives Summary" xfId="10461" xr:uid="{027DC956-40FE-4DC9-99BE-2FE1BAEFDFEF}"/>
    <cellStyle name="Input [yellow] 26 2 3" xfId="10462" xr:uid="{31014258-CA2F-41E2-8D43-DC477068D75F}"/>
    <cellStyle name="Input [yellow] 26 2 4" xfId="10463" xr:uid="{0DDB54DA-CBF5-4DA7-88B3-5CBAD2DCD255}"/>
    <cellStyle name="Input [yellow] 26 2_Incentives Summary" xfId="10464" xr:uid="{F29732EA-2819-4DB4-A5CF-C3619A988D78}"/>
    <cellStyle name="Input [yellow] 26 3" xfId="10465" xr:uid="{569CB294-42EE-4F22-AC2E-0BCF23E3A15D}"/>
    <cellStyle name="Input [yellow] 26 3 2" xfId="10466" xr:uid="{A33A09CD-BCD5-4DF6-9707-63634EE50930}"/>
    <cellStyle name="Input [yellow] 26 3 3" xfId="10467" xr:uid="{BFF26DCC-2333-40E5-A394-B870514E4515}"/>
    <cellStyle name="Input [yellow] 26 3_Incentives Summary" xfId="10468" xr:uid="{FBD7DBC4-5114-40C8-B885-0DBC7D5B09B5}"/>
    <cellStyle name="Input [yellow] 26 4" xfId="10469" xr:uid="{E6490382-1A9F-46CA-80BD-9E05CF854949}"/>
    <cellStyle name="Input [yellow] 26 5" xfId="10470" xr:uid="{E9B00827-D7EC-46B3-A85A-7E78D4B2DA63}"/>
    <cellStyle name="Input [yellow] 26_Incentives Summary" xfId="10471" xr:uid="{EA1891A8-844B-4BB8-8A0C-C769728133F7}"/>
    <cellStyle name="Input [yellow] 27" xfId="10472" xr:uid="{D0CDDE7D-9A4E-4BE3-8871-7ED5EE243C7D}"/>
    <cellStyle name="Input [yellow] 27 2" xfId="10473" xr:uid="{29CDAB48-7AAC-4CA6-AB18-A67A01F1EF14}"/>
    <cellStyle name="Input [yellow] 27 2 2" xfId="10474" xr:uid="{B13D602B-C469-4B80-BCB6-AFF63A1CD375}"/>
    <cellStyle name="Input [yellow] 27 2 2 2" xfId="10475" xr:uid="{B8247009-EFB5-43CD-AE72-1817A49F47BF}"/>
    <cellStyle name="Input [yellow] 27 2 2 3" xfId="10476" xr:uid="{518BAC25-9969-4658-AD9C-6A7085B5B972}"/>
    <cellStyle name="Input [yellow] 27 2 2_Incentives Summary" xfId="10477" xr:uid="{FA29203A-8E71-46EC-8ED4-FCC025B9A94A}"/>
    <cellStyle name="Input [yellow] 27 2 3" xfId="10478" xr:uid="{92CB01CD-732E-4FB3-9EC3-C753285976AC}"/>
    <cellStyle name="Input [yellow] 27 2 4" xfId="10479" xr:uid="{D1F20910-608B-4295-9843-5231EF03C5CD}"/>
    <cellStyle name="Input [yellow] 27 2_Incentives Summary" xfId="10480" xr:uid="{210D20E3-ABBA-4CC3-8FF9-364F11EFB096}"/>
    <cellStyle name="Input [yellow] 27 3" xfId="10481" xr:uid="{CE8975D4-D2A0-4BF4-8EAD-F95DE3030B72}"/>
    <cellStyle name="Input [yellow] 27 3 2" xfId="10482" xr:uid="{9BE202F8-F1E3-4B6D-8E37-B775FFD0F48C}"/>
    <cellStyle name="Input [yellow] 27 3 3" xfId="10483" xr:uid="{D6859479-5FE3-4E07-8581-8FE7BCC21065}"/>
    <cellStyle name="Input [yellow] 27 3_Incentives Summary" xfId="10484" xr:uid="{FF14AAD7-7B0E-42EE-8E64-10FC6C808F13}"/>
    <cellStyle name="Input [yellow] 27 4" xfId="10485" xr:uid="{5CE8D73C-CD9B-4A34-B42D-1A55616321EA}"/>
    <cellStyle name="Input [yellow] 27 5" xfId="10486" xr:uid="{A87F36DF-8780-4A7B-9520-6A4835CF437F}"/>
    <cellStyle name="Input [yellow] 27_Incentives Summary" xfId="10487" xr:uid="{D1CEDD58-C698-476D-BC28-C63BF3650C0E}"/>
    <cellStyle name="Input [yellow] 28" xfId="10488" xr:uid="{3E470769-68B9-4DA7-A69C-7E6368D828AF}"/>
    <cellStyle name="Input [yellow] 28 2" xfId="10489" xr:uid="{AF182BFF-E38C-4C96-9DC0-8993306E0A26}"/>
    <cellStyle name="Input [yellow] 28 2 2" xfId="10490" xr:uid="{87FDA7F4-70A6-4C3D-AE67-579F2FAFEFD2}"/>
    <cellStyle name="Input [yellow] 28 2 3" xfId="10491" xr:uid="{CFCF47FD-3C30-4C5B-9FF6-06256F6E3720}"/>
    <cellStyle name="Input [yellow] 28 2_Incentives Summary" xfId="10492" xr:uid="{F56D9952-0F90-4AB2-9EC3-130565543972}"/>
    <cellStyle name="Input [yellow] 28 3" xfId="10493" xr:uid="{E8733EFA-D27D-4A2A-BA4C-D7679FA99B1C}"/>
    <cellStyle name="Input [yellow] 28 4" xfId="10494" xr:uid="{0B9A02EA-52BF-48D9-90FF-FCDD5220FF5A}"/>
    <cellStyle name="Input [yellow] 28_Incentives Summary" xfId="10495" xr:uid="{0DDEF8B4-7EB4-4863-899F-7E634D522ED4}"/>
    <cellStyle name="Input [yellow] 29" xfId="10496" xr:uid="{D9E5969E-93D7-4596-B5A9-A07967E8FA4B}"/>
    <cellStyle name="Input [yellow] 29 2" xfId="10497" xr:uid="{ED378961-7582-490F-AB1E-73AA7246DDEF}"/>
    <cellStyle name="Input [yellow] 29 3" xfId="10498" xr:uid="{EB5E338D-9BB5-4CDD-9408-605F8A1362C1}"/>
    <cellStyle name="Input [yellow] 29_Incentives Summary" xfId="10499" xr:uid="{801B04B2-CD8A-42AA-AFC7-431B0353C319}"/>
    <cellStyle name="Input [yellow] 3" xfId="10500" xr:uid="{3F952465-3BA8-449B-BE12-6CD484A9CCCD}"/>
    <cellStyle name="Input [yellow] 3 2" xfId="10501" xr:uid="{26B09F01-A303-4991-81D5-76C9AA989A9A}"/>
    <cellStyle name="Input [yellow] 3 2 2" xfId="10502" xr:uid="{1DB62184-AFA5-4F2A-9683-62C637ABAA74}"/>
    <cellStyle name="Input [yellow] 3 2 2 2" xfId="10503" xr:uid="{CE98021E-C372-4A65-9046-7A62669D4BA5}"/>
    <cellStyle name="Input [yellow] 3 2 2 3" xfId="10504" xr:uid="{093EC1C8-16DB-4CC5-9AE6-949B337854A0}"/>
    <cellStyle name="Input [yellow] 3 2 2_Incentives Summary" xfId="10505" xr:uid="{0A90D323-E384-44A9-921F-49814D6F29B5}"/>
    <cellStyle name="Input [yellow] 3 2 3" xfId="10506" xr:uid="{5E0D2406-0CD0-466D-B52D-8CBB031AF75F}"/>
    <cellStyle name="Input [yellow] 3 2 4" xfId="10507" xr:uid="{744CDF96-56E2-48BE-B8CC-3A7252B80591}"/>
    <cellStyle name="Input [yellow] 3 2_Incentives Summary" xfId="10508" xr:uid="{45A5019C-893A-4D4F-8F1D-DE4124865F57}"/>
    <cellStyle name="Input [yellow] 3 3" xfId="10509" xr:uid="{D95EED49-2D88-4E4D-81C5-68555FE0BFB4}"/>
    <cellStyle name="Input [yellow] 3 3 2" xfId="10510" xr:uid="{97981D54-7DC0-43F7-9F95-4DB8B653F45A}"/>
    <cellStyle name="Input [yellow] 3 3 3" xfId="10511" xr:uid="{AD0DF4CF-3F16-4F2D-8D80-5B1E78DFE13B}"/>
    <cellStyle name="Input [yellow] 3 3_Incentives Summary" xfId="10512" xr:uid="{900097CD-84F5-4CE2-BED8-8A418D04A1C2}"/>
    <cellStyle name="Input [yellow] 3 4" xfId="10513" xr:uid="{9ED777A3-783D-4F45-89DA-519FDF878019}"/>
    <cellStyle name="Input [yellow] 3 5" xfId="10514" xr:uid="{5914C577-96D7-4D45-BC7E-CDBBB30D9651}"/>
    <cellStyle name="Input [yellow] 3_Incentives Summary" xfId="10515" xr:uid="{7D7F233A-27C5-49EB-802C-6D08FEDC3851}"/>
    <cellStyle name="Input [yellow] 30" xfId="10516" xr:uid="{8F286703-4161-4C0B-A991-F72314A52CAC}"/>
    <cellStyle name="Input [yellow] 31" xfId="10517" xr:uid="{E51705CA-9D08-46E2-8B34-DABD3BE4F40F}"/>
    <cellStyle name="Input [yellow] 4" xfId="10518" xr:uid="{C9AD5578-024B-4B30-86BC-DD72B6A0BE8E}"/>
    <cellStyle name="Input [yellow] 4 2" xfId="10519" xr:uid="{F1643A90-7A8C-4577-BDA3-8C1FB36EB606}"/>
    <cellStyle name="Input [yellow] 4 2 2" xfId="10520" xr:uid="{A9B0D307-D90D-40F1-9003-9FD715DB0C0C}"/>
    <cellStyle name="Input [yellow] 4 2 2 2" xfId="10521" xr:uid="{DB4A4DFA-70AA-4C0A-92D1-2B565B9D1BF9}"/>
    <cellStyle name="Input [yellow] 4 2 2 3" xfId="10522" xr:uid="{BC158A8C-BA0F-4B82-9203-78B6ADD15038}"/>
    <cellStyle name="Input [yellow] 4 2 2_Incentives Summary" xfId="10523" xr:uid="{17094550-762B-40FA-A605-A0C2417F31BD}"/>
    <cellStyle name="Input [yellow] 4 2 3" xfId="10524" xr:uid="{2F5056C5-C755-435D-9CE9-632B1FE082A9}"/>
    <cellStyle name="Input [yellow] 4 2 4" xfId="10525" xr:uid="{9C626520-8171-4124-BD86-89030EA29388}"/>
    <cellStyle name="Input [yellow] 4 2_Incentives Summary" xfId="10526" xr:uid="{52CF8479-B98C-4A2F-A9E4-8747BDCC089B}"/>
    <cellStyle name="Input [yellow] 4 3" xfId="10527" xr:uid="{0ACAA0A3-88DF-45A6-B6E8-A84895157D9B}"/>
    <cellStyle name="Input [yellow] 4 3 2" xfId="10528" xr:uid="{75B80A4C-F6E6-4329-A319-687119A3A5BF}"/>
    <cellStyle name="Input [yellow] 4 3 3" xfId="10529" xr:uid="{6DEEED14-2DE3-43FC-8A33-E0A09BE9B0EC}"/>
    <cellStyle name="Input [yellow] 4 3_Incentives Summary" xfId="10530" xr:uid="{C0A26092-4FC3-4728-BC59-C92B1982B7A5}"/>
    <cellStyle name="Input [yellow] 4 4" xfId="10531" xr:uid="{AAB51F9A-D8FC-431D-A482-206C856B5236}"/>
    <cellStyle name="Input [yellow] 4 5" xfId="10532" xr:uid="{B4621B2C-A562-43E2-B7E0-E85C060EDAA4}"/>
    <cellStyle name="Input [yellow] 4_Incentives Summary" xfId="10533" xr:uid="{D6469220-D37A-421F-8D6D-38509BD02D6E}"/>
    <cellStyle name="Input [yellow] 5" xfId="10534" xr:uid="{51B94382-7A1A-4137-BAF3-D430ACA5FDD6}"/>
    <cellStyle name="Input [yellow] 5 2" xfId="10535" xr:uid="{99F6D82A-1BD8-4871-9F8C-63F80D5E93D8}"/>
    <cellStyle name="Input [yellow] 5 2 2" xfId="10536" xr:uid="{F2D710A5-7B43-4E58-9F50-F44F244CFAF8}"/>
    <cellStyle name="Input [yellow] 5 2 2 2" xfId="10537" xr:uid="{D94CC6DC-D737-4D43-9665-BE13DDAFA805}"/>
    <cellStyle name="Input [yellow] 5 2 2 3" xfId="10538" xr:uid="{8525AD15-CE58-463A-BACC-4CD8854C321C}"/>
    <cellStyle name="Input [yellow] 5 2 2_Incentives Summary" xfId="10539" xr:uid="{33E961B6-916E-4E5F-A416-4B99C65F7F20}"/>
    <cellStyle name="Input [yellow] 5 2 3" xfId="10540" xr:uid="{7CDCCFE8-66BA-48D9-AA0D-0B252B5113BB}"/>
    <cellStyle name="Input [yellow] 5 2 4" xfId="10541" xr:uid="{5DD9D792-D1D5-4586-9274-4DF69E76006F}"/>
    <cellStyle name="Input [yellow] 5 2_Incentives Summary" xfId="10542" xr:uid="{0B34E029-288F-4D17-9599-C32F03716F50}"/>
    <cellStyle name="Input [yellow] 5 3" xfId="10543" xr:uid="{965F7F24-99DB-4352-B548-69D962B47EBD}"/>
    <cellStyle name="Input [yellow] 5 3 2" xfId="10544" xr:uid="{D64A1DE6-B400-4014-B014-83E3EF7B7D42}"/>
    <cellStyle name="Input [yellow] 5 3 3" xfId="10545" xr:uid="{A3BB3A78-D66B-4036-8580-5C3737F3DAC4}"/>
    <cellStyle name="Input [yellow] 5 3_Incentives Summary" xfId="10546" xr:uid="{273F6AC9-C49A-45C5-8848-375983CF8780}"/>
    <cellStyle name="Input [yellow] 5 4" xfId="10547" xr:uid="{77FE8588-5638-4B93-8298-5FC3C5E56656}"/>
    <cellStyle name="Input [yellow] 5 5" xfId="10548" xr:uid="{2BBD0F2A-F1C8-4DD0-B9BD-2228BC1A56B2}"/>
    <cellStyle name="Input [yellow] 5_Incentives Summary" xfId="10549" xr:uid="{D2CFF93C-DA2E-4DEF-9AEF-AA8DA9761610}"/>
    <cellStyle name="Input [yellow] 6" xfId="10550" xr:uid="{73037970-B4FB-4308-8C88-FE170CAFF5E5}"/>
    <cellStyle name="Input [yellow] 6 2" xfId="10551" xr:uid="{1A0F5A0B-B611-42BE-B8D4-619817B9458F}"/>
    <cellStyle name="Input [yellow] 6 2 2" xfId="10552" xr:uid="{F3E95772-15F2-4585-AA9C-58E4C984CA5C}"/>
    <cellStyle name="Input [yellow] 6 2 2 2" xfId="10553" xr:uid="{A7FEB685-8DE8-4BCA-BF7C-CF613A6EF000}"/>
    <cellStyle name="Input [yellow] 6 2 2 3" xfId="10554" xr:uid="{69BF605D-694B-4E9D-893A-2C0E5CF032D3}"/>
    <cellStyle name="Input [yellow] 6 2 2_Incentives Summary" xfId="10555" xr:uid="{6698B748-97BB-4F72-9B68-B7374648E3B6}"/>
    <cellStyle name="Input [yellow] 6 2 3" xfId="10556" xr:uid="{06D85E9B-8166-4CB2-9F45-2A2B49225041}"/>
    <cellStyle name="Input [yellow] 6 2 4" xfId="10557" xr:uid="{2889B3F6-3D6D-4231-BAD5-AD170EC8EADF}"/>
    <cellStyle name="Input [yellow] 6 2_Incentives Summary" xfId="10558" xr:uid="{41147B41-C3A0-4FD1-9305-02CFA633DF2D}"/>
    <cellStyle name="Input [yellow] 6 3" xfId="10559" xr:uid="{8AF6337D-D181-4FFB-A0C3-BC7E103FAC79}"/>
    <cellStyle name="Input [yellow] 6 3 2" xfId="10560" xr:uid="{12AD25C3-914B-4DC7-ABFE-778D602026A3}"/>
    <cellStyle name="Input [yellow] 6 3 3" xfId="10561" xr:uid="{A785E2B2-FE07-48E1-A3D3-0010AE2A4638}"/>
    <cellStyle name="Input [yellow] 6 3_Incentives Summary" xfId="10562" xr:uid="{F81F70AF-B190-4E99-A142-3A9B0D673604}"/>
    <cellStyle name="Input [yellow] 6 4" xfId="10563" xr:uid="{C96B3289-C441-4923-9767-9FD05B1F5875}"/>
    <cellStyle name="Input [yellow] 6 5" xfId="10564" xr:uid="{4EC0AC1D-D229-4A5B-8BF7-2D1CB918D174}"/>
    <cellStyle name="Input [yellow] 6_Incentives Summary" xfId="10565" xr:uid="{6B40ABBF-387F-4882-9102-ED8DF560D2F8}"/>
    <cellStyle name="Input [yellow] 7" xfId="10566" xr:uid="{03FA9122-374C-4FC6-88CA-F55FADE2FC54}"/>
    <cellStyle name="Input [yellow] 7 2" xfId="10567" xr:uid="{7781270C-6A74-4E3A-9A70-209B3240B98D}"/>
    <cellStyle name="Input [yellow] 7 2 2" xfId="10568" xr:uid="{3118F70A-E99A-4422-9E2F-BB937A6C2CF6}"/>
    <cellStyle name="Input [yellow] 7 2 2 2" xfId="10569" xr:uid="{77EE7C2D-6769-4D56-ABB9-1B6C8AA8505A}"/>
    <cellStyle name="Input [yellow] 7 2 2 3" xfId="10570" xr:uid="{35FA921D-A71E-4F29-B445-288C544343C7}"/>
    <cellStyle name="Input [yellow] 7 2 2_Incentives Summary" xfId="10571" xr:uid="{11448E7F-79E5-461E-8EF5-DD050164BAB8}"/>
    <cellStyle name="Input [yellow] 7 2 3" xfId="10572" xr:uid="{F72D3790-C379-4B1D-A22A-0A783AC6D817}"/>
    <cellStyle name="Input [yellow] 7 2 4" xfId="10573" xr:uid="{1E10B3D2-D105-4F81-B3DC-4730CA52F7AA}"/>
    <cellStyle name="Input [yellow] 7 2_Incentives Summary" xfId="10574" xr:uid="{C0BB657C-A632-4257-8B43-C75743CFC845}"/>
    <cellStyle name="Input [yellow] 7 3" xfId="10575" xr:uid="{CE09944B-A13B-4F56-82FF-7B4465BC983B}"/>
    <cellStyle name="Input [yellow] 7 3 2" xfId="10576" xr:uid="{A1CD8FEC-5E9E-4223-B841-089F1D542011}"/>
    <cellStyle name="Input [yellow] 7 3 3" xfId="10577" xr:uid="{CA8B9BDF-38B3-4BBA-9A45-B96239DBDEF1}"/>
    <cellStyle name="Input [yellow] 7 3_Incentives Summary" xfId="10578" xr:uid="{A1CE3E3C-B43A-45AC-896C-12520B473135}"/>
    <cellStyle name="Input [yellow] 7 4" xfId="10579" xr:uid="{A7126BFF-B524-4321-9315-64964FF28A3C}"/>
    <cellStyle name="Input [yellow] 7 5" xfId="10580" xr:uid="{028D0D56-EBFD-4E78-9612-61EC47F9AC09}"/>
    <cellStyle name="Input [yellow] 7_Incentives Summary" xfId="10581" xr:uid="{40350C5B-9118-40C7-8B9B-971821488CDD}"/>
    <cellStyle name="Input [yellow] 8" xfId="10582" xr:uid="{560A966E-ECFC-4B13-981B-37FEEA45DEE7}"/>
    <cellStyle name="Input [yellow] 8 2" xfId="10583" xr:uid="{C04907C4-7292-442F-988D-C11B3C89F84A}"/>
    <cellStyle name="Input [yellow] 8 2 2" xfId="10584" xr:uid="{2DDD3DA3-296A-4FE1-842F-7A5858B05407}"/>
    <cellStyle name="Input [yellow] 8 2 2 2" xfId="10585" xr:uid="{ADDB9855-9000-4290-BA67-B21795D16D61}"/>
    <cellStyle name="Input [yellow] 8 2 2 3" xfId="10586" xr:uid="{2B78252E-41C1-45D8-9D02-1F4BE048C711}"/>
    <cellStyle name="Input [yellow] 8 2 2_Incentives Summary" xfId="10587" xr:uid="{2532D7AE-6DAE-479F-BED6-AFB2E28AD05A}"/>
    <cellStyle name="Input [yellow] 8 2 3" xfId="10588" xr:uid="{4D7D3925-3811-4F78-8440-49F7589DEB0E}"/>
    <cellStyle name="Input [yellow] 8 2 4" xfId="10589" xr:uid="{F56C4ABB-87B3-44F1-946B-D40F9E1C8DC5}"/>
    <cellStyle name="Input [yellow] 8 2_Incentives Summary" xfId="10590" xr:uid="{0BC8B9B8-63CD-4071-AD48-BCE36D928DD5}"/>
    <cellStyle name="Input [yellow] 8 3" xfId="10591" xr:uid="{027D3CF9-8030-4165-B9CE-B56316258540}"/>
    <cellStyle name="Input [yellow] 8 3 2" xfId="10592" xr:uid="{A6A1B678-E370-4E65-9CE1-8997F4345150}"/>
    <cellStyle name="Input [yellow] 8 3 3" xfId="10593" xr:uid="{3E3C306D-2838-4C29-B111-498809B2AA4F}"/>
    <cellStyle name="Input [yellow] 8 3_Incentives Summary" xfId="10594" xr:uid="{BA98267B-1245-4EC4-BCFD-8EA7505CE432}"/>
    <cellStyle name="Input [yellow] 8 4" xfId="10595" xr:uid="{58815107-6409-48F1-A4CE-DC5764461296}"/>
    <cellStyle name="Input [yellow] 8 5" xfId="10596" xr:uid="{7DB08370-CF00-4C29-9479-9313481E21AC}"/>
    <cellStyle name="Input [yellow] 8_Incentives Summary" xfId="10597" xr:uid="{209F26DD-CEC7-4FE8-87D4-6CCFBCD1044D}"/>
    <cellStyle name="Input [yellow] 9" xfId="10598" xr:uid="{99F252F6-1002-453E-BC2F-BA7E62999A0A}"/>
    <cellStyle name="Input [yellow] 9 2" xfId="10599" xr:uid="{C571222A-BC86-4D18-B69F-840D56960D62}"/>
    <cellStyle name="Input [yellow] 9 2 2" xfId="10600" xr:uid="{2934DE6E-9E13-4222-B6C0-3D2E6782EE57}"/>
    <cellStyle name="Input [yellow] 9 2 2 2" xfId="10601" xr:uid="{0659880B-B9FB-443D-AEA1-92F799F20036}"/>
    <cellStyle name="Input [yellow] 9 2 2 3" xfId="10602" xr:uid="{49BAFC7E-A4CF-4C1B-A80F-CFA07F1FA94A}"/>
    <cellStyle name="Input [yellow] 9 2 2_Incentives Summary" xfId="10603" xr:uid="{65320899-B5FA-48F9-9A22-797909075DCD}"/>
    <cellStyle name="Input [yellow] 9 2 3" xfId="10604" xr:uid="{C4C161BA-62B5-43C9-B95D-08C6D4AC1A4A}"/>
    <cellStyle name="Input [yellow] 9 2 4" xfId="10605" xr:uid="{2FB1BF5C-A1C6-483C-B93F-908D649F7DC7}"/>
    <cellStyle name="Input [yellow] 9 2_Incentives Summary" xfId="10606" xr:uid="{AA7C4BFF-02DA-44B3-9E09-C4D31C436D2B}"/>
    <cellStyle name="Input [yellow] 9 3" xfId="10607" xr:uid="{D7745934-72B2-4579-94D7-D2835362EFBC}"/>
    <cellStyle name="Input [yellow] 9 3 2" xfId="10608" xr:uid="{8CB92016-9C33-4602-AE5F-782C092AEFF2}"/>
    <cellStyle name="Input [yellow] 9 3 3" xfId="10609" xr:uid="{316E2471-AA95-4134-BED4-F4FB5181D52F}"/>
    <cellStyle name="Input [yellow] 9 3_Incentives Summary" xfId="10610" xr:uid="{CC364520-F95F-4049-AF49-7EBC21B69CCA}"/>
    <cellStyle name="Input [yellow] 9 4" xfId="10611" xr:uid="{FA488C36-C649-4B6D-AD9B-2983EFAEE578}"/>
    <cellStyle name="Input [yellow] 9 5" xfId="10612" xr:uid="{FF50ED64-502B-4630-8664-5D7679669959}"/>
    <cellStyle name="Input [yellow] 9_Incentives Summary" xfId="10613" xr:uid="{72B12CFC-F2F8-40E7-B960-F6676EEC46EB}"/>
    <cellStyle name="Input [yellow]_Arrears" xfId="10614" xr:uid="{DF50C7BB-DCA5-4A97-80CD-015FC9849BD3}"/>
    <cellStyle name="input 10" xfId="10615" xr:uid="{D1AB4FCC-0FC9-45A4-A77E-CE7B802AB88B}"/>
    <cellStyle name="input 10 2" xfId="10616" xr:uid="{433CFD66-69B9-4B60-AE3A-A23568A701B3}"/>
    <cellStyle name="input 10 2 2" xfId="10617" xr:uid="{05CC2B9A-95E9-4570-B363-45EDF242C5E5}"/>
    <cellStyle name="input 10 2 3" xfId="10618" xr:uid="{8AEBD7D6-21F9-4B35-8379-79B9EDFD2167}"/>
    <cellStyle name="input 10 2_Incentives Summary" xfId="10619" xr:uid="{E4209378-EA7E-43D7-8D29-7FC677BEE704}"/>
    <cellStyle name="input 10 3" xfId="10620" xr:uid="{6A7A673B-F1FC-4D30-98EE-18873D535E22}"/>
    <cellStyle name="input 10 4" xfId="10621" xr:uid="{2350E1BE-7781-449A-BDB9-8C9A194FAE0A}"/>
    <cellStyle name="input 10_Incentives Summary" xfId="10622" xr:uid="{3750BE01-B99E-47E2-8791-228A940DFA00}"/>
    <cellStyle name="input 11" xfId="10623" xr:uid="{AFF64B48-B2F1-4BB4-876B-D3B76A342B9C}"/>
    <cellStyle name="input 11 2" xfId="10624" xr:uid="{0B53E6EA-59AD-43F2-B144-3EAF9587D388}"/>
    <cellStyle name="input 11 2 2" xfId="10625" xr:uid="{77A1D3AC-AD96-4C4C-9F01-CF9736AD9AAE}"/>
    <cellStyle name="input 11 2 3" xfId="10626" xr:uid="{CD091149-7E0B-461F-8ADE-C0EBED50367B}"/>
    <cellStyle name="input 11 2_Incentives Summary" xfId="10627" xr:uid="{2116FC5E-38DC-4FDF-B4B7-F5A225E5622C}"/>
    <cellStyle name="input 11 3" xfId="10628" xr:uid="{65E781F2-E105-4563-B803-E1E340E7362B}"/>
    <cellStyle name="input 11 4" xfId="10629" xr:uid="{0E544BD1-3364-4DF3-BA42-4F16CCCCF5D2}"/>
    <cellStyle name="input 11_Incentives Summary" xfId="10630" xr:uid="{8BA343B7-D870-47EF-8914-C1E1C3D40180}"/>
    <cellStyle name="input 12" xfId="10631" xr:uid="{213FF29B-16BA-4CD9-B03E-375F8880E7AE}"/>
    <cellStyle name="input 12 2" xfId="10632" xr:uid="{33589091-BE8A-4CBC-870C-CB58312C03C9}"/>
    <cellStyle name="input 12 2 2" xfId="10633" xr:uid="{6C64DB89-F5CE-4D24-ADC6-12E60C819B3F}"/>
    <cellStyle name="input 12 2 3" xfId="10634" xr:uid="{96A02A5F-F14F-42C0-8D7C-554829F1BF2C}"/>
    <cellStyle name="input 12 2_Incentives Summary" xfId="10635" xr:uid="{42FEAF6B-9628-43B8-ADA0-40C23AD6C89C}"/>
    <cellStyle name="input 12 3" xfId="10636" xr:uid="{B866940D-3376-46D3-805E-C1AA07C612D4}"/>
    <cellStyle name="input 12 4" xfId="10637" xr:uid="{7BD46043-0C38-4566-8EC6-0C46B73DBB8E}"/>
    <cellStyle name="input 12_Incentives Summary" xfId="10638" xr:uid="{56EE1E90-2D87-4E42-9ADC-F583187D22C7}"/>
    <cellStyle name="input 13" xfId="10639" xr:uid="{9C240B57-7DF9-46C3-B215-D64DFAC1284D}"/>
    <cellStyle name="input 13 2" xfId="10640" xr:uid="{EFE5F1C8-A888-4C44-9BAC-61E9EEA1E2D7}"/>
    <cellStyle name="input 13 2 2" xfId="10641" xr:uid="{31B7805D-FDCE-43F0-A8B2-4B1D5912F46A}"/>
    <cellStyle name="input 13 2 3" xfId="10642" xr:uid="{B04CE55F-D7E4-49D4-B7A4-33CD2AAC99D8}"/>
    <cellStyle name="input 13 2_Incentives Summary" xfId="10643" xr:uid="{1C6A5A64-3981-41F4-B2D8-A853A5D0723A}"/>
    <cellStyle name="input 13 3" xfId="10644" xr:uid="{3B2C010B-7717-4631-A738-1D24CDC10D43}"/>
    <cellStyle name="input 13 4" xfId="10645" xr:uid="{8C720596-C1C3-410F-ACF5-230D7FC97F2E}"/>
    <cellStyle name="input 13_Incentives Summary" xfId="10646" xr:uid="{FB2C4349-610D-4CFD-B553-A84F1AABA4EB}"/>
    <cellStyle name="input 14" xfId="10647" xr:uid="{493AF8FC-9C4F-4F5E-8E31-DDA5BED554BE}"/>
    <cellStyle name="input 14 2" xfId="10648" xr:uid="{C8BDDDBD-2401-49C3-B11A-B6D12B2FBC32}"/>
    <cellStyle name="input 14 2 2" xfId="10649" xr:uid="{D5D3D011-1DED-4648-B36F-7C7B8762C49D}"/>
    <cellStyle name="input 14 2 3" xfId="10650" xr:uid="{5754B12A-0268-48B9-BADB-1E3C97A159A9}"/>
    <cellStyle name="input 14 2_Incentives Summary" xfId="10651" xr:uid="{84AD7F17-6ABB-4135-8672-082CD8E8AD87}"/>
    <cellStyle name="input 14 3" xfId="10652" xr:uid="{3CC0A8E7-3962-4689-9FDA-5840B1214BB2}"/>
    <cellStyle name="input 14 4" xfId="10653" xr:uid="{F6E430FE-B14C-4A9F-A22C-398090C5576D}"/>
    <cellStyle name="input 14_Incentives Summary" xfId="10654" xr:uid="{F51DFCB0-41C5-4E87-856D-B7BC519FAF44}"/>
    <cellStyle name="input 15" xfId="10655" xr:uid="{A43B928E-58DF-4FEF-A155-D35F398C2FC8}"/>
    <cellStyle name="input 15 2" xfId="10656" xr:uid="{C4267EFC-B7EF-4C61-9022-B85917B4601E}"/>
    <cellStyle name="input 15 2 2" xfId="10657" xr:uid="{3C835CE7-F9E7-4416-8E86-66AC89F05677}"/>
    <cellStyle name="input 15 2 3" xfId="10658" xr:uid="{44079B97-3608-41E2-BA76-64E675544AD2}"/>
    <cellStyle name="input 15 2_Incentives Summary" xfId="10659" xr:uid="{1518D0F8-F1C6-4EB2-9EAC-88B0B78F10C3}"/>
    <cellStyle name="input 15 3" xfId="10660" xr:uid="{30A6DE0D-6F97-458A-BD2E-668031879E9B}"/>
    <cellStyle name="input 15 4" xfId="10661" xr:uid="{771DCC70-D00C-4EAC-8786-A006AA217C2B}"/>
    <cellStyle name="input 15_Incentives Summary" xfId="10662" xr:uid="{76947185-512B-4DDE-A2BA-86DB4A678493}"/>
    <cellStyle name="input 16" xfId="10663" xr:uid="{FC1ECCDF-1FB8-4360-BAD9-F8F2E85E7B32}"/>
    <cellStyle name="input 16 2" xfId="10664" xr:uid="{F8537671-7A0C-4C74-9022-846941E4915A}"/>
    <cellStyle name="input 16 2 2" xfId="10665" xr:uid="{E485BE70-9787-4EA3-9AB8-AB3BF9DAB4D5}"/>
    <cellStyle name="input 16 2 3" xfId="10666" xr:uid="{6E9B837A-FD19-45E0-B273-9274E35B0845}"/>
    <cellStyle name="input 16 2_Incentives Summary" xfId="10667" xr:uid="{612D7DC4-F095-45C6-929D-CC0A7EBC76B2}"/>
    <cellStyle name="input 16 3" xfId="10668" xr:uid="{294547D5-3690-4C37-88D1-767FB417AEFA}"/>
    <cellStyle name="input 16 4" xfId="10669" xr:uid="{20A5FCEF-3A56-447B-95C1-F3963B2ACA15}"/>
    <cellStyle name="input 16_Incentives Summary" xfId="10670" xr:uid="{6E67B971-7C51-4852-B4C3-F10D4A301C47}"/>
    <cellStyle name="input 17" xfId="10671" xr:uid="{F12A3537-EAA0-4EB4-8DFD-415A451855A7}"/>
    <cellStyle name="input 17 2" xfId="10672" xr:uid="{FCF14779-0FBD-4755-8553-E8919554197C}"/>
    <cellStyle name="input 17 2 2" xfId="10673" xr:uid="{FA74ACD8-CDC6-4060-9218-BABEDE11D6C9}"/>
    <cellStyle name="input 17 2 3" xfId="10674" xr:uid="{77652247-EAA9-4492-ADCE-97A712EAB900}"/>
    <cellStyle name="input 17 2_Incentives Summary" xfId="10675" xr:uid="{36B3DACF-99C1-406E-A3BC-E4D1699BDCCC}"/>
    <cellStyle name="input 17 3" xfId="10676" xr:uid="{424BDD3B-21E1-449F-B1B1-E9E32890AFED}"/>
    <cellStyle name="input 17 4" xfId="10677" xr:uid="{D0CDC1E8-B0E8-4977-9568-F4A8888D55BB}"/>
    <cellStyle name="input 17_Incentives Summary" xfId="10678" xr:uid="{538A90AC-F4F8-463E-81D7-8321CFB951EB}"/>
    <cellStyle name="input 18" xfId="10679" xr:uid="{23DA8EA2-AD81-4B6B-B3D5-4B891BC0DBA2}"/>
    <cellStyle name="input 18 2" xfId="10680" xr:uid="{3B2B7B3C-EE25-4BAC-86D7-43F1E4D60386}"/>
    <cellStyle name="input 18 2 2" xfId="10681" xr:uid="{C5C38AD5-6173-40DF-816C-07F6E0DDA0B4}"/>
    <cellStyle name="input 18 2 3" xfId="10682" xr:uid="{48D28E68-F272-4FDF-AF08-B24F4E0E6715}"/>
    <cellStyle name="input 18 2_Incentives Summary" xfId="10683" xr:uid="{AC9E8FBE-60B3-4FAA-A095-26BAD08B4AE1}"/>
    <cellStyle name="input 18 3" xfId="10684" xr:uid="{1B8FE445-7F2A-4D5A-A700-F77C36B21372}"/>
    <cellStyle name="input 18 4" xfId="10685" xr:uid="{C37C5E47-71FC-45DE-A536-65C3824D298A}"/>
    <cellStyle name="input 18_Incentives Summary" xfId="10686" xr:uid="{AE4A9762-23E6-4864-BF25-8255EFF84EF7}"/>
    <cellStyle name="input 19" xfId="10687" xr:uid="{A7F1BE48-9C30-413B-8A21-F3470B07B462}"/>
    <cellStyle name="input 19 2" xfId="10688" xr:uid="{5DDC3DF5-E3FB-4A45-BE27-80C7D0302B69}"/>
    <cellStyle name="input 19 2 2" xfId="10689" xr:uid="{A9CCD12F-8AFB-41AE-AA95-AF31790069EC}"/>
    <cellStyle name="input 19 2 3" xfId="10690" xr:uid="{2C77685A-0209-4746-9BF2-EDD78BB44A51}"/>
    <cellStyle name="input 19 2_Incentives Summary" xfId="10691" xr:uid="{DD04FB8E-5A3E-4F99-A42F-0C0E338F0F06}"/>
    <cellStyle name="input 19 3" xfId="10692" xr:uid="{F405BD08-3097-4C4B-B0A4-4038D46F869B}"/>
    <cellStyle name="input 19 4" xfId="10693" xr:uid="{CDC8A7A0-A0C8-4DA0-82A5-3AA5A544F4C5}"/>
    <cellStyle name="input 19_Incentives Summary" xfId="10694" xr:uid="{C52DDFAE-3BEE-4B83-B97E-6F38936F50C3}"/>
    <cellStyle name="Input 2" xfId="10695" xr:uid="{8F813372-E64D-4117-B2B7-1CA99318A66A}"/>
    <cellStyle name="input 2 10" xfId="10696" xr:uid="{376E0C40-9DF1-4AB7-9E33-BB74AC9E43F3}"/>
    <cellStyle name="input 2 10 2" xfId="10697" xr:uid="{88847DC2-7AEF-4AAD-84B4-E84B452DB027}"/>
    <cellStyle name="input 2 10 2 2" xfId="10698" xr:uid="{9843B693-F969-4839-B0C0-0122DD20B465}"/>
    <cellStyle name="input 2 10 2 3" xfId="10699" xr:uid="{6780672F-ED88-4D87-A349-C026E6495CA8}"/>
    <cellStyle name="input 2 10 2_Incentives Summary" xfId="10700" xr:uid="{A8FABE1D-BAD5-490A-8513-B935B9196570}"/>
    <cellStyle name="input 2 10 3" xfId="10701" xr:uid="{31515E53-918B-43D6-9497-0368B5FB97D8}"/>
    <cellStyle name="input 2 10 4" xfId="10702" xr:uid="{86EEFE8D-8C76-4FE1-97AB-7B4BA7386C1D}"/>
    <cellStyle name="input 2 10_Incentives Summary" xfId="10703" xr:uid="{CAE3B73E-BA5B-441E-B063-1B8DFB9E667F}"/>
    <cellStyle name="Input 2 11" xfId="10704" xr:uid="{981556B8-588F-42A1-BD8F-F6D9DB3FB26B}"/>
    <cellStyle name="Input 2 11 2" xfId="10705" xr:uid="{2FC8F218-5A07-4F4E-8F7D-68EBC88FEFE5}"/>
    <cellStyle name="Input 2 11 2 2" xfId="10706" xr:uid="{97037B7D-FE8B-43A7-819F-2B91CD132BDC}"/>
    <cellStyle name="Input 2 11 2 3" xfId="10707" xr:uid="{2C54A78E-7F46-4700-80FE-62DB185F9486}"/>
    <cellStyle name="Input 2 11 2_Incentives Summary" xfId="10708" xr:uid="{93EA42CC-02F5-4B1C-B4F7-29282785BE98}"/>
    <cellStyle name="Input 2 11 3" xfId="10709" xr:uid="{45BC69EB-AD3F-4866-A12F-22DE8B45AB6E}"/>
    <cellStyle name="Input 2 11 4" xfId="10710" xr:uid="{5C558A23-8D84-4D1D-8171-81D667CC01C1}"/>
    <cellStyle name="Input 2 11_Incentives Summary" xfId="10711" xr:uid="{CA0A034C-627A-48E9-B39D-C3A8D98FEA81}"/>
    <cellStyle name="Input 2 12" xfId="10712" xr:uid="{E38B8048-1C12-4785-8A89-10AE1EE51B9C}"/>
    <cellStyle name="Input 2 12 2" xfId="10713" xr:uid="{3097ECB0-789F-4A73-8549-A30BCCBF7CEF}"/>
    <cellStyle name="Input 2 12 2 2" xfId="10714" xr:uid="{9E776A66-FF69-491B-964C-3D29AD6C6EF5}"/>
    <cellStyle name="Input 2 12 2 3" xfId="10715" xr:uid="{0137EA80-ADD1-477F-99C9-7F4D77688382}"/>
    <cellStyle name="Input 2 12 2_Incentives Summary" xfId="10716" xr:uid="{C6966E20-3931-4F5E-9F2D-A63208F1268D}"/>
    <cellStyle name="Input 2 12 3" xfId="10717" xr:uid="{833EAEEC-33CF-454A-AE46-5888073A0E1F}"/>
    <cellStyle name="Input 2 12 4" xfId="10718" xr:uid="{5E49053B-F1C5-495D-9149-551FD34E796D}"/>
    <cellStyle name="Input 2 12_Incentives Summary" xfId="10719" xr:uid="{4D995C92-FCB8-4566-B007-48CF96489880}"/>
    <cellStyle name="Input 2 13" xfId="10720" xr:uid="{8A44B0DA-0A8B-43B1-AED1-7C97E24DE803}"/>
    <cellStyle name="Input 2 13 2" xfId="10721" xr:uid="{4614C1F2-637F-446C-84E9-C96E78630B8D}"/>
    <cellStyle name="Input 2 13 3" xfId="10722" xr:uid="{EC6F0090-4791-4D76-BD8C-F7BAB1412431}"/>
    <cellStyle name="Input 2 13_Incentives Summary" xfId="10723" xr:uid="{45A48997-41FB-4D6A-B098-A42D08484DED}"/>
    <cellStyle name="Input 2 14" xfId="10724" xr:uid="{646BF7F8-E0B2-4F22-9D97-191EA8F701D0}"/>
    <cellStyle name="Input 2 14 2" xfId="10725" xr:uid="{5053942A-CD3E-457E-A285-9082D155175F}"/>
    <cellStyle name="Input 2 14 3" xfId="10726" xr:uid="{21A80462-A63A-4A71-895A-43694636419A}"/>
    <cellStyle name="Input 2 14_Incentives Summary" xfId="10727" xr:uid="{58D6E96B-0F03-4181-91C8-B0837B8D4DE6}"/>
    <cellStyle name="Input 2 15" xfId="10728" xr:uid="{CE06C3E4-69F3-4B01-9D57-4F4B17F92C9A}"/>
    <cellStyle name="Input 2 15 2" xfId="10729" xr:uid="{1863AD11-6C6D-481D-BDBC-CAE84B86C31A}"/>
    <cellStyle name="Input 2 15 3" xfId="10730" xr:uid="{B2304892-CE77-43C7-AAA1-15BD8B918FCA}"/>
    <cellStyle name="Input 2 15_Incentives Summary" xfId="10731" xr:uid="{06F5B720-F691-4555-BC8A-CD7495BD4D51}"/>
    <cellStyle name="Input 2 16" xfId="10732" xr:uid="{447ECF2C-BB89-44B1-8403-D56E64720701}"/>
    <cellStyle name="Input 2 16 2" xfId="10733" xr:uid="{8F9D9999-CC32-4FAF-8D6F-DB7D7ECB0D18}"/>
    <cellStyle name="Input 2 16 3" xfId="10734" xr:uid="{47F4F06B-AA04-494C-AB88-3BD7D58F1822}"/>
    <cellStyle name="Input 2 16_Incentives Summary" xfId="10735" xr:uid="{27D57E6C-E335-4EF3-8974-97E881AFA4D9}"/>
    <cellStyle name="Input 2 17" xfId="10736" xr:uid="{91022A1B-9F7E-4934-9660-8292BA829BDE}"/>
    <cellStyle name="Input 2 17 2" xfId="10737" xr:uid="{0EB323F0-EFE2-494B-B607-7BC6669EE1D8}"/>
    <cellStyle name="Input 2 17 3" xfId="10738" xr:uid="{332AF7E9-9E5C-4A6E-9AEB-476874B258D2}"/>
    <cellStyle name="Input 2 17_Incentives Summary" xfId="10739" xr:uid="{EC6CF67A-5596-4244-BEEF-E3706E083EF7}"/>
    <cellStyle name="Input 2 18" xfId="10740" xr:uid="{E53CEA4E-8CFA-4003-9238-5ADF90B8CA64}"/>
    <cellStyle name="Input 2 19" xfId="10741" xr:uid="{847C4718-8177-4679-8502-CE0E5667442E}"/>
    <cellStyle name="Input 2 2" xfId="10742" xr:uid="{0E4172E9-2857-49EA-91C6-8F1DE0BEE1ED}"/>
    <cellStyle name="Input 2 2 2" xfId="10743" xr:uid="{BA02448A-E2CA-4690-8692-36DF02207CD5}"/>
    <cellStyle name="Input 2 2 2 2" xfId="10744" xr:uid="{41E2839B-F509-4174-B6E1-B1ACB7F1BC92}"/>
    <cellStyle name="Input 2 2 2 3" xfId="10745" xr:uid="{67EBCCBE-A0E1-482C-8D5C-C036FECA4C50}"/>
    <cellStyle name="Input 2 2 2_Incentives Summary" xfId="10746" xr:uid="{A748007F-E7FA-4141-B152-15F441097108}"/>
    <cellStyle name="Input 2 2 3" xfId="10747" xr:uid="{E34F9D22-652B-45F6-96C1-BC85EFA8BF81}"/>
    <cellStyle name="Input 2 2 4" xfId="10748" xr:uid="{740EF747-EDD5-49B0-AFE3-37C313288463}"/>
    <cellStyle name="Input 2 2 5" xfId="10749" xr:uid="{535574EB-A08A-4F98-8F0E-ADE7F651733B}"/>
    <cellStyle name="Input 2 2 6" xfId="10750" xr:uid="{D07DB289-8217-421C-BAD4-CF387145F3FE}"/>
    <cellStyle name="Input 2 2_Incentives Summary" xfId="10751" xr:uid="{16A975F0-8494-4A57-AE20-AE7775D63151}"/>
    <cellStyle name="Input 2 20" xfId="10752" xr:uid="{0F3B88B6-2A23-4F9D-A03C-415CBF80E11D}"/>
    <cellStyle name="Input 2 21" xfId="10753" xr:uid="{B77C2915-76DF-4072-A18E-7FDADA44D175}"/>
    <cellStyle name="Input 2 22" xfId="10754" xr:uid="{13339FA4-C487-4C6F-96EF-28DAEC7A29A8}"/>
    <cellStyle name="Input 2 23" xfId="10755" xr:uid="{9FCDBE06-A07D-4200-A69B-48372175A14B}"/>
    <cellStyle name="Input 2 24" xfId="10756" xr:uid="{ACAC8CA8-E3FC-4A1D-8E8D-426D67CA47E6}"/>
    <cellStyle name="Input 2 25" xfId="10757" xr:uid="{E9A57E01-D5AA-4E3B-97EC-FE1DEF538397}"/>
    <cellStyle name="Input 2 26" xfId="10758" xr:uid="{C5D7328C-8248-439F-BF6F-0B81922EF1D7}"/>
    <cellStyle name="Input 2 27" xfId="10759" xr:uid="{D954C096-ADD1-430E-9FDB-BD0C69CDD180}"/>
    <cellStyle name="Input 2 28" xfId="10760" xr:uid="{30636C9F-73AD-45A7-A068-35783EBF66D1}"/>
    <cellStyle name="Input 2 29" xfId="10761" xr:uid="{576CC1F0-898B-4231-A49E-48E27D5D81B2}"/>
    <cellStyle name="input 2 3" xfId="10762" xr:uid="{FCD5621E-A374-43DE-9454-DC01210AE47A}"/>
    <cellStyle name="input 2 3 2" xfId="10763" xr:uid="{921A4D20-E97F-48BC-841B-C0FD4DCF160D}"/>
    <cellStyle name="input 2 3 2 2" xfId="10764" xr:uid="{68CBA64A-0765-47D8-9A9E-B242552322A9}"/>
    <cellStyle name="input 2 3 2 3" xfId="10765" xr:uid="{9D965F24-EA50-45F9-BFC3-94AA2CACAA58}"/>
    <cellStyle name="input 2 3 2_Incentives Summary" xfId="10766" xr:uid="{62DECB10-6813-4779-ADE4-77E4C7A00281}"/>
    <cellStyle name="input 2 3 3" xfId="10767" xr:uid="{B18BDD0B-9CFB-40DE-8404-AEF157DD1785}"/>
    <cellStyle name="input 2 3 4" xfId="10768" xr:uid="{2773BBAF-8797-4BA3-9753-45B390DF5CF6}"/>
    <cellStyle name="input 2 3_Incentives Summary" xfId="10769" xr:uid="{D50B53E3-F1AF-46D4-919E-09668DEC92CE}"/>
    <cellStyle name="Input 2 30" xfId="10770" xr:uid="{6ABC29DE-E320-419A-82D6-B68D50D91D06}"/>
    <cellStyle name="Input 2 31" xfId="10771" xr:uid="{6D6BCFAE-7CD6-4696-8EF0-D07C2B9BAC6B}"/>
    <cellStyle name="Input 2 32" xfId="10772" xr:uid="{CA371159-00EF-4A09-A181-76A52E2F445D}"/>
    <cellStyle name="Input 2 33" xfId="10773" xr:uid="{073A287D-FC22-4083-85D2-CD3F486A5F2B}"/>
    <cellStyle name="Input 2 34" xfId="10774" xr:uid="{043C1C46-5E54-4ACE-B475-A767873059D6}"/>
    <cellStyle name="Input 2 35" xfId="10775" xr:uid="{DBA21009-5541-433C-BA4F-B5274E433870}"/>
    <cellStyle name="input 2 4" xfId="10776" xr:uid="{8476AAC9-3699-46B3-AEF4-299447AA9C3E}"/>
    <cellStyle name="input 2 4 2" xfId="10777" xr:uid="{95D2C4F5-8B07-4485-AD3D-216B3701C2E2}"/>
    <cellStyle name="input 2 4 2 2" xfId="10778" xr:uid="{95490A39-39CC-4B6B-94F8-0FE984E77B99}"/>
    <cellStyle name="input 2 4 2 3" xfId="10779" xr:uid="{C2DBEE6B-37AE-4FC4-9CB3-CFF2090824FC}"/>
    <cellStyle name="input 2 4 2_Incentives Summary" xfId="10780" xr:uid="{1624C689-3DB9-4A09-883A-D74B70EDD035}"/>
    <cellStyle name="input 2 4 3" xfId="10781" xr:uid="{528CA037-06E4-46BE-8AEE-9777C2912D72}"/>
    <cellStyle name="input 2 4 4" xfId="10782" xr:uid="{01F7D149-EEF0-4444-B19A-9740C42551B4}"/>
    <cellStyle name="input 2 4_Incentives Summary" xfId="10783" xr:uid="{F4FE3113-1438-4B74-9043-7A4D5EAAA472}"/>
    <cellStyle name="input 2 5" xfId="10784" xr:uid="{8B8C1905-D769-4BEC-A4B8-F5732F8D5109}"/>
    <cellStyle name="input 2 5 2" xfId="10785" xr:uid="{59F11C86-59BB-4EDE-B8E4-CDF614CDB828}"/>
    <cellStyle name="input 2 5 2 2" xfId="10786" xr:uid="{9E985BBA-F2A0-47D1-B35A-99F5B2459869}"/>
    <cellStyle name="input 2 5 2 3" xfId="10787" xr:uid="{6EE0A6B6-7A4A-452E-9D92-629217DCD142}"/>
    <cellStyle name="input 2 5 2_Incentives Summary" xfId="10788" xr:uid="{8B594242-B14E-4906-9FD3-4E9ED3A9428B}"/>
    <cellStyle name="input 2 5 3" xfId="10789" xr:uid="{E5059787-03AD-483D-B9C8-D2582561D70D}"/>
    <cellStyle name="input 2 5 4" xfId="10790" xr:uid="{20E758B9-6749-4598-8E05-8EE17F94785D}"/>
    <cellStyle name="input 2 5_Incentives Summary" xfId="10791" xr:uid="{13A55C2D-02BE-4EAF-B3FF-9FA5B05CC554}"/>
    <cellStyle name="input 2 6" xfId="10792" xr:uid="{753137D2-E1F5-4A53-849F-2DF9DFC1CFE1}"/>
    <cellStyle name="input 2 6 2" xfId="10793" xr:uid="{AF9BF8FF-B76D-4280-91F4-BEB1230D002E}"/>
    <cellStyle name="input 2 6 2 2" xfId="10794" xr:uid="{C042362D-C9F8-4489-B1C5-8E11C70CEDDD}"/>
    <cellStyle name="input 2 6 2 3" xfId="10795" xr:uid="{FD197E49-372D-43DD-98EF-CBF2E99BDCE0}"/>
    <cellStyle name="input 2 6 2_Incentives Summary" xfId="10796" xr:uid="{525A9C6D-7FA8-47AB-A338-C4D2715841CD}"/>
    <cellStyle name="input 2 6 3" xfId="10797" xr:uid="{4E68BE3E-F37E-498A-8C1F-EE14FCECCA8D}"/>
    <cellStyle name="input 2 6 4" xfId="10798" xr:uid="{92466133-C1CB-49AC-AEE8-815A3C85FFBF}"/>
    <cellStyle name="input 2 6_Incentives Summary" xfId="10799" xr:uid="{01392AA9-A1FD-4E2A-B11E-9CD462C074D3}"/>
    <cellStyle name="input 2 7" xfId="10800" xr:uid="{ABF2A30C-5FE5-49AB-B105-B7E2688543EC}"/>
    <cellStyle name="input 2 7 2" xfId="10801" xr:uid="{359EDB7E-A1D3-4D1E-8C07-B318839AF319}"/>
    <cellStyle name="input 2 7 2 2" xfId="10802" xr:uid="{42A9069B-8DC8-4853-956A-7A6536E29645}"/>
    <cellStyle name="input 2 7 2 3" xfId="10803" xr:uid="{2AC3AC84-5B66-41F5-9CB1-0E258CF6CBCB}"/>
    <cellStyle name="input 2 7 2_Incentives Summary" xfId="10804" xr:uid="{6AE14506-0F27-4FB3-9108-DA5AF34CA7A3}"/>
    <cellStyle name="input 2 7 3" xfId="10805" xr:uid="{F46E08C4-1B5B-473F-8EAA-B67B1D30BFD4}"/>
    <cellStyle name="input 2 7 4" xfId="10806" xr:uid="{BEAE5F90-45D8-4803-B3E7-F2E906E1E4AE}"/>
    <cellStyle name="input 2 7_Incentives Summary" xfId="10807" xr:uid="{089DDBA3-AA59-4E3D-85C7-4858CB1B5A2F}"/>
    <cellStyle name="input 2 8" xfId="10808" xr:uid="{D12ECB0E-B37C-4F56-BF59-4C9A623DC9C4}"/>
    <cellStyle name="input 2 8 2" xfId="10809" xr:uid="{E2C479A5-867C-4A16-A64F-FD09FE2276F2}"/>
    <cellStyle name="input 2 8 2 2" xfId="10810" xr:uid="{3C651AD2-C7E1-4333-9C90-BC15E62FC98E}"/>
    <cellStyle name="input 2 8 2 3" xfId="10811" xr:uid="{8DDD81CB-D54D-4C57-ABDA-E34086E94668}"/>
    <cellStyle name="input 2 8 2_Incentives Summary" xfId="10812" xr:uid="{032177F0-F55F-4CF6-8C25-F69EE8A5B234}"/>
    <cellStyle name="input 2 8 3" xfId="10813" xr:uid="{DAF5ABFD-7BC7-4BE6-93F8-5D5CD59A09F2}"/>
    <cellStyle name="input 2 8 4" xfId="10814" xr:uid="{0839110C-617D-406C-9FA1-0611883A72BF}"/>
    <cellStyle name="input 2 8_Incentives Summary" xfId="10815" xr:uid="{885DB800-8FB7-4DED-ACFB-EBF3A47B5D24}"/>
    <cellStyle name="input 2 9" xfId="10816" xr:uid="{E60B247B-5577-4220-A2E2-3C814D9EBCFE}"/>
    <cellStyle name="input 2 9 2" xfId="10817" xr:uid="{65A05EE6-187E-480D-AF58-E0BACEBC7203}"/>
    <cellStyle name="input 2 9 2 2" xfId="10818" xr:uid="{0D23BCC5-7E9A-4D59-A9C1-783EFFECFC24}"/>
    <cellStyle name="input 2 9 2 3" xfId="10819" xr:uid="{C175AB70-9B3D-476B-A63D-3F9865DE5499}"/>
    <cellStyle name="input 2 9 2_Incentives Summary" xfId="10820" xr:uid="{7DC8367B-7F4D-4CC7-9964-F990115BE71B}"/>
    <cellStyle name="input 2 9 3" xfId="10821" xr:uid="{E48C0A7E-2603-4F8C-A226-0F2546CE9686}"/>
    <cellStyle name="input 2 9 4" xfId="10822" xr:uid="{3D62B588-62D1-4401-B1CE-7EDF957881BA}"/>
    <cellStyle name="input 2 9_Incentives Summary" xfId="10823" xr:uid="{1C1D697E-A312-48E2-B641-034E30FE1E81}"/>
    <cellStyle name="Input 2_Arrears" xfId="10824" xr:uid="{0F1CCC20-0F4A-42F7-A4BB-523B2E46AC84}"/>
    <cellStyle name="input 20" xfId="10825" xr:uid="{83C7C9BF-26A3-44B0-B10E-9F5257BE3BBD}"/>
    <cellStyle name="input 20 2" xfId="10826" xr:uid="{7698A8AA-B156-4877-8569-402D012675AD}"/>
    <cellStyle name="input 20 2 2" xfId="10827" xr:uid="{087DB38B-31B8-486E-B716-B5E62DB3EEC8}"/>
    <cellStyle name="input 20 2 3" xfId="10828" xr:uid="{7E27AF0F-D2F4-4B3E-858F-F79DB5FC9A6D}"/>
    <cellStyle name="input 20 2_Incentives Summary" xfId="10829" xr:uid="{CF92ABD3-F1B9-44C2-8F88-DCD4FC751E43}"/>
    <cellStyle name="input 20 3" xfId="10830" xr:uid="{5CBC70E9-C5DA-4E97-A7C2-480F2A832273}"/>
    <cellStyle name="input 20 4" xfId="10831" xr:uid="{6AFD235B-70C7-45AE-B38D-9A79F1775365}"/>
    <cellStyle name="input 20_Incentives Summary" xfId="10832" xr:uid="{B171D7AF-C064-40B4-B334-AC037308E0A9}"/>
    <cellStyle name="input 21" xfId="10833" xr:uid="{2E516B8A-D3A4-4D70-B68D-8EE4077E355C}"/>
    <cellStyle name="input 21 2" xfId="10834" xr:uid="{11405C48-DDBE-4E57-A852-CC7717864AAA}"/>
    <cellStyle name="input 21 2 2" xfId="10835" xr:uid="{6A88A284-B9E3-43C2-8B62-74C330BCE87B}"/>
    <cellStyle name="input 21 2 3" xfId="10836" xr:uid="{558BCF61-D872-4A3D-8AB1-7ED5F42A7502}"/>
    <cellStyle name="input 21 2_Incentives Summary" xfId="10837" xr:uid="{3F8BD1E0-1D1E-4F93-B160-EB6BF91224DD}"/>
    <cellStyle name="Input 21 3" xfId="10838" xr:uid="{714029B0-05ED-4614-B534-2FC52AF478FF}"/>
    <cellStyle name="Input 21 4" xfId="10839" xr:uid="{0EDEF803-E822-43D5-9B5A-95988EF50DE9}"/>
    <cellStyle name="input 21 5" xfId="10840" xr:uid="{92C47015-FF3A-47C4-80DD-1E36BA342A0C}"/>
    <cellStyle name="input 21 6" xfId="10841" xr:uid="{1B1A2437-50FA-405C-805D-B15CFF40788D}"/>
    <cellStyle name="input 21_Incentives Summary" xfId="10842" xr:uid="{ADFCC7AE-6218-4482-873F-2C475635C02A}"/>
    <cellStyle name="input 22" xfId="10843" xr:uid="{2B4315F0-7017-4FB4-B2AE-F2B3932B0429}"/>
    <cellStyle name="input 22 2" xfId="10844" xr:uid="{E86382AA-D54A-44E5-B233-B1E036B6410D}"/>
    <cellStyle name="input 22 2 2" xfId="10845" xr:uid="{E316C0FE-8A94-47CC-B0A6-8445B7B70DCE}"/>
    <cellStyle name="input 22 2 3" xfId="10846" xr:uid="{C71377B2-D200-4084-B426-7D64F0F0C368}"/>
    <cellStyle name="input 22 2_Incentives Summary" xfId="10847" xr:uid="{CF3DBA03-8758-4872-9E69-54CB7B1F7196}"/>
    <cellStyle name="input 22 3" xfId="10848" xr:uid="{CFB8B8E7-067B-49E4-A04D-ABF179103DFF}"/>
    <cellStyle name="input 22 4" xfId="10849" xr:uid="{A1FA9572-3313-446C-B532-87F1CF909464}"/>
    <cellStyle name="input 22_Incentives Summary" xfId="10850" xr:uid="{BDCA753A-8128-46D7-B5B3-9A64C58B17FF}"/>
    <cellStyle name="input 23" xfId="10851" xr:uid="{EEBA97E0-6EAD-4849-9C71-7DB54A39F81E}"/>
    <cellStyle name="input 23 2" xfId="10852" xr:uid="{EAC5FA4A-F8C0-4482-8F3C-22A6DD46F7E6}"/>
    <cellStyle name="input 23 2 2" xfId="10853" xr:uid="{7F992D41-E9F1-4750-9C23-C90DFCA5811E}"/>
    <cellStyle name="input 23 2 3" xfId="10854" xr:uid="{F8A88B46-C6B6-4E7E-A228-A57F38A049CA}"/>
    <cellStyle name="input 23 2_Incentives Summary" xfId="10855" xr:uid="{9658B374-B417-4B02-B94C-1A4F724DBAC8}"/>
    <cellStyle name="input 23 3" xfId="10856" xr:uid="{0D4C68D9-83E6-4E15-B22C-8553A06850BC}"/>
    <cellStyle name="input 23 4" xfId="10857" xr:uid="{463581E6-EC84-44F8-BB98-F5E4B3AE9B3B}"/>
    <cellStyle name="input 23_Incentives Summary" xfId="10858" xr:uid="{AE563A79-FE4F-46DE-9143-3856B4BE71A3}"/>
    <cellStyle name="input 24" xfId="10859" xr:uid="{6689B53D-2AA4-4D6F-A433-60BE064357C5}"/>
    <cellStyle name="input 24 2" xfId="10860" xr:uid="{90C1103F-196E-4F0A-8E94-FC63A5BC846B}"/>
    <cellStyle name="input 24 2 2" xfId="10861" xr:uid="{24DAC287-4E44-4E8A-AC71-CD15E205CC7E}"/>
    <cellStyle name="input 24 2 3" xfId="10862" xr:uid="{AAF9D6B6-5536-4FA4-9941-F4723319671F}"/>
    <cellStyle name="input 24 2_Incentives Summary" xfId="10863" xr:uid="{8A018DAD-0F6A-4CCB-B157-781C4341B6AD}"/>
    <cellStyle name="input 24 3" xfId="10864" xr:uid="{44B9200B-5969-411C-81C2-1946FC0EB227}"/>
    <cellStyle name="input 24 4" xfId="10865" xr:uid="{FD6BAEA9-0843-4D2B-A663-CF11388BDB57}"/>
    <cellStyle name="input 24_Incentives Summary" xfId="10866" xr:uid="{9A824E7C-6F94-48A2-91B0-982FA1F81AAC}"/>
    <cellStyle name="input 25" xfId="10867" xr:uid="{0374FD92-1179-4EA2-9DFC-894C4887700F}"/>
    <cellStyle name="input 25 2" xfId="10868" xr:uid="{3F692CCE-FF1D-4991-982B-BE6716AC7F9B}"/>
    <cellStyle name="input 25 2 2" xfId="10869" xr:uid="{213BF224-0CB3-4E85-8C9E-5F6465302891}"/>
    <cellStyle name="input 25 2 3" xfId="10870" xr:uid="{EAD9EE6E-69E7-4B8C-9BE8-9178EBEBEE77}"/>
    <cellStyle name="input 25 2_Incentives Summary" xfId="10871" xr:uid="{0C69D976-7B6C-4AD2-9653-40D1C9D0EEE0}"/>
    <cellStyle name="input 25 3" xfId="10872" xr:uid="{18429548-D7DB-4370-B1F0-6DF72492BF38}"/>
    <cellStyle name="input 25 4" xfId="10873" xr:uid="{7D860B07-20AD-47C6-A35D-2A3D24D232FB}"/>
    <cellStyle name="input 25_Incentives Summary" xfId="10874" xr:uid="{BDC7CA55-2970-45A6-834B-2CA5489AF8E3}"/>
    <cellStyle name="input 26" xfId="10875" xr:uid="{EB93A808-F898-499E-BD31-18B16BE1FFBE}"/>
    <cellStyle name="input 26 2" xfId="10876" xr:uid="{D799F8BA-5DD8-4296-83AE-434D4A3DCE4A}"/>
    <cellStyle name="input 26 2 2" xfId="10877" xr:uid="{B83E8FFC-E9F2-43B1-8B1D-19CB6B78C5E9}"/>
    <cellStyle name="input 26 2 3" xfId="10878" xr:uid="{995C4810-D3C4-49C5-946C-5653C826148A}"/>
    <cellStyle name="input 26 2_Incentives Summary" xfId="10879" xr:uid="{560A0B91-38D6-484F-8BB2-F969ED5E39C3}"/>
    <cellStyle name="input 26 3" xfId="10880" xr:uid="{01C553EB-05AF-40AC-9A48-EA1EE5BDEF01}"/>
    <cellStyle name="input 26 4" xfId="10881" xr:uid="{1D6F6B1E-7FB5-442C-9C03-78DF5D9C9CC5}"/>
    <cellStyle name="input 26_Incentives Summary" xfId="10882" xr:uid="{9E38C763-B7F7-451B-8BD2-C88C9D23CD23}"/>
    <cellStyle name="input 27" xfId="10883" xr:uid="{E6E0036C-1C2B-4875-AA77-52D37B906573}"/>
    <cellStyle name="input 27 2" xfId="10884" xr:uid="{1BC1C11B-3D97-4F6F-84D0-74C605CF16D2}"/>
    <cellStyle name="input 27 2 2" xfId="10885" xr:uid="{8C15FA67-2B31-4CC3-92DA-B55CDD031E97}"/>
    <cellStyle name="input 27 2 3" xfId="10886" xr:uid="{66742FEE-4579-4F29-990C-E8FEDC4F5356}"/>
    <cellStyle name="input 27 2_Incentives Summary" xfId="10887" xr:uid="{B66046C2-AFFF-463D-A036-52E178572FCC}"/>
    <cellStyle name="input 27 3" xfId="10888" xr:uid="{5909DA51-6654-441A-84E1-45C1E877FDB3}"/>
    <cellStyle name="input 27 4" xfId="10889" xr:uid="{52BDEB2E-D7FB-418F-B5B6-8EFD1D802327}"/>
    <cellStyle name="input 27_Incentives Summary" xfId="10890" xr:uid="{2321F8B8-7AB2-4D6A-9EE9-5D729A8DC4E4}"/>
    <cellStyle name="input 28" xfId="10891" xr:uid="{6C09675E-0DD4-45B0-8467-E5AF15E7CB7C}"/>
    <cellStyle name="input 28 2" xfId="10892" xr:uid="{1D0FE46C-6581-416F-90FD-72FE0E37AF2C}"/>
    <cellStyle name="input 28 2 2" xfId="10893" xr:uid="{17BFC3BF-9A95-4364-B5B2-B0C72580FFFF}"/>
    <cellStyle name="input 28 2 3" xfId="10894" xr:uid="{2EB0E019-3B8B-4075-8C8C-43EBDBDE8635}"/>
    <cellStyle name="input 28 2_Incentives Summary" xfId="10895" xr:uid="{67A69604-1F76-48CD-980C-0F143A18D31B}"/>
    <cellStyle name="input 28 3" xfId="10896" xr:uid="{7A0B737B-008F-46FB-8280-4905ADD260BE}"/>
    <cellStyle name="input 28 4" xfId="10897" xr:uid="{6E9FF722-D110-41B6-B3B9-4B4A35A33530}"/>
    <cellStyle name="input 28_Incentives Summary" xfId="10898" xr:uid="{772E51F7-2262-4A7A-B3C9-504B8CE71388}"/>
    <cellStyle name="input 29" xfId="10899" xr:uid="{7AE2677A-FD94-4C60-9E1A-B80010C00EA4}"/>
    <cellStyle name="input 29 2" xfId="10900" xr:uid="{F3BDE69D-6F44-4AD5-9F9C-11A13B8513EA}"/>
    <cellStyle name="input 29 2 2" xfId="10901" xr:uid="{55BC028D-083B-4DF7-9405-FA984BE3BCD6}"/>
    <cellStyle name="input 29 2 3" xfId="10902" xr:uid="{3599E163-5361-477F-A3AF-E7CF23E5B2F9}"/>
    <cellStyle name="input 29 2_Incentives Summary" xfId="10903" xr:uid="{F87811BC-C829-42E8-B99A-B7A67A42C62D}"/>
    <cellStyle name="input 29 3" xfId="10904" xr:uid="{64BB3928-498E-490C-95CB-3E21804F9688}"/>
    <cellStyle name="input 29 4" xfId="10905" xr:uid="{63AB9B2A-305E-4FCD-A27B-C6B94A76F314}"/>
    <cellStyle name="input 29_Incentives Summary" xfId="10906" xr:uid="{A7087178-92FB-421F-8190-84B5BAF13782}"/>
    <cellStyle name="Input 3" xfId="10907" xr:uid="{10C8EAA9-BA85-4B35-A9F9-94997426A684}"/>
    <cellStyle name="input 3 10" xfId="10908" xr:uid="{A8269F16-934C-41F8-BA03-3FE7E0FD3AB6}"/>
    <cellStyle name="input 3 10 2" xfId="10909" xr:uid="{15CD0766-4020-46E8-8C63-39E2788DCFC0}"/>
    <cellStyle name="input 3 10 2 2" xfId="10910" xr:uid="{0F0871EB-7CED-4581-A2EA-D574EDB5FD53}"/>
    <cellStyle name="input 3 10 2 3" xfId="10911" xr:uid="{F2A87C1F-DD89-4771-BBE9-3ADDD9A7CC1C}"/>
    <cellStyle name="input 3 10 2_Incentives Summary" xfId="10912" xr:uid="{4BC472A4-64AF-4227-A4C7-74E397B3C598}"/>
    <cellStyle name="input 3 10 3" xfId="10913" xr:uid="{364E949F-AB5C-42CF-B992-9B2A7BBE16E5}"/>
    <cellStyle name="input 3 10 4" xfId="10914" xr:uid="{B85BF16E-C450-446E-9ECB-D8EDE5003EB3}"/>
    <cellStyle name="input 3 10_Incentives Summary" xfId="10915" xr:uid="{22C1AFE2-81EC-4D1F-AD86-FF34200FE1B2}"/>
    <cellStyle name="Input 3 11" xfId="10916" xr:uid="{227DA2A0-BDAD-4879-9950-D0B88B7C6A7F}"/>
    <cellStyle name="Input 3 11 2" xfId="10917" xr:uid="{848DB53B-B801-4CF3-A85D-214F8D6FEDC0}"/>
    <cellStyle name="Input 3 11 3" xfId="10918" xr:uid="{102C16EF-1693-40C1-B5A0-89E4AE5A068C}"/>
    <cellStyle name="Input 3 11_Incentives Summary" xfId="10919" xr:uid="{A6C8D368-EDBE-43E2-8F64-E6C725ED1AE4}"/>
    <cellStyle name="Input 3 12" xfId="10920" xr:uid="{29347E20-8039-44F2-AF34-0923D4EDA1B3}"/>
    <cellStyle name="Input 3 12 2" xfId="10921" xr:uid="{8E484D6E-183E-4BFE-8721-CF278718EB02}"/>
    <cellStyle name="Input 3 12 3" xfId="10922" xr:uid="{5235B90A-6DD8-40C8-9498-B2D124A14256}"/>
    <cellStyle name="Input 3 12_Incentives Summary" xfId="10923" xr:uid="{095AAD18-174C-40D9-AEEB-B00B4309C397}"/>
    <cellStyle name="Input 3 13" xfId="10924" xr:uid="{CD8C69E2-C79B-4A46-9B5F-A3BAD4251C95}"/>
    <cellStyle name="Input 3 13 2" xfId="10925" xr:uid="{CB5852D6-8209-4A15-9B37-D84DB5CD8FF2}"/>
    <cellStyle name="Input 3 13 3" xfId="10926" xr:uid="{D804BBB3-A242-4782-8861-B5C6BF70132A}"/>
    <cellStyle name="Input 3 13_Incentives Summary" xfId="10927" xr:uid="{D8FABD57-3F8F-4025-AC08-99E4117C84A9}"/>
    <cellStyle name="Input 3 14" xfId="10928" xr:uid="{1F455A96-81C5-4BD7-A29C-AFDEE031A804}"/>
    <cellStyle name="Input 3 14 2" xfId="10929" xr:uid="{54B84D77-28B3-42C9-A190-8D646A0EC8C2}"/>
    <cellStyle name="Input 3 14 3" xfId="10930" xr:uid="{49C0F0CD-06EB-44A7-9A61-8FD31BC26B7F}"/>
    <cellStyle name="Input 3 14_Incentives Summary" xfId="10931" xr:uid="{17DE8896-2676-4317-8C8E-A436CD7C5AC7}"/>
    <cellStyle name="Input 3 15" xfId="10932" xr:uid="{F0F11657-8009-4645-8F4A-2DC4C53AC2E6}"/>
    <cellStyle name="Input 3 15 2" xfId="10933" xr:uid="{1FE3C1E1-29B9-4D95-BC09-96101DFDD519}"/>
    <cellStyle name="Input 3 15 3" xfId="10934" xr:uid="{2DC65727-2759-4460-BDAC-F8E93516199F}"/>
    <cellStyle name="Input 3 15_Incentives Summary" xfId="10935" xr:uid="{C73AD043-3774-4D43-AA9D-4E74DB57F06D}"/>
    <cellStyle name="Input 3 16" xfId="10936" xr:uid="{59905A73-C13A-4659-AC91-4A4BED4D5AF4}"/>
    <cellStyle name="Input 3 17" xfId="10937" xr:uid="{2F814BDB-C0C8-4DC6-8C83-5682D5AEA6A7}"/>
    <cellStyle name="Input 3 18" xfId="10938" xr:uid="{4D457015-DD59-4117-AE1A-950A57138B7A}"/>
    <cellStyle name="Input 3 19" xfId="10939" xr:uid="{FDC045D7-2AF6-4D6B-A5B1-4A714EED5AED}"/>
    <cellStyle name="Input 3 2" xfId="10940" xr:uid="{78DB588A-56FD-4963-A085-25353FB2988B}"/>
    <cellStyle name="Input 3 2 2" xfId="10941" xr:uid="{F11C3AA1-A54B-4857-AC23-7EBE09D9D081}"/>
    <cellStyle name="Input 3 2 2 2" xfId="10942" xr:uid="{D9CF18FB-0718-4BA8-803B-8D4311B6563F}"/>
    <cellStyle name="Input 3 2 2 3" xfId="10943" xr:uid="{96862DAC-4B5B-4B61-8A57-7E65FB90D8C8}"/>
    <cellStyle name="Input 3 2 2_Incentives Summary" xfId="10944" xr:uid="{9C7F5EFF-E24E-441B-BA6F-DF624B119044}"/>
    <cellStyle name="Input 3 2 3" xfId="10945" xr:uid="{62FE755A-15B7-4C23-8CDF-B92E47AAD7B9}"/>
    <cellStyle name="Input 3 2 4" xfId="10946" xr:uid="{683154F7-4FB0-4560-B2C6-AFDB4B07CDC5}"/>
    <cellStyle name="Input 3 2 5" xfId="10947" xr:uid="{89EA0BD9-F88B-44A0-AAB2-966C8BFEB29E}"/>
    <cellStyle name="Input 3 2 6" xfId="10948" xr:uid="{C1540EA1-B33E-43FB-BBCE-3CE92881215F}"/>
    <cellStyle name="Input 3 2_Incentives Summary" xfId="10949" xr:uid="{E58CFC1C-2B9F-480D-8B0E-B4BC3FB2AB3A}"/>
    <cellStyle name="Input 3 20" xfId="10950" xr:uid="{2DCA09E0-6DDA-4AC5-A950-377647DD9FC5}"/>
    <cellStyle name="Input 3 21" xfId="10951" xr:uid="{BDE7CE07-C700-4B7D-BF49-A281E135388E}"/>
    <cellStyle name="Input 3 22" xfId="10952" xr:uid="{B6C41DE3-A0A3-420E-A578-3112A82D2766}"/>
    <cellStyle name="Input 3 23" xfId="10953" xr:uid="{876A7B8C-82F0-4435-A336-7B74DB2DD7C2}"/>
    <cellStyle name="Input 3 24" xfId="10954" xr:uid="{9B4907B9-EE65-49F2-B6E2-BD60E28930EE}"/>
    <cellStyle name="Input 3 25" xfId="10955" xr:uid="{9A6463CA-CFB1-4C10-B980-C04633CB80E9}"/>
    <cellStyle name="Input 3 26" xfId="10956" xr:uid="{36A02B98-6987-46D8-9ECA-0B24DCFFEAEC}"/>
    <cellStyle name="Input 3 27" xfId="10957" xr:uid="{AD8AEB4C-2ECA-4656-A5D0-6360D8164FC6}"/>
    <cellStyle name="Input 3 28" xfId="10958" xr:uid="{DE956DA9-41AF-431D-9EBE-35523F6192FD}"/>
    <cellStyle name="Input 3 29" xfId="10959" xr:uid="{14CEACAA-3C08-4DBA-ABB6-B1BE99271135}"/>
    <cellStyle name="input 3 3" xfId="10960" xr:uid="{52F3BFF2-2DF2-419C-A062-C4D7B0B04A22}"/>
    <cellStyle name="input 3 3 2" xfId="10961" xr:uid="{23D57FA1-54CB-4FFD-936C-EC9E0D3A6DDA}"/>
    <cellStyle name="input 3 3 2 2" xfId="10962" xr:uid="{927F36D1-59A9-4F5C-A65F-23DCE43B3585}"/>
    <cellStyle name="input 3 3 2 3" xfId="10963" xr:uid="{E5C93FF5-1F9F-47AB-BEEB-04A1F46DA43F}"/>
    <cellStyle name="input 3 3 2_Incentives Summary" xfId="10964" xr:uid="{EE6BD57C-2E9B-43AC-959B-758849EBAD32}"/>
    <cellStyle name="input 3 3 3" xfId="10965" xr:uid="{675AF394-621F-4A86-925B-122ABF2A3566}"/>
    <cellStyle name="input 3 3 4" xfId="10966" xr:uid="{2C9FEE59-556F-420F-B57D-0FED522ED316}"/>
    <cellStyle name="input 3 3_Incentives Summary" xfId="10967" xr:uid="{E7758FA0-2AB6-4BC1-8D40-5BED91BC3AD4}"/>
    <cellStyle name="Input 3 30" xfId="10968" xr:uid="{83E81637-8DF3-499F-9B87-1A38E53D8556}"/>
    <cellStyle name="Input 3 31" xfId="10969" xr:uid="{1E4FCFB5-06DD-4B77-829D-9C25915C2381}"/>
    <cellStyle name="Input 3 32" xfId="10970" xr:uid="{67248B41-D639-4A0F-B6D3-E83EA59D3FA3}"/>
    <cellStyle name="Input 3 33" xfId="10971" xr:uid="{9F038B8D-68C1-4A95-9AFD-9090B0C6EF6F}"/>
    <cellStyle name="input 3 4" xfId="10972" xr:uid="{1574FD15-7734-41EC-A20C-4F40E2F56A63}"/>
    <cellStyle name="input 3 4 2" xfId="10973" xr:uid="{9645B1E2-C4EF-4360-AAAE-8916FCCA46DB}"/>
    <cellStyle name="input 3 4 2 2" xfId="10974" xr:uid="{3E910E83-4BDD-419F-82B1-BF80A95B5A58}"/>
    <cellStyle name="input 3 4 2 3" xfId="10975" xr:uid="{6AC43D10-B81B-4AC3-9FBA-DD9C12FFEACB}"/>
    <cellStyle name="input 3 4 2_Incentives Summary" xfId="10976" xr:uid="{955356E1-E2C7-47D3-A9F1-F10C1A7FD7F5}"/>
    <cellStyle name="input 3 4 3" xfId="10977" xr:uid="{9CC229C3-0B5F-44CC-8919-9E0EEE12C778}"/>
    <cellStyle name="input 3 4 4" xfId="10978" xr:uid="{F142BB7B-AAC1-46A3-99F8-F8B602264702}"/>
    <cellStyle name="input 3 4_Incentives Summary" xfId="10979" xr:uid="{AC01363B-4C96-4B43-A61F-27D9002DF09D}"/>
    <cellStyle name="input 3 5" xfId="10980" xr:uid="{3DA3BD2B-A4BD-485E-8A89-EF7C51ED0A63}"/>
    <cellStyle name="input 3 5 2" xfId="10981" xr:uid="{1D3B1711-AE14-4184-822C-1AA7C2850FAF}"/>
    <cellStyle name="input 3 5 2 2" xfId="10982" xr:uid="{686163CA-DB8C-4236-8F1C-CD4A28A8F9C1}"/>
    <cellStyle name="input 3 5 2 3" xfId="10983" xr:uid="{ABE2832B-9530-404F-ADBE-5468E6B1CEF5}"/>
    <cellStyle name="input 3 5 2_Incentives Summary" xfId="10984" xr:uid="{0FE5A476-6388-422E-AF4B-96070954426B}"/>
    <cellStyle name="input 3 5 3" xfId="10985" xr:uid="{3683FC84-DBE2-4132-802B-5921CBE87660}"/>
    <cellStyle name="input 3 5 4" xfId="10986" xr:uid="{7DD5D5E1-2BD6-4E69-A236-63720CEDEE64}"/>
    <cellStyle name="input 3 5_Incentives Summary" xfId="10987" xr:uid="{6B8CB313-E01D-4375-9A10-CC3F80C7BEF1}"/>
    <cellStyle name="input 3 6" xfId="10988" xr:uid="{122EA32B-6C0D-4DAD-9A29-EF1168F60533}"/>
    <cellStyle name="input 3 6 2" xfId="10989" xr:uid="{7382E7F5-BD77-4AAC-80D8-C4030B595CE9}"/>
    <cellStyle name="input 3 6 2 2" xfId="10990" xr:uid="{247A5847-2DD5-4208-B3B5-39692CA8773A}"/>
    <cellStyle name="input 3 6 2 3" xfId="10991" xr:uid="{E774EE1E-AB7D-4EC9-8C3C-23FF4BA3EAE9}"/>
    <cellStyle name="input 3 6 2_Incentives Summary" xfId="10992" xr:uid="{0CAB74C4-0217-4DBB-A7C1-E4D107135D5D}"/>
    <cellStyle name="input 3 6 3" xfId="10993" xr:uid="{EE0F1128-E1D1-4452-A293-3ECA84288063}"/>
    <cellStyle name="input 3 6 4" xfId="10994" xr:uid="{CCC176F1-9EB9-4F7C-93F6-2126BE8A772B}"/>
    <cellStyle name="input 3 6_Incentives Summary" xfId="10995" xr:uid="{20A198E8-0682-4115-B202-2959B9EE4433}"/>
    <cellStyle name="input 3 7" xfId="10996" xr:uid="{EE24C07A-C85C-4086-8FB1-78BB204ADC03}"/>
    <cellStyle name="input 3 7 2" xfId="10997" xr:uid="{36894D1E-DF32-4D85-9406-FE9E9950A8A6}"/>
    <cellStyle name="input 3 7 2 2" xfId="10998" xr:uid="{D58E3EBA-6CC9-4009-9849-AF66C6795B79}"/>
    <cellStyle name="input 3 7 2 3" xfId="10999" xr:uid="{469A2E45-909D-4F30-B3DF-B7DEBF60D48A}"/>
    <cellStyle name="input 3 7 2_Incentives Summary" xfId="11000" xr:uid="{CBB6938E-DAEC-409F-A297-2F6F380CDBBC}"/>
    <cellStyle name="input 3 7 3" xfId="11001" xr:uid="{F2E669E3-E47E-48CE-8404-719772C27769}"/>
    <cellStyle name="input 3 7 4" xfId="11002" xr:uid="{9489CC83-7DDC-46DF-8A5F-D537D57EEFBB}"/>
    <cellStyle name="input 3 7_Incentives Summary" xfId="11003" xr:uid="{92822BF7-CB5A-4C3E-B899-B9C1C50BB52F}"/>
    <cellStyle name="input 3 8" xfId="11004" xr:uid="{A508DA18-324D-4726-9B7E-69793C1EF3F7}"/>
    <cellStyle name="input 3 8 2" xfId="11005" xr:uid="{44D74209-738D-450C-9FF1-D7056D05D057}"/>
    <cellStyle name="input 3 8 2 2" xfId="11006" xr:uid="{335CB5F3-3957-488C-81C2-078BA160A2BB}"/>
    <cellStyle name="input 3 8 2 3" xfId="11007" xr:uid="{F7181F5E-3EC3-4FA3-AC87-383EBDE7AB0A}"/>
    <cellStyle name="input 3 8 2_Incentives Summary" xfId="11008" xr:uid="{40D4662D-B583-45DB-B3D0-7645A0493B78}"/>
    <cellStyle name="input 3 8 3" xfId="11009" xr:uid="{7CBDFFA2-3AF2-4707-B523-AAD2516C85C3}"/>
    <cellStyle name="input 3 8 4" xfId="11010" xr:uid="{66E30595-0AB0-4708-A9AA-9B3A6C5055AF}"/>
    <cellStyle name="input 3 8_Incentives Summary" xfId="11011" xr:uid="{CB5C5B38-9830-42DA-8EDC-CDD8ECE595D2}"/>
    <cellStyle name="input 3 9" xfId="11012" xr:uid="{71772858-8D1E-4906-8DD4-45E34BB49528}"/>
    <cellStyle name="input 3 9 2" xfId="11013" xr:uid="{BC205928-F6DD-4D88-BADF-40BC6BE8E1BA}"/>
    <cellStyle name="input 3 9 2 2" xfId="11014" xr:uid="{DBC916A6-E4AF-4B8B-BF86-FECC5CF9EDAE}"/>
    <cellStyle name="input 3 9 2 3" xfId="11015" xr:uid="{5E70635E-BAD9-444E-880A-BAA818E8E829}"/>
    <cellStyle name="input 3 9 2_Incentives Summary" xfId="11016" xr:uid="{9188F919-6ACB-4453-8311-4D2473191804}"/>
    <cellStyle name="input 3 9 3" xfId="11017" xr:uid="{B188A2CD-E1C7-46C7-AA9B-E7225272CED4}"/>
    <cellStyle name="input 3 9 4" xfId="11018" xr:uid="{F7C31228-203F-498B-93DC-4157EA58468B}"/>
    <cellStyle name="input 3 9_Incentives Summary" xfId="11019" xr:uid="{0E64E045-401A-4041-BCFC-260C102B7785}"/>
    <cellStyle name="Input 3_Incentives Summary" xfId="11020" xr:uid="{22F9ADEF-584E-4B02-AB0E-3584F63A732D}"/>
    <cellStyle name="input 30" xfId="11021" xr:uid="{1D489606-EBE4-4FE3-A065-6D056AAE5FBC}"/>
    <cellStyle name="input 30 2" xfId="11022" xr:uid="{6E524523-45CB-430A-B569-8FDF0E3C36C2}"/>
    <cellStyle name="input 30 2 2" xfId="11023" xr:uid="{969469B0-1E23-4CF8-9A93-71720C5D9AAD}"/>
    <cellStyle name="input 30 2 3" xfId="11024" xr:uid="{1F5D87C3-D2AE-4CCB-84EB-B77EAF25FFA0}"/>
    <cellStyle name="input 30 2_Incentives Summary" xfId="11025" xr:uid="{02EF884B-219C-4D83-8C39-414E936E2738}"/>
    <cellStyle name="input 30 3" xfId="11026" xr:uid="{6529B822-A81C-4E60-AAE9-8BA9355DA649}"/>
    <cellStyle name="input 30 4" xfId="11027" xr:uid="{8EF69C69-8E0C-432B-AE84-E2EE128B85B0}"/>
    <cellStyle name="input 30_Incentives Summary" xfId="11028" xr:uid="{9A7E63A1-9255-4AC3-AACB-EEFC2B5A7107}"/>
    <cellStyle name="input 31" xfId="11029" xr:uid="{A64C0BB0-6EFF-48EE-9E3C-E7C022AD9A74}"/>
    <cellStyle name="input 31 2" xfId="11030" xr:uid="{00F3818B-694A-4721-872C-F043406B593D}"/>
    <cellStyle name="input 31 2 2" xfId="11031" xr:uid="{C5B9474D-9496-4997-A746-D920EFB806F4}"/>
    <cellStyle name="input 31 2 3" xfId="11032" xr:uid="{98416AA9-C566-48CD-89E5-4A883C033A06}"/>
    <cellStyle name="input 31 2_Incentives Summary" xfId="11033" xr:uid="{08CCE1F1-2ADE-461D-81C8-EE199982D897}"/>
    <cellStyle name="input 31 3" xfId="11034" xr:uid="{F80526B1-43B1-41BC-8D3E-E015981E3868}"/>
    <cellStyle name="input 31 4" xfId="11035" xr:uid="{799A3D2A-AF35-4940-8658-9819790C6C92}"/>
    <cellStyle name="input 31_Incentives Summary" xfId="11036" xr:uid="{F0FCD144-B4B0-4AC0-954C-9AA3583D94CE}"/>
    <cellStyle name="input 32" xfId="11037" xr:uid="{BFB4AA36-A439-4921-96D2-FB35A06DD985}"/>
    <cellStyle name="input 32 2" xfId="11038" xr:uid="{5AFC2708-EE18-495C-B44F-FE4D04F0B4A2}"/>
    <cellStyle name="input 32 2 2" xfId="11039" xr:uid="{CB398842-F774-44F8-AAD4-F72BC12D066E}"/>
    <cellStyle name="input 32 2 3" xfId="11040" xr:uid="{1B54A2FB-D59D-4E3D-B28F-1ACB3B49ED29}"/>
    <cellStyle name="input 32 2_Incentives Summary" xfId="11041" xr:uid="{AD9C64AE-5674-4B19-AD87-92CEF2F90BAB}"/>
    <cellStyle name="input 32 3" xfId="11042" xr:uid="{F7989540-E1FB-4CB3-AB9F-A376B2C47E52}"/>
    <cellStyle name="input 32 4" xfId="11043" xr:uid="{27C5DD08-17A3-494B-998C-C5AAF473B68C}"/>
    <cellStyle name="input 32_Incentives Summary" xfId="11044" xr:uid="{0F3E1429-5EDE-4846-A050-145412AA64C0}"/>
    <cellStyle name="input 33" xfId="11045" xr:uid="{6C6EBDA1-7BF3-4180-8612-E4F45DE919A8}"/>
    <cellStyle name="input 33 2" xfId="11046" xr:uid="{B1D852CA-63EF-4C51-B748-718C47A9428A}"/>
    <cellStyle name="input 33 2 2" xfId="11047" xr:uid="{4E3E5C30-F7BC-4BBD-8A74-284A6408C982}"/>
    <cellStyle name="input 33 2 3" xfId="11048" xr:uid="{2804DE07-824A-4D8A-9016-C690790BCE3B}"/>
    <cellStyle name="input 33 2_Incentives Summary" xfId="11049" xr:uid="{F8CFBD3D-0862-4984-82C9-95E28BCD0487}"/>
    <cellStyle name="input 33 3" xfId="11050" xr:uid="{8D4E9CCA-A0B6-448E-8F66-BF074101CEC0}"/>
    <cellStyle name="input 33 4" xfId="11051" xr:uid="{B826972A-6346-4DDF-B31E-634336BBEA5D}"/>
    <cellStyle name="input 33_Incentives Summary" xfId="11052" xr:uid="{94481253-83E7-4C8C-AF73-BC83ACC6325A}"/>
    <cellStyle name="input 34" xfId="11053" xr:uid="{5974CBD9-FDDA-49DA-B9C2-ABDE347F6A9A}"/>
    <cellStyle name="input 34 2" xfId="11054" xr:uid="{92E92B08-0754-4175-9006-EA9638CCA58C}"/>
    <cellStyle name="input 34 2 2" xfId="11055" xr:uid="{D46FB49D-E231-4F05-9635-12E09C93BEB2}"/>
    <cellStyle name="input 34 2 3" xfId="11056" xr:uid="{9F0F6643-70CC-4B07-A1AB-248AAC9E63D8}"/>
    <cellStyle name="input 34 2_Incentives Summary" xfId="11057" xr:uid="{9E9B2D99-CB7D-490B-A724-FC1109D4A54A}"/>
    <cellStyle name="input 34 3" xfId="11058" xr:uid="{7D2B38B9-DA92-41A7-9ED9-452F20548340}"/>
    <cellStyle name="input 34 4" xfId="11059" xr:uid="{FF08BE9F-984A-438F-AE04-8C8476E9CCA0}"/>
    <cellStyle name="input 34_Incentives Summary" xfId="11060" xr:uid="{B2FBBD1C-6B87-4A9D-9535-983A5F75AB36}"/>
    <cellStyle name="input 35" xfId="11061" xr:uid="{EB33E670-78AF-4D57-AB34-673BDF8EE45D}"/>
    <cellStyle name="input 35 2" xfId="11062" xr:uid="{C1D433CA-2334-4CE3-9758-6D78F09CCBB8}"/>
    <cellStyle name="input 35 2 2" xfId="11063" xr:uid="{B122D0B9-BF24-4366-B822-3A54FB1D99E5}"/>
    <cellStyle name="input 35 2 3" xfId="11064" xr:uid="{E9649F1A-E9C9-4304-9F48-4FFFA90EDF09}"/>
    <cellStyle name="input 35 2_Incentives Summary" xfId="11065" xr:uid="{BD33E3D5-8389-469A-A286-B5BFF533F2AE}"/>
    <cellStyle name="input 35 3" xfId="11066" xr:uid="{AB44CCD0-901E-41A9-BC3E-AF567A845E05}"/>
    <cellStyle name="input 35 4" xfId="11067" xr:uid="{21633D24-5D2F-44CE-8F9A-980B97FA388D}"/>
    <cellStyle name="input 35_Incentives Summary" xfId="11068" xr:uid="{7DCFD10D-B110-48B6-8D64-F149F7A1FD09}"/>
    <cellStyle name="input 36" xfId="11069" xr:uid="{58B81334-6580-4807-8181-C25EF48E3CFA}"/>
    <cellStyle name="input 36 2" xfId="11070" xr:uid="{0432224D-629D-4E56-802D-AAECA81305AC}"/>
    <cellStyle name="input 36 2 2" xfId="11071" xr:uid="{897AAD74-C327-41D6-B26E-44A3DA9E9965}"/>
    <cellStyle name="input 36 2 3" xfId="11072" xr:uid="{EF868A52-E3C5-4695-84D3-1B6C4E1A404E}"/>
    <cellStyle name="input 36 2_Incentives Summary" xfId="11073" xr:uid="{3528B8F8-CA1F-4033-9C57-D809FACB87C3}"/>
    <cellStyle name="input 36 3" xfId="11074" xr:uid="{659826AC-C4BE-4DB6-AA6E-1BABFA035B8E}"/>
    <cellStyle name="input 36 4" xfId="11075" xr:uid="{75CE4CE3-3FF5-4A9B-84B0-D0EE6FBF0A14}"/>
    <cellStyle name="input 36_Incentives Summary" xfId="11076" xr:uid="{6EBA9F89-11E5-420D-BAEB-601476945A3A}"/>
    <cellStyle name="input 37" xfId="11077" xr:uid="{96969104-A1F0-4A61-889A-8B53403BC7F5}"/>
    <cellStyle name="input 37 2" xfId="11078" xr:uid="{B47367E3-55A2-4C94-A66C-83BD95EF4816}"/>
    <cellStyle name="input 37 2 2" xfId="11079" xr:uid="{7E789AB4-CAB5-4E0A-9778-C8FCAB651A03}"/>
    <cellStyle name="input 37 2 3" xfId="11080" xr:uid="{D2F97DB7-D92D-406F-A23A-B1846B51EA35}"/>
    <cellStyle name="input 37 2_Incentives Summary" xfId="11081" xr:uid="{54222704-6174-40FF-B76B-89226FC929FE}"/>
    <cellStyle name="input 37 3" xfId="11082" xr:uid="{845A5249-A60A-4AA6-9589-DA3D0CB03DE7}"/>
    <cellStyle name="input 37 4" xfId="11083" xr:uid="{1E732767-DA6A-4A7B-BD3E-DBF010070142}"/>
    <cellStyle name="input 37_Incentives Summary" xfId="11084" xr:uid="{37EFEF32-8C14-4A3B-A018-510414330EB4}"/>
    <cellStyle name="input 38" xfId="11085" xr:uid="{70327410-48A6-4C0D-874B-B70F2DDE460B}"/>
    <cellStyle name="input 38 2" xfId="11086" xr:uid="{A8EA1AF6-D94C-4224-AD43-0820D0573CB0}"/>
    <cellStyle name="input 38 2 2" xfId="11087" xr:uid="{A97391EC-3ABA-400D-A53B-FC4016953E9C}"/>
    <cellStyle name="input 38 2 3" xfId="11088" xr:uid="{2FB57696-C049-4F40-9074-3DCDF231C185}"/>
    <cellStyle name="input 38 2_Incentives Summary" xfId="11089" xr:uid="{0FD7B958-4360-4A81-A28E-771C617D5F24}"/>
    <cellStyle name="input 38 3" xfId="11090" xr:uid="{62062DCE-81C3-4040-A309-0320EA03FDCB}"/>
    <cellStyle name="input 38 4" xfId="11091" xr:uid="{DB786A73-75F5-4716-80B1-533173D00E53}"/>
    <cellStyle name="input 38_Incentives Summary" xfId="11092" xr:uid="{1682932E-2731-4A68-B359-33D85D94A60D}"/>
    <cellStyle name="input 39" xfId="11093" xr:uid="{4FD11996-28FC-4479-9248-809ED9EED0A6}"/>
    <cellStyle name="input 39 2" xfId="11094" xr:uid="{27CEDA5A-2C62-4C9D-A53C-F3D1F98D1FEA}"/>
    <cellStyle name="input 39 2 2" xfId="11095" xr:uid="{4C593966-E963-45EA-ADC0-D4A0DD6135F7}"/>
    <cellStyle name="input 39 2 3" xfId="11096" xr:uid="{E713C716-56DD-40AF-8DE7-2F57E31E3535}"/>
    <cellStyle name="input 39 2_Incentives Summary" xfId="11097" xr:uid="{DD64A930-22E6-4C98-9E7E-6D32239EDEC6}"/>
    <cellStyle name="input 39 3" xfId="11098" xr:uid="{99263F96-86FA-4842-993E-EBE9A5A3CBBA}"/>
    <cellStyle name="input 39 4" xfId="11099" xr:uid="{E5C4D152-2F12-4667-B843-F5CA13EA9551}"/>
    <cellStyle name="input 39_Incentives Summary" xfId="11100" xr:uid="{33B62989-C0E3-4F57-8AA5-78893A340A02}"/>
    <cellStyle name="input 4" xfId="11101" xr:uid="{CB09B68C-BBCD-4B8D-B7D0-EEF64409ED24}"/>
    <cellStyle name="input 4 10" xfId="11102" xr:uid="{79D28F09-87CC-434E-ABB8-BC18B5330F6A}"/>
    <cellStyle name="input 4 2" xfId="11103" xr:uid="{64E60512-54EC-4CCD-A650-14FD3FAE1F9F}"/>
    <cellStyle name="input 4 2 10" xfId="11104" xr:uid="{6E05422B-9919-44E4-84CD-151178123B1A}"/>
    <cellStyle name="Input 4 2 2" xfId="11105" xr:uid="{A0C200FD-ADAB-4BC4-928E-101287E7BD9D}"/>
    <cellStyle name="input 4 2 3" xfId="11106" xr:uid="{B3ADE528-0A53-45F1-8C52-584DF4CE8187}"/>
    <cellStyle name="input 4 2 4" xfId="11107" xr:uid="{8775860A-7E6F-4BDA-8523-A28C6DD909C7}"/>
    <cellStyle name="input 4 2 5" xfId="11108" xr:uid="{149775DA-F07E-4433-8205-8DE594336C19}"/>
    <cellStyle name="input 4 2 6" xfId="11109" xr:uid="{EAACAF22-AFDB-45B8-B236-291BC86E5B60}"/>
    <cellStyle name="input 4 2 7" xfId="11110" xr:uid="{5F2F397E-39F9-4B7F-A816-BDD0E4925B94}"/>
    <cellStyle name="input 4 2 8" xfId="11111" xr:uid="{423C473E-853B-4EB9-8E3D-7810B8A8AD1C}"/>
    <cellStyle name="input 4 2 9" xfId="11112" xr:uid="{A1B1D8FD-4FF2-44D9-9442-A7C5A47DC7E3}"/>
    <cellStyle name="input 4 2_Incentives Summary" xfId="11113" xr:uid="{4458BB51-DF5A-424B-A321-C6D91D854CBE}"/>
    <cellStyle name="Input 4 3" xfId="11114" xr:uid="{674EB6DA-5DA0-4F85-B5DB-F3BD553EA41E}"/>
    <cellStyle name="input 4 4" xfId="11115" xr:uid="{EE0D2A7A-DC35-42A6-89BA-234150EBC611}"/>
    <cellStyle name="input 4 5" xfId="11116" xr:uid="{1C137E39-5F1A-4D22-88E8-188E7B40C66D}"/>
    <cellStyle name="input 4 6" xfId="11117" xr:uid="{1E5934C5-009C-4B6A-9634-88EDCFEBA892}"/>
    <cellStyle name="input 4 7" xfId="11118" xr:uid="{41AF19E7-034B-47F3-AD29-1036647518C4}"/>
    <cellStyle name="input 4 8" xfId="11119" xr:uid="{E7ACDFE5-0E87-4ACB-B69E-9DD4931E45B8}"/>
    <cellStyle name="input 4 9" xfId="11120" xr:uid="{59F3D86A-4991-4232-ABC2-D20407CC26F8}"/>
    <cellStyle name="input 4_Incentives Summary" xfId="11121" xr:uid="{13F8EFC8-43A6-4815-8F23-3C2F62EE53DC}"/>
    <cellStyle name="input 40" xfId="11122" xr:uid="{E3A58955-9F85-467A-8E84-5FF3FDD595C7}"/>
    <cellStyle name="input 40 2" xfId="11123" xr:uid="{CEA91EE1-C42C-4094-9BB3-9B033D2A1D15}"/>
    <cellStyle name="input 40 2 2" xfId="11124" xr:uid="{E6620424-4C9C-4AC9-82A4-F2CD614F5A9F}"/>
    <cellStyle name="input 40 2 3" xfId="11125" xr:uid="{527C95F9-FDC7-4993-8BE2-5FCF8ACB5F13}"/>
    <cellStyle name="input 40 2_Incentives Summary" xfId="11126" xr:uid="{46DF8711-4FEF-45E0-97AC-B2DAEF671CF5}"/>
    <cellStyle name="input 40 3" xfId="11127" xr:uid="{4167D72A-C03B-4837-8504-64FF83E66856}"/>
    <cellStyle name="input 40 4" xfId="11128" xr:uid="{8C49C9E6-E272-4D4F-8448-F93C479BA1E1}"/>
    <cellStyle name="input 40_Incentives Summary" xfId="11129" xr:uid="{5BB0D62C-C5C0-47EF-8252-FE6FD62849F8}"/>
    <cellStyle name="input 41" xfId="11130" xr:uid="{7C4278F2-9EA9-47CB-9E8D-A2CD502F6FCA}"/>
    <cellStyle name="input 41 2" xfId="11131" xr:uid="{96ADD88F-F40C-4251-BEE7-8D93B1C61D60}"/>
    <cellStyle name="input 41 2 2" xfId="11132" xr:uid="{7ED61200-E47B-46F6-AAB5-600624184DDA}"/>
    <cellStyle name="input 41 2 3" xfId="11133" xr:uid="{3C2815B5-835A-457B-AD15-15377269CCDD}"/>
    <cellStyle name="input 41 2_Incentives Summary" xfId="11134" xr:uid="{57C871C5-3659-4FC1-B11F-1C89CCA98126}"/>
    <cellStyle name="input 41 3" xfId="11135" xr:uid="{1C8E31F5-2DE9-4E07-A8F9-67C1237E24E9}"/>
    <cellStyle name="input 41 4" xfId="11136" xr:uid="{CF818400-9B10-4835-A6A8-A5B3B96617B8}"/>
    <cellStyle name="input 41_Incentives Summary" xfId="11137" xr:uid="{E1579A42-D97A-442D-AA10-5F934578FA84}"/>
    <cellStyle name="input 42" xfId="11138" xr:uid="{0B6C3891-6871-4B11-A758-CE4BCD120933}"/>
    <cellStyle name="input 42 2" xfId="11139" xr:uid="{4D877C15-D3EF-420F-8871-AD8462D9B645}"/>
    <cellStyle name="input 42 2 2" xfId="11140" xr:uid="{26C9E278-A04E-421C-85A2-8E2608F30F3D}"/>
    <cellStyle name="input 42 2 3" xfId="11141" xr:uid="{5534F5FA-3730-4631-8C36-468AD50F2346}"/>
    <cellStyle name="input 42 2_Incentives Summary" xfId="11142" xr:uid="{61DCB5F5-EAD6-4183-8A4C-8805BCCE3EA2}"/>
    <cellStyle name="input 42 3" xfId="11143" xr:uid="{F90F961E-B2E7-42CD-AD6C-01339AA231D9}"/>
    <cellStyle name="input 42 4" xfId="11144" xr:uid="{0B632ABD-607F-475E-83C4-3517052D8A92}"/>
    <cellStyle name="input 42_Incentives Summary" xfId="11145" xr:uid="{F895E47A-4E30-4E62-AD75-F75274F08B78}"/>
    <cellStyle name="input 43" xfId="11146" xr:uid="{6CE232AA-3C0F-444B-8B27-D34B022BC452}"/>
    <cellStyle name="input 43 2" xfId="11147" xr:uid="{C63FB094-E1DD-4E0F-BFEA-8243BE46DFB1}"/>
    <cellStyle name="input 43 2 2" xfId="11148" xr:uid="{D94B534E-B59D-43B4-980D-1DE668C35046}"/>
    <cellStyle name="input 43 2 3" xfId="11149" xr:uid="{47EFEDBF-57DF-452B-86D3-891B980E0309}"/>
    <cellStyle name="input 43 2_Incentives Summary" xfId="11150" xr:uid="{047F9831-3ADD-47D9-A7DF-062745F9DF7A}"/>
    <cellStyle name="input 43 3" xfId="11151" xr:uid="{53DE849B-F7E2-4379-B812-E2EE8057E3D0}"/>
    <cellStyle name="input 43 4" xfId="11152" xr:uid="{41E896D9-B592-4A83-95E6-56B8EBECB00E}"/>
    <cellStyle name="input 43_Incentives Summary" xfId="11153" xr:uid="{E7DB3D8B-4B63-4ADC-8B34-160BBED498CB}"/>
    <cellStyle name="input 44" xfId="11154" xr:uid="{58FD3C6E-FC6F-42EF-AEB5-F419CACD8D79}"/>
    <cellStyle name="input 44 2" xfId="11155" xr:uid="{5CB7C37F-6EE7-4388-9D13-D89941ABF315}"/>
    <cellStyle name="input 44 2 2" xfId="11156" xr:uid="{3D300C4F-1906-4799-B04A-260617EF3406}"/>
    <cellStyle name="input 44 2 3" xfId="11157" xr:uid="{89870E3A-5DEB-492B-BD8B-08C52A26ACC0}"/>
    <cellStyle name="input 44 2_Incentives Summary" xfId="11158" xr:uid="{D7AC109A-816D-4977-8425-1DB5200ED7F2}"/>
    <cellStyle name="input 44 3" xfId="11159" xr:uid="{6E81ADDD-2224-4016-9726-3DF8F72D8727}"/>
    <cellStyle name="input 44 4" xfId="11160" xr:uid="{BF70C5B0-EF13-402D-AB2B-AC1DA6AFFE93}"/>
    <cellStyle name="input 44_Incentives Summary" xfId="11161" xr:uid="{DA81E2A7-6B25-42DB-B7FD-7C28F7B8AB08}"/>
    <cellStyle name="input 45" xfId="11162" xr:uid="{BD89343B-58AF-4D58-9BC1-F8799B7D6B7F}"/>
    <cellStyle name="input 45 2" xfId="11163" xr:uid="{7F2A0883-BEEE-43FA-9D76-AF19AFD41355}"/>
    <cellStyle name="input 45 2 2" xfId="11164" xr:uid="{6BE6362F-839E-42AE-A582-598F9315FA22}"/>
    <cellStyle name="input 45 2 3" xfId="11165" xr:uid="{4C924476-C8AF-47BC-A57A-53828AAD85CE}"/>
    <cellStyle name="input 45 2_Incentives Summary" xfId="11166" xr:uid="{CD93CCC3-12B9-4DD2-903A-4DA44F1562FC}"/>
    <cellStyle name="input 45 3" xfId="11167" xr:uid="{F37043F1-286A-42A8-9497-560EF0A1AFA7}"/>
    <cellStyle name="input 45 4" xfId="11168" xr:uid="{CE208B7A-1DF8-4FBE-B363-72C2BFCF9099}"/>
    <cellStyle name="input 45_Incentives Summary" xfId="11169" xr:uid="{B486C1A6-3DA7-4F91-91FE-B20EF42BB704}"/>
    <cellStyle name="input 46" xfId="11170" xr:uid="{2C908AE2-7BBD-477E-970A-819CE1691797}"/>
    <cellStyle name="input 46 2" xfId="11171" xr:uid="{E3AE29AB-26EA-499F-B8A9-204F902B08CE}"/>
    <cellStyle name="input 46 2 2" xfId="11172" xr:uid="{1727CAC4-068F-4BD7-AEBF-0F4C539241DD}"/>
    <cellStyle name="input 46 2 3" xfId="11173" xr:uid="{EECDD036-9564-40FE-9072-A9C62C9043A6}"/>
    <cellStyle name="input 46 2_Incentives Summary" xfId="11174" xr:uid="{08C677DF-12B2-4D8F-B163-3EF20948C0D5}"/>
    <cellStyle name="input 46 3" xfId="11175" xr:uid="{E52F84E2-87D8-41E1-9C2B-99F3E9CD5F4F}"/>
    <cellStyle name="input 46 4" xfId="11176" xr:uid="{2226611E-B1A3-4D1F-9AE1-C3FE5212FC68}"/>
    <cellStyle name="input 46_Incentives Summary" xfId="11177" xr:uid="{351D9CE8-35DA-44A0-A3E3-80A0C399F6D8}"/>
    <cellStyle name="input 47" xfId="11178" xr:uid="{8FB168E1-83AB-40C9-A85F-5BA862CB6C79}"/>
    <cellStyle name="input 47 2" xfId="11179" xr:uid="{2C02CE40-839E-4D50-B497-73C516DE54B2}"/>
    <cellStyle name="input 47 2 2" xfId="11180" xr:uid="{4F24F518-DF8F-4EBA-9F17-676577CBCD71}"/>
    <cellStyle name="input 47 2 3" xfId="11181" xr:uid="{7F3D8FDC-0E83-4A34-8215-E0D6BDB4156F}"/>
    <cellStyle name="input 47 2_Incentives Summary" xfId="11182" xr:uid="{CBF3A9A5-6C33-492D-AE8F-FDEC7D9F0AE7}"/>
    <cellStyle name="input 47 3" xfId="11183" xr:uid="{101B5F08-E731-4871-A45E-D333BB21CF11}"/>
    <cellStyle name="input 47 4" xfId="11184" xr:uid="{688AAFE9-004C-4C85-A541-524D133A7312}"/>
    <cellStyle name="input 47_Incentives Summary" xfId="11185" xr:uid="{513B7B4E-B099-4ED7-92D9-41C32C3D6FA2}"/>
    <cellStyle name="input 48" xfId="11186" xr:uid="{14864D2B-65F8-4C9C-A3AD-EA9A0A04BDC0}"/>
    <cellStyle name="input 48 2" xfId="11187" xr:uid="{8000880D-F81C-488A-961D-0EAF4ECCE313}"/>
    <cellStyle name="input 48 2 2" xfId="11188" xr:uid="{6F7DAF8E-82BD-4083-9F78-48E9E3E57A8C}"/>
    <cellStyle name="input 48 2 3" xfId="11189" xr:uid="{219080BD-156E-4F70-868B-A4C4F0CC681C}"/>
    <cellStyle name="input 48 2_Incentives Summary" xfId="11190" xr:uid="{57843E19-C0DD-4E5A-89C3-A94D9A95664F}"/>
    <cellStyle name="input 48 3" xfId="11191" xr:uid="{DF25CED6-3D96-43EF-82E4-F1D2545933C5}"/>
    <cellStyle name="input 48 4" xfId="11192" xr:uid="{5EA23803-60A1-49E6-A651-21953DD1C009}"/>
    <cellStyle name="input 48_Incentives Summary" xfId="11193" xr:uid="{C47397A3-9DB3-414D-B218-C770C095BA62}"/>
    <cellStyle name="Input 49" xfId="11194" xr:uid="{ADA2D2DA-6375-4AC9-B9E4-85E764CFDD01}"/>
    <cellStyle name="Input 49 2" xfId="11195" xr:uid="{DF9C2BF4-C022-4C1F-9C56-670E1C20615C}"/>
    <cellStyle name="Input 49_Incentives Summary" xfId="11196" xr:uid="{25635FD9-1ABF-44FE-8836-545D967B8205}"/>
    <cellStyle name="input 5" xfId="11197" xr:uid="{50D85902-891B-43F8-881B-10CBABC2467F}"/>
    <cellStyle name="input 5 10" xfId="11198" xr:uid="{B02E8BC6-315B-4D70-B8CA-B3AF8114C504}"/>
    <cellStyle name="input 5 2" xfId="11199" xr:uid="{B2B1D169-4BF8-481E-85B3-B1868CF02A92}"/>
    <cellStyle name="input 5 2 10" xfId="11200" xr:uid="{B5B9D968-9446-4C8A-B4B6-C7C806644DA9}"/>
    <cellStyle name="Input 5 2 2" xfId="11201" xr:uid="{EC9FE8CA-9D4E-4A4B-818B-F911B8B72DD7}"/>
    <cellStyle name="input 5 2 3" xfId="11202" xr:uid="{7B73799E-2E97-499D-B8F6-6D89F63994D0}"/>
    <cellStyle name="input 5 2 4" xfId="11203" xr:uid="{85E23DD0-CC66-4E64-8737-684590E6CBA7}"/>
    <cellStyle name="input 5 2 5" xfId="11204" xr:uid="{B84B42B2-9454-43D5-AC77-FD19B9B6F4F4}"/>
    <cellStyle name="input 5 2 6" xfId="11205" xr:uid="{D71F48C4-C2E6-438E-A33F-8613071110AB}"/>
    <cellStyle name="input 5 2 7" xfId="11206" xr:uid="{FEC0075E-1561-421C-B7B3-24DFB1780064}"/>
    <cellStyle name="input 5 2 8" xfId="11207" xr:uid="{F0815DCB-C62E-4C23-A61F-A457F30603D2}"/>
    <cellStyle name="input 5 2 9" xfId="11208" xr:uid="{C9F6DC74-13ED-4C3F-8BE6-0BF64BBF4FAB}"/>
    <cellStyle name="input 5 2_Incentives Summary" xfId="11209" xr:uid="{2299BCE6-A9C0-4440-A27F-61C3D46EAC12}"/>
    <cellStyle name="Input 5 3" xfId="11210" xr:uid="{8046A27E-8AF5-45A5-942C-C62CAC406B35}"/>
    <cellStyle name="input 5 4" xfId="11211" xr:uid="{3035B95F-1327-4EC8-9717-A74A4A27EDDE}"/>
    <cellStyle name="input 5 5" xfId="11212" xr:uid="{E9F71733-93A9-4FE2-B36B-D31550FA3AD1}"/>
    <cellStyle name="input 5 6" xfId="11213" xr:uid="{E3C03717-15CB-4C48-92DF-B281620B60B4}"/>
    <cellStyle name="input 5 7" xfId="11214" xr:uid="{CCB908AC-9A13-4835-97C0-001FDC125B19}"/>
    <cellStyle name="input 5 8" xfId="11215" xr:uid="{17CF6681-7938-419A-9325-B50A62286013}"/>
    <cellStyle name="input 5 9" xfId="11216" xr:uid="{8DE001FC-273E-4620-9FDA-E7010E853CA1}"/>
    <cellStyle name="input 5_Incentives Summary" xfId="11217" xr:uid="{2282889C-F737-4FC3-BD18-61A15F097BCE}"/>
    <cellStyle name="Input 50" xfId="11218" xr:uid="{C3AA74BF-ABFF-4920-9D9B-7A5BCF177A5B}"/>
    <cellStyle name="Input 50 2" xfId="11219" xr:uid="{B9FB8044-264F-408D-A54F-B055DF034998}"/>
    <cellStyle name="Input 50_Incentives Summary" xfId="11220" xr:uid="{F1726623-C97E-4E32-B913-C3320F7BB5AB}"/>
    <cellStyle name="Input 51" xfId="11221" xr:uid="{38DC745B-586D-4003-B28B-8F926C72EB87}"/>
    <cellStyle name="Input 51 2" xfId="11222" xr:uid="{69651CC3-F4BF-4BB2-8517-48121A2B80EC}"/>
    <cellStyle name="Input 51_Incentives Summary" xfId="11223" xr:uid="{7487990C-674F-483E-8C24-5EEA6ED6B163}"/>
    <cellStyle name="Input 52" xfId="11224" xr:uid="{C99B653D-06C6-4538-809C-EFF98268A0AB}"/>
    <cellStyle name="Input 52 2" xfId="11225" xr:uid="{127C0D03-81AF-45DA-A732-554DBE80842A}"/>
    <cellStyle name="Input 52_Incentives Summary" xfId="11226" xr:uid="{6ED1B89B-3356-4E55-8755-A96D0C9CFBE5}"/>
    <cellStyle name="Input 53" xfId="11227" xr:uid="{C655829A-80F7-422A-B87C-DCB45EC397B5}"/>
    <cellStyle name="Input 53 2" xfId="11228" xr:uid="{398F8125-AE8C-4AB7-8749-6A0A6CA88F1F}"/>
    <cellStyle name="Input 53_Incentives Summary" xfId="11229" xr:uid="{E6D1328D-949D-41E6-8423-C92DCE546FFD}"/>
    <cellStyle name="Input 54" xfId="11230" xr:uid="{925351F3-147F-435E-B1AF-B0C907177701}"/>
    <cellStyle name="Input 54 2" xfId="11231" xr:uid="{96D4332C-206D-48C6-BF21-7D05BD88CEFB}"/>
    <cellStyle name="Input 54_Incentives Summary" xfId="11232" xr:uid="{B184ABEC-1D1E-4D34-889E-6BDEE9D04977}"/>
    <cellStyle name="Input 55" xfId="11233" xr:uid="{C59730F3-76C4-41AE-BC83-E77F75D9AEA7}"/>
    <cellStyle name="Input 55 2" xfId="11234" xr:uid="{848939CF-DE9E-431A-8DD1-177C2B2DC40C}"/>
    <cellStyle name="Input 55_Incentives Summary" xfId="11235" xr:uid="{BCB6DFB3-7AAC-48E7-9067-77CF7C70EF04}"/>
    <cellStyle name="Input 56" xfId="11236" xr:uid="{121D0EE2-B553-4369-A9C2-DC4CA35E9F90}"/>
    <cellStyle name="Input 56 2" xfId="11237" xr:uid="{9271ED4A-4858-4953-91E0-F86CE55C3943}"/>
    <cellStyle name="Input 56_Incentives Summary" xfId="11238" xr:uid="{4778BD98-212A-4C94-8E30-9242F223B9DC}"/>
    <cellStyle name="Input 57" xfId="11239" xr:uid="{903A88CA-1337-4E09-A935-301DCCE5C002}"/>
    <cellStyle name="Input 57 2" xfId="11240" xr:uid="{CD452F1E-A29A-4B6C-B350-933972039A22}"/>
    <cellStyle name="Input 57_Incentives Summary" xfId="11241" xr:uid="{9EB697F7-0F63-451F-8A4E-EAE58B682598}"/>
    <cellStyle name="Input 58" xfId="11242" xr:uid="{87D0D1F6-D5C7-43FB-AB0C-5C39316A2D41}"/>
    <cellStyle name="Input 58 2" xfId="11243" xr:uid="{9DA3ABB7-325B-4E4C-BFDF-73F74F22FC5D}"/>
    <cellStyle name="Input 58_Incentives Summary" xfId="11244" xr:uid="{4320D630-BB08-4D21-9919-CF185C56E22A}"/>
    <cellStyle name="Input 59" xfId="11245" xr:uid="{9E05D941-5E21-448B-AC13-EDEEAFE8F53A}"/>
    <cellStyle name="Input 59 2" xfId="11246" xr:uid="{C8517BB8-F7DC-41E8-A4D1-4DEA8C6E9CC4}"/>
    <cellStyle name="Input 59_Incentives Summary" xfId="11247" xr:uid="{A8BE2A7F-495C-4EA5-B841-08B8661EE3DE}"/>
    <cellStyle name="input 6" xfId="11248" xr:uid="{19EA1363-FB98-40B1-A97D-C16E0DEBFAD4}"/>
    <cellStyle name="input 6 10" xfId="11249" xr:uid="{1EED28F7-4732-4DE1-94B6-B4F1F9CB8F79}"/>
    <cellStyle name="input 6 2" xfId="11250" xr:uid="{BA93425F-9128-4BC2-970E-835AD22D8ADD}"/>
    <cellStyle name="input 6 2 10" xfId="11251" xr:uid="{F5B44F1D-E764-42A0-9667-50F5A5FDF288}"/>
    <cellStyle name="Input 6 2 2" xfId="11252" xr:uid="{96EF5458-97BE-4FE4-A6B5-C6E980CA5ED7}"/>
    <cellStyle name="input 6 2 3" xfId="11253" xr:uid="{6695EE3D-5AA2-4AF4-A8D5-FDAABADF91C7}"/>
    <cellStyle name="input 6 2 4" xfId="11254" xr:uid="{117096C3-3528-49DA-854F-9A1C7CE4B4C6}"/>
    <cellStyle name="input 6 2 5" xfId="11255" xr:uid="{56875F2E-513C-4FE8-8DCC-6F6870E1F4DF}"/>
    <cellStyle name="input 6 2 6" xfId="11256" xr:uid="{ECF4B678-0782-4D60-B9E6-6824D4A9FD56}"/>
    <cellStyle name="input 6 2 7" xfId="11257" xr:uid="{26E22F67-CBC9-4B69-8EFB-DEE2FEAEAA1E}"/>
    <cellStyle name="input 6 2 8" xfId="11258" xr:uid="{46108661-992D-4357-A8B0-949AF5C9E13E}"/>
    <cellStyle name="input 6 2 9" xfId="11259" xr:uid="{BECEF3EB-CE7C-49B9-911A-26657DC7ED2B}"/>
    <cellStyle name="input 6 2_Incentives Summary" xfId="11260" xr:uid="{D962318A-E2A3-4470-8684-D610FBE85A19}"/>
    <cellStyle name="Input 6 3" xfId="11261" xr:uid="{B385DDF6-0F66-4173-9EF1-ED47E1065C2D}"/>
    <cellStyle name="input 6 4" xfId="11262" xr:uid="{FA8D0E22-0AE8-48CA-B9EC-88313904A80C}"/>
    <cellStyle name="input 6 5" xfId="11263" xr:uid="{F88F7B8E-151B-4482-A02B-449E11684384}"/>
    <cellStyle name="input 6 6" xfId="11264" xr:uid="{9661DFE0-4710-4FFB-A225-D72A809DFCCB}"/>
    <cellStyle name="input 6 7" xfId="11265" xr:uid="{65CF127A-D035-43E3-B99F-7251DD9F25B6}"/>
    <cellStyle name="input 6 8" xfId="11266" xr:uid="{5685964D-58F1-4F63-B36C-1AD49F64C70A}"/>
    <cellStyle name="input 6 9" xfId="11267" xr:uid="{E14F542E-67EB-4A94-A7BC-CE01501AE172}"/>
    <cellStyle name="input 6_Incentives Summary" xfId="11268" xr:uid="{40DBC4C2-0E0F-4BF6-B2FD-1CB2B2591932}"/>
    <cellStyle name="Input 60" xfId="11269" xr:uid="{14B8A7DE-7528-4A30-B320-8660FA9DEFAD}"/>
    <cellStyle name="Input 60 2" xfId="11270" xr:uid="{C2C8E673-D2E7-4B5E-B8A6-D974EAEA5A1A}"/>
    <cellStyle name="Input 60_Incentives Summary" xfId="11271" xr:uid="{F54AC754-CDCA-4172-878F-0493792B34DF}"/>
    <cellStyle name="Input 61" xfId="11272" xr:uid="{50DF3E1A-64D7-4194-9580-FE805DA65DB9}"/>
    <cellStyle name="Input 61 2" xfId="11273" xr:uid="{A8ADE8EA-5DB5-466F-9FE3-029DBFB2B91F}"/>
    <cellStyle name="Input 61_Incentives Summary" xfId="11274" xr:uid="{0828110F-6695-4D6D-9ACE-33B1F37F6A60}"/>
    <cellStyle name="Input 62" xfId="11275" xr:uid="{71BB4C72-D8C0-41FE-AEE7-CC46D3C9FEC3}"/>
    <cellStyle name="Input 62 2" xfId="11276" xr:uid="{E741A189-C8A2-4F66-8F78-55BDD7610C13}"/>
    <cellStyle name="Input 62_Incentives Summary" xfId="11277" xr:uid="{690CDE75-E434-4DB2-9C42-5932D1B2155D}"/>
    <cellStyle name="Input 63" xfId="11278" xr:uid="{C7C825EF-85E4-4908-AF2D-045136C1703D}"/>
    <cellStyle name="Input 63 2" xfId="11279" xr:uid="{2DE95113-23D1-4331-B88A-E12AFD5718EB}"/>
    <cellStyle name="Input 63_Incentives Summary" xfId="11280" xr:uid="{5C76573B-0103-4FE0-BCAF-CC24C002053C}"/>
    <cellStyle name="Input 64" xfId="11281" xr:uid="{F4D547B4-B1C6-459C-A4A5-64FF7DBF7E84}"/>
    <cellStyle name="Input 64 2" xfId="11282" xr:uid="{58FD5329-DC70-464E-A604-F48D5AB2DAEC}"/>
    <cellStyle name="Input 64_Incentives Summary" xfId="11283" xr:uid="{16B94BDC-AC01-40B2-8564-FD4715215921}"/>
    <cellStyle name="Input 65" xfId="11284" xr:uid="{344F8D99-6C85-46C8-AF38-8914575A8AE6}"/>
    <cellStyle name="Input 65 2" xfId="11285" xr:uid="{5FAED510-FB17-48E8-8D9B-C683AB7F169D}"/>
    <cellStyle name="Input 65_Incentives Summary" xfId="11286" xr:uid="{DD6FA5D1-142D-46A2-8895-E88627AEB6A8}"/>
    <cellStyle name="Input 66" xfId="11287" xr:uid="{A60EE4FB-C45D-4106-A760-35C0AEEB445B}"/>
    <cellStyle name="Input 66 2" xfId="11288" xr:uid="{0DA21C26-4782-4BF2-86DA-AD23ABF395AC}"/>
    <cellStyle name="Input 66_Incentives Summary" xfId="11289" xr:uid="{468CD82E-5D02-4176-9BA4-459716F38E3B}"/>
    <cellStyle name="Input 67" xfId="11290" xr:uid="{BC606F26-B596-4EFC-AD5B-8C76544CF6E4}"/>
    <cellStyle name="Input 67 2" xfId="11291" xr:uid="{F0940E2E-9CDA-4407-ABAF-6CE015F7442F}"/>
    <cellStyle name="Input 67_Incentives Summary" xfId="11292" xr:uid="{B0F6AA41-8D20-4B2B-A10F-B558626015CE}"/>
    <cellStyle name="Input 68" xfId="11293" xr:uid="{1A3D5A88-B9E8-44A2-BA30-2469ABA56462}"/>
    <cellStyle name="Input 68 2" xfId="11294" xr:uid="{B78D6B30-35FB-4878-9645-CEF0D10764B1}"/>
    <cellStyle name="Input 68_Incentives Summary" xfId="11295" xr:uid="{57A6A443-BA04-4142-AFC0-C0DB6C786729}"/>
    <cellStyle name="Input 69" xfId="11296" xr:uid="{1A08257B-C2DA-4C2B-BDCF-5003E97A79F9}"/>
    <cellStyle name="Input 69 2" xfId="11297" xr:uid="{7CDD9863-CD14-4111-89F5-5FAE71AC5EE0}"/>
    <cellStyle name="Input 69_Incentives Summary" xfId="11298" xr:uid="{92394494-B7E6-46B3-8227-84A15A7E03C1}"/>
    <cellStyle name="input 7" xfId="11299" xr:uid="{108447BD-A6ED-43EF-9238-2A887E4A700B}"/>
    <cellStyle name="input 7 10" xfId="11300" xr:uid="{4FE4C17F-8B90-4E6B-B558-1B3C07EC45E4}"/>
    <cellStyle name="input 7 2" xfId="11301" xr:uid="{DF5424A8-2804-447B-9652-53A3185CE536}"/>
    <cellStyle name="input 7 2 10" xfId="11302" xr:uid="{599778A0-A9F5-46C3-90C1-A894FDC042EE}"/>
    <cellStyle name="Input 7 2 2" xfId="11303" xr:uid="{167B9592-7DE3-4EDE-A54B-95C7598E8F75}"/>
    <cellStyle name="input 7 2 3" xfId="11304" xr:uid="{DEE99D1E-F9E3-4466-94D4-7C45D6FDBEB7}"/>
    <cellStyle name="input 7 2 4" xfId="11305" xr:uid="{37177DB3-2136-45D9-8DD3-58E284EFF340}"/>
    <cellStyle name="input 7 2 5" xfId="11306" xr:uid="{A9994D75-93FC-4FF9-8A3B-A50D289EA75A}"/>
    <cellStyle name="input 7 2 6" xfId="11307" xr:uid="{0E801D87-C6A9-4716-B87E-AA3FC7B6E28C}"/>
    <cellStyle name="input 7 2 7" xfId="11308" xr:uid="{41EB07AA-820E-49D2-ACD6-043A66D3B1AA}"/>
    <cellStyle name="input 7 2 8" xfId="11309" xr:uid="{79922293-4BBC-4E4D-AF98-9252AA938136}"/>
    <cellStyle name="input 7 2 9" xfId="11310" xr:uid="{E69F2053-9657-4CE2-843B-35A5F1EF845C}"/>
    <cellStyle name="input 7 2_Incentives Summary" xfId="11311" xr:uid="{1E0B3B3F-EA0B-4B3D-B17F-6EF43B3E3090}"/>
    <cellStyle name="Input 7 3" xfId="11312" xr:uid="{6CF02CBE-22EB-4CD9-9593-675FE8306EBF}"/>
    <cellStyle name="input 7 4" xfId="11313" xr:uid="{498FA3F2-5884-442C-B54C-6C29869EF166}"/>
    <cellStyle name="input 7 5" xfId="11314" xr:uid="{6D1EF082-2430-4E48-B77B-318EA61F5DB2}"/>
    <cellStyle name="input 7 6" xfId="11315" xr:uid="{2A419DF5-8D68-44BF-B1EB-2761D4D86E07}"/>
    <cellStyle name="input 7 7" xfId="11316" xr:uid="{68D45235-4C45-4D06-90A7-9BAED421BC83}"/>
    <cellStyle name="input 7 8" xfId="11317" xr:uid="{F6FFA0AE-E29F-4303-A330-D3F22D5F37B2}"/>
    <cellStyle name="input 7 9" xfId="11318" xr:uid="{E092E7A1-FECB-43B8-871F-52E1BA7D2D19}"/>
    <cellStyle name="input 7_Incentives Summary" xfId="11319" xr:uid="{9246EDC2-D687-45D7-A325-2CD14E568E88}"/>
    <cellStyle name="Input 70" xfId="11320" xr:uid="{5E028BD1-6ABA-4D64-BFC2-002416C11507}"/>
    <cellStyle name="Input 70 2" xfId="11321" xr:uid="{484B34C5-3DBD-470C-8C5E-398854B88BEF}"/>
    <cellStyle name="Input 70_Incentives Summary" xfId="11322" xr:uid="{4DD67729-03FD-4C6F-8068-E2BFF4532DA1}"/>
    <cellStyle name="Input 71" xfId="11323" xr:uid="{D88C1A6B-6E94-4F2C-8C8A-119F103DCD01}"/>
    <cellStyle name="Input 71 2" xfId="11324" xr:uid="{0B706FC8-E3A0-4914-BCBA-1623E09D6D04}"/>
    <cellStyle name="Input 71_Incentives Summary" xfId="11325" xr:uid="{EC514074-2601-4E88-9690-05BC2A14397B}"/>
    <cellStyle name="Input 72" xfId="11326" xr:uid="{4F8A1449-62C9-4176-9840-54708327C2F8}"/>
    <cellStyle name="Input 72 2" xfId="11327" xr:uid="{FE2DED8D-13B8-4C01-9071-5163E97458C9}"/>
    <cellStyle name="Input 72_Incentives Summary" xfId="11328" xr:uid="{6539B284-D41B-4AB5-97C4-B90EA07F81CC}"/>
    <cellStyle name="Input 73" xfId="11329" xr:uid="{D2288635-FBBC-4199-9B4C-479D65378992}"/>
    <cellStyle name="Input 73 2" xfId="11330" xr:uid="{79013613-D344-484F-8412-CE9E462F759E}"/>
    <cellStyle name="Input 73_Incentives Summary" xfId="11331" xr:uid="{B6F8D227-40ED-43C4-827F-6E7AE2CEFF3E}"/>
    <cellStyle name="Input 74" xfId="11332" xr:uid="{F17101FB-39C4-48D9-B748-B1AFB8CE6530}"/>
    <cellStyle name="Input 74 2" xfId="11333" xr:uid="{AD07C4D8-0E3B-40D7-A872-AA86103B2DFB}"/>
    <cellStyle name="Input 74_Incentives Summary" xfId="11334" xr:uid="{9D5C59C3-9119-4225-A47B-6C4A8513F0B8}"/>
    <cellStyle name="input 8" xfId="11335" xr:uid="{76510BDA-1D51-4C18-85C5-7CD7455C50CA}"/>
    <cellStyle name="input 8 10" xfId="11336" xr:uid="{08D6F382-984B-481D-838F-280DE1583134}"/>
    <cellStyle name="input 8 2" xfId="11337" xr:uid="{0B196979-7766-4EB8-89E4-41B3D8513BC1}"/>
    <cellStyle name="input 8 2 10" xfId="11338" xr:uid="{4893FB8E-91D8-499B-9E98-2D434D4C30D4}"/>
    <cellStyle name="Input 8 2 2" xfId="11339" xr:uid="{9285845D-64D0-4366-B38E-CEFEAFB9A13F}"/>
    <cellStyle name="input 8 2 3" xfId="11340" xr:uid="{4249E84E-B985-4732-97B4-1EDFDD29A8A2}"/>
    <cellStyle name="input 8 2 4" xfId="11341" xr:uid="{CE1F0CA9-D114-46C7-9C27-A7FE4A2D39F2}"/>
    <cellStyle name="input 8 2 5" xfId="11342" xr:uid="{2AEAA6BF-F632-4FFC-9C7F-23D7865A9F7C}"/>
    <cellStyle name="input 8 2 6" xfId="11343" xr:uid="{FE57A8BC-0DF4-4E4A-AA28-B6D6AAD892C7}"/>
    <cellStyle name="input 8 2 7" xfId="11344" xr:uid="{95EF0492-DD45-44E6-AF08-398779F168F5}"/>
    <cellStyle name="input 8 2 8" xfId="11345" xr:uid="{0726F48A-4958-4CC0-A33B-20470C13AF1B}"/>
    <cellStyle name="input 8 2 9" xfId="11346" xr:uid="{71C98C5D-8CC7-4F02-84EF-FFE5296A58C9}"/>
    <cellStyle name="input 8 2_Incentives Summary" xfId="11347" xr:uid="{71E20274-28CB-49EC-A229-5A5E05FB8007}"/>
    <cellStyle name="Input 8 3" xfId="11348" xr:uid="{127441AF-F3B2-4C08-A9E0-EACED68A9306}"/>
    <cellStyle name="input 8 4" xfId="11349" xr:uid="{288A430E-DF13-4630-8384-B1E3DB5EF2CF}"/>
    <cellStyle name="input 8 5" xfId="11350" xr:uid="{0C622D27-5FEF-4431-92FF-3C1B096CE032}"/>
    <cellStyle name="input 8 6" xfId="11351" xr:uid="{3FC82EA1-BE5F-4931-A117-205112DC804B}"/>
    <cellStyle name="input 8 7" xfId="11352" xr:uid="{D2F30563-E603-4186-BE37-10699AE902FF}"/>
    <cellStyle name="input 8 8" xfId="11353" xr:uid="{AF94B057-F06A-4CD8-BB58-F3B9B651383E}"/>
    <cellStyle name="input 8 9" xfId="11354" xr:uid="{3BB4226B-B6D2-408E-8F03-76D1B232B336}"/>
    <cellStyle name="input 8_Incentives Summary" xfId="11355" xr:uid="{31B133FB-6C9B-4EDD-A0AA-D57814F0B2BF}"/>
    <cellStyle name="input 9" xfId="11356" xr:uid="{AB5A5F4A-C1F7-4A79-9873-06A43C05B96E}"/>
    <cellStyle name="input 9 2" xfId="11357" xr:uid="{676B9DB3-49B5-478F-9C1C-1DF8E26CC65C}"/>
    <cellStyle name="input 9 2 2" xfId="11358" xr:uid="{2944EF05-9302-43DF-84D1-6B7CF06795F0}"/>
    <cellStyle name="input 9 2 3" xfId="11359" xr:uid="{8DDB6B9F-D560-4017-A9B7-088FF8020FA5}"/>
    <cellStyle name="input 9 2_Incentives Summary" xfId="11360" xr:uid="{5CA207FC-EFF4-4DB4-BE00-FFF0CD601027}"/>
    <cellStyle name="input 9 3" xfId="11361" xr:uid="{69CFAE42-15AA-4908-9D6F-8DCBB8D5EC8D}"/>
    <cellStyle name="input 9 4" xfId="11362" xr:uid="{EC36F867-EBB4-4FC4-AD69-2DFE121084BA}"/>
    <cellStyle name="input 9_Incentives Summary" xfId="11363" xr:uid="{31928238-3630-4D2E-A4F9-7BF9A78CA542}"/>
    <cellStyle name="Input Overflow" xfId="11364" xr:uid="{C0B7BA58-D6FA-4C1A-A9DF-E7134B8E97B4}"/>
    <cellStyle name="Input Overflow 2" xfId="11365" xr:uid="{A036D364-1C5D-43BC-BB4C-B93FE8C1C4ED}"/>
    <cellStyle name="Input Overflow_Incentives Summary" xfId="11366" xr:uid="{F9839873-E164-490F-88A5-CF21CEDE05EB}"/>
    <cellStyle name="Inputs" xfId="11367" xr:uid="{8F6036FB-388A-47BB-B08B-ECBF2757B978}"/>
    <cellStyle name="Inputs 2" xfId="11368" xr:uid="{9F2152EB-2733-4AD2-9F54-3498D817E945}"/>
    <cellStyle name="Inputs_Incentives Summary" xfId="11369" xr:uid="{42AC60EA-A9A8-4D90-B90A-BB4B510205EF}"/>
    <cellStyle name="Inputs2" xfId="11370" xr:uid="{933235C3-E458-466A-B9E4-30AB6B3466B8}"/>
    <cellStyle name="Inputs2 2" xfId="11371" xr:uid="{DF729A38-066C-435D-8006-4B16E653573E}"/>
    <cellStyle name="Inputs2 2 2" xfId="11372" xr:uid="{E1F8F465-5DCB-489B-8E83-1DE737F93E99}"/>
    <cellStyle name="Inputs2 2_Incentives Summary" xfId="11373" xr:uid="{B48B602E-4470-4743-ACE5-D5A11437535D}"/>
    <cellStyle name="Inputs2 3" xfId="11374" xr:uid="{3168D3A2-DFF6-4781-A22D-E4D199D4AD0A}"/>
    <cellStyle name="Inputs2 3 2" xfId="11375" xr:uid="{F0C431E3-F8CB-4922-A5F0-AF4DB4404D1B}"/>
    <cellStyle name="Inputs2 3_Incentives Summary" xfId="11376" xr:uid="{6CE8E18F-FB39-4285-848F-4361036E43E3}"/>
    <cellStyle name="Inputs2 4" xfId="11377" xr:uid="{ECE1BC63-11BC-4F5F-80AB-A9F6C2E7B05A}"/>
    <cellStyle name="Inputs2_Incentives Summary" xfId="11378" xr:uid="{D7BAFE9F-1A4A-4F98-9C16-B8200C180262}"/>
    <cellStyle name="Insatisfaisant" xfId="11379" xr:uid="{87761E84-D9E6-4C51-8337-1785B7F114C0}"/>
    <cellStyle name="Insheet" xfId="11380" xr:uid="{9B9F24C6-AD84-4F6F-85D9-6D8CC1BDC90A}"/>
    <cellStyle name="InSheet (multiple)" xfId="11381" xr:uid="{6C8C39D4-5652-40D6-B1AE-2801901EF6E4}"/>
    <cellStyle name="Insheet_Leasing - Rent Assumptions" xfId="11382" xr:uid="{E6A145C8-6F82-40A7-8E95-5E83531DC091}"/>
    <cellStyle name="Interface" xfId="11383" xr:uid="{266461A7-D75E-4EA3-A682-8D96A4274F4E}"/>
    <cellStyle name="Komma [0]_PRIEGSOR" xfId="11384" xr:uid="{11042CD8-EA96-4E81-8E80-CB43AEE714B6}"/>
    <cellStyle name="Komma_PRIEGSOR" xfId="11385" xr:uid="{FAD53EAC-FB3F-4047-B78F-1503B8075B21}"/>
    <cellStyle name="Label" xfId="11386" xr:uid="{20B225F8-8C1F-4760-8549-510FC1DAF596}"/>
    <cellStyle name="Label 2" xfId="11387" xr:uid="{CDDB3DCE-3D44-49C2-9EB4-A167488D6047}"/>
    <cellStyle name="Label_Incentives Summary" xfId="11388" xr:uid="{17EBC66E-276D-48F6-B4B0-90CA278D525F}"/>
    <cellStyle name="Lastline" xfId="11389" xr:uid="{79742DA0-BBED-4C76-A7A5-12647EBA5B67}"/>
    <cellStyle name="Line_ClosingBal" xfId="11390" xr:uid="{14DF21B5-6FBA-4E10-8574-96D83A4DAAA2}"/>
    <cellStyle name="Lines" xfId="11391" xr:uid="{876D58C7-41AC-496B-AA64-1C7E87C1BFE3}"/>
    <cellStyle name="Lines 2" xfId="11392" xr:uid="{71B053B4-38CD-400F-B799-7AAAD6D0F5B4}"/>
    <cellStyle name="Lines_Incentives Summary" xfId="11393" xr:uid="{892CA03C-0B48-4D3D-8AFC-C2CAD4B042F6}"/>
    <cellStyle name="Link Currency (0)" xfId="11394" xr:uid="{B3DA5037-854A-464B-A6D6-1B74BB303EFF}"/>
    <cellStyle name="Link Currency (0) 2" xfId="11395" xr:uid="{13CA7E7D-2492-467E-A248-C6140B29660E}"/>
    <cellStyle name="Link Currency (0)_Incentives Summary" xfId="11396" xr:uid="{924FB671-AFE1-4BD6-A4AA-DABDA21C69F2}"/>
    <cellStyle name="Link Currency (2)" xfId="11397" xr:uid="{895C12D3-5695-4C6A-A8F2-E8AF5DDB637F}"/>
    <cellStyle name="Link Currency (2) 2" xfId="11398" xr:uid="{F4C3B9E1-BF23-4FBB-B86C-A4DE3E294865}"/>
    <cellStyle name="Link Currency (2)_Incentives Summary" xfId="11399" xr:uid="{DCD8C0D3-ED76-470F-9C02-17701A6BA299}"/>
    <cellStyle name="Link Units (0)" xfId="11400" xr:uid="{D29B4FF5-1E73-4D41-82A3-33A0E046A841}"/>
    <cellStyle name="Link Units (0) 2" xfId="11401" xr:uid="{029E1DCA-B171-4301-A58E-26E0043E17D0}"/>
    <cellStyle name="Link Units (0)_Incentives Summary" xfId="11402" xr:uid="{705C0633-6BE0-47E5-AA60-C6B9FE347A67}"/>
    <cellStyle name="Link Units (1)" xfId="11403" xr:uid="{9FD3689E-913E-4059-9F7D-FB4B902A9E28}"/>
    <cellStyle name="Link Units (1) 2" xfId="11404" xr:uid="{D9E3B331-F710-4602-889C-3C285B68F04E}"/>
    <cellStyle name="Link Units (1)_Incentives Summary" xfId="11405" xr:uid="{111C3CDC-A4AF-4D8D-BD9C-65386355D402}"/>
    <cellStyle name="Link Units (2)" xfId="11406" xr:uid="{690FC926-9EE0-4057-9A75-8065E9645A7A}"/>
    <cellStyle name="Link Units (2) 2" xfId="11407" xr:uid="{A1C746A3-F1FD-4CEE-A8ED-103CC1772886}"/>
    <cellStyle name="Link Units (2)_Incentives Summary" xfId="11408" xr:uid="{EE3875BE-34ED-42DB-8A0A-EC5524E017C2}"/>
    <cellStyle name="Linked Cell 2" xfId="11409" xr:uid="{373201A6-AA00-4714-B18A-E81E7F9C1ADB}"/>
    <cellStyle name="Linked Cell 2 2" xfId="11410" xr:uid="{E3C14A3B-8954-4644-8BFE-D164F3989EE1}"/>
    <cellStyle name="Linked Cell 2 2 2" xfId="11411" xr:uid="{843125A7-7C04-4CBD-8DDB-AF493D6496A7}"/>
    <cellStyle name="Linked Cell 2 2 3" xfId="11412" xr:uid="{CC0656BA-767B-403A-98C7-85D02E8ED49F}"/>
    <cellStyle name="Linked Cell 2 2 4" xfId="11413" xr:uid="{46C8FEB0-B048-4EA3-8484-F4C06A260F49}"/>
    <cellStyle name="Linked Cell 2 2_Incentives Summary" xfId="11414" xr:uid="{BAF1D6F6-B929-4404-8B50-A65B904F05DD}"/>
    <cellStyle name="Linked Cell 2 3" xfId="11415" xr:uid="{378DB455-141E-433D-91ED-516B8E575832}"/>
    <cellStyle name="Linked Cell 2 3 2" xfId="11416" xr:uid="{47E1276E-FF7A-47EA-9177-62906B3B6BD7}"/>
    <cellStyle name="Linked Cell 2 3_Incentives Summary" xfId="11417" xr:uid="{48A3EAF4-A8AE-464E-8EF7-4E24D6DA8765}"/>
    <cellStyle name="Linked Cell 2 4" xfId="11418" xr:uid="{2B596170-73A1-4F93-A796-22A729253787}"/>
    <cellStyle name="Linked Cell 2_Arrears" xfId="11419" xr:uid="{55FAF610-4BC8-4DF4-BCB2-6A55F755699C}"/>
    <cellStyle name="Linked Cell 3" xfId="11420" xr:uid="{33AFDEDA-26F6-4045-A5F8-231DE25A2B3F}"/>
    <cellStyle name="Linked Cell 3 2" xfId="11421" xr:uid="{DF2F4D2A-120E-4B69-AA69-103633BFAA02}"/>
    <cellStyle name="Linked Cell 3 3" xfId="11422" xr:uid="{58878307-D643-4781-926D-E88799CF3648}"/>
    <cellStyle name="Linked Cell 3_Incentives Summary" xfId="11423" xr:uid="{9760B53D-13F4-45E9-AC60-10FD78AD384B}"/>
    <cellStyle name="Linked Cell 4" xfId="11424" xr:uid="{55D3F35D-6E39-445A-9119-05605D8B9A9B}"/>
    <cellStyle name="Linked Cell 4 2" xfId="11425" xr:uid="{6890CE7D-014C-4471-9128-2F030395DBB6}"/>
    <cellStyle name="Linked Cell 4_Incentives Summary" xfId="11426" xr:uid="{CE970597-C3CA-432D-9CFC-643E4A2B509B}"/>
    <cellStyle name="Linked Cell 5" xfId="11427" xr:uid="{282C2ACC-6B33-4737-882E-6EFD51BB09F2}"/>
    <cellStyle name="Linked Cell 6" xfId="11428" xr:uid="{6C262298-EF28-4935-A427-E2A5499C1E63}"/>
    <cellStyle name="Linked Cell 7" xfId="11429" xr:uid="{8AE7E26D-D6B9-44EB-86D3-9455F0BCA8A6}"/>
    <cellStyle name="Linked Cell 8" xfId="11430" xr:uid="{93129650-AFEE-4CFF-84A8-2482EE28DC0A}"/>
    <cellStyle name="List Name - IBM Cognos" xfId="11431" xr:uid="{4C0DF1D5-3CA0-4F22-90C7-2DABDDC7AAD3}"/>
    <cellStyle name="List Name - IBM Cognos 2" xfId="11432" xr:uid="{6D98EC93-A942-4537-B47F-447AB0B2EC47}"/>
    <cellStyle name="List Name - IBM Cognos 2 2" xfId="11433" xr:uid="{F3676606-CF0B-4556-ACD0-1E57F661B835}"/>
    <cellStyle name="List Name - IBM Cognos 2 2 2" xfId="11434" xr:uid="{A8CEC431-32F6-4523-83D2-0CB8CC881F4D}"/>
    <cellStyle name="List Name - IBM Cognos 2 2 3" xfId="11435" xr:uid="{9FA6E5E0-F8B9-403A-B343-1768409872F1}"/>
    <cellStyle name="List Name - IBM Cognos 2 2_Incentives Summary" xfId="11436" xr:uid="{45BD38DB-585C-487A-8F91-A9502E4F4E8C}"/>
    <cellStyle name="List Name - IBM Cognos 2 3" xfId="11437" xr:uid="{D6F94278-6109-42A0-B8EF-170BDD4372E1}"/>
    <cellStyle name="List Name - IBM Cognos 2 4" xfId="11438" xr:uid="{6D6F37B8-F539-45FA-9C33-8B14306549D1}"/>
    <cellStyle name="List Name - IBM Cognos 2_Incentives Summary" xfId="11439" xr:uid="{F20A155A-66F1-4E07-BE68-D67AD2AA393B}"/>
    <cellStyle name="List Name - IBM Cognos 3" xfId="11440" xr:uid="{92A76064-D75B-407E-96F8-6A377948EF5F}"/>
    <cellStyle name="List Name - IBM Cognos 3 2" xfId="11441" xr:uid="{CB65FDEE-E572-431E-8303-88B954823390}"/>
    <cellStyle name="List Name - IBM Cognos 3 3" xfId="11442" xr:uid="{C48C14B8-A13E-47F4-A3AF-E5AF99A44F66}"/>
    <cellStyle name="List Name - IBM Cognos 3_Incentives Summary" xfId="11443" xr:uid="{C39A6F26-6DD8-4895-8293-A3F536FBB0CC}"/>
    <cellStyle name="List Name - IBM Cognos 4" xfId="11444" xr:uid="{4B198854-E503-47A6-A199-20FB496DCEAF}"/>
    <cellStyle name="List Name - IBM Cognos 5" xfId="11445" xr:uid="{C9E8F211-08E9-45E0-A6B5-F60BD1759628}"/>
    <cellStyle name="List Name - IBM Cognos_Incentives Summary" xfId="11446" xr:uid="{0672FE3C-E31E-4FD1-9BCD-34A19F35ED29}"/>
    <cellStyle name="Loan Amount" xfId="11447" xr:uid="{F6AAC41B-33E2-420D-A99B-80316CDA09A8}"/>
    <cellStyle name="Loan Amount 2" xfId="11448" xr:uid="{BA2DE959-6293-480E-9C40-889F4DEBCD70}"/>
    <cellStyle name="Loan Amount_Incentives Summary" xfId="11449" xr:uid="{B9ECE994-3054-42A5-B4AA-E4F0E50B0B6E}"/>
    <cellStyle name="Locked - IBM Cognos" xfId="11450" xr:uid="{99F02D53-B7FC-4399-86C8-E180654C2BDC}"/>
    <cellStyle name="Locked - IBM Cognos 2" xfId="11451" xr:uid="{CE40E6B1-E87A-412C-98F1-0121593A2AED}"/>
    <cellStyle name="Locked - IBM Cognos 2 2" xfId="11452" xr:uid="{05E34CFD-A40E-4D20-9E3D-B0CDD724B7DF}"/>
    <cellStyle name="Locked - IBM Cognos 2 2 2" xfId="11453" xr:uid="{5B8F4EBD-D47C-4164-B9A0-2805E41CF380}"/>
    <cellStyle name="Locked - IBM Cognos 2 2 3" xfId="11454" xr:uid="{CBC162B5-4498-458F-BD98-A5EA6FD43775}"/>
    <cellStyle name="Locked - IBM Cognos 2 2_Incentives Summary" xfId="11455" xr:uid="{62C4E0E3-1A7B-4E47-9B18-BD8E5615F1CE}"/>
    <cellStyle name="Locked - IBM Cognos 2 3" xfId="11456" xr:uid="{7B41E84E-8318-46CC-A511-AB5ADC3F2853}"/>
    <cellStyle name="Locked - IBM Cognos 2 4" xfId="11457" xr:uid="{545CC863-08EA-4B7B-B2E4-2E9FD1E67D15}"/>
    <cellStyle name="Locked - IBM Cognos 2_Incentives Summary" xfId="11458" xr:uid="{A7DF016A-C702-4B52-874C-50E6FBC9E680}"/>
    <cellStyle name="Locked - IBM Cognos 3" xfId="11459" xr:uid="{4793DB14-49AB-4483-BCA0-1DE2E1C1FDAC}"/>
    <cellStyle name="Locked - IBM Cognos 3 2" xfId="11460" xr:uid="{078FCA21-DD56-4990-ACE0-0703348F2BA4}"/>
    <cellStyle name="Locked - IBM Cognos 3 3" xfId="11461" xr:uid="{C5FBA53E-F170-43F4-9DC7-93114576A1EF}"/>
    <cellStyle name="Locked - IBM Cognos 3_Incentives Summary" xfId="11462" xr:uid="{C8C379D8-D4CA-43F0-91DC-8787EB945382}"/>
    <cellStyle name="Locked - IBM Cognos 4" xfId="11463" xr:uid="{142C62A5-F903-4476-8432-6040F3D46BFA}"/>
    <cellStyle name="Locked - IBM Cognos 5" xfId="11464" xr:uid="{1C971DDA-A81B-49F0-B461-78784FCD9FA0}"/>
    <cellStyle name="Locked - IBM Cognos_Incentives Summary" xfId="11465" xr:uid="{0E4A10F9-B9A0-4291-A3EE-F3CD277C2F97}"/>
    <cellStyle name="Lookup Table Heading" xfId="11466" xr:uid="{620C7ACB-C8D6-40F2-9978-6C1A88255226}"/>
    <cellStyle name="Lookup Table Label" xfId="11467" xr:uid="{13CC9C86-F25B-4296-BFAD-1DB0D51B595A}"/>
    <cellStyle name="Lookup Table Number" xfId="11468" xr:uid="{121D620A-F6CA-4B63-914D-E9537A5906DB}"/>
    <cellStyle name="m" xfId="11469" xr:uid="{34E574B4-B9E3-4D13-BEC2-B35FAD6234B7}"/>
    <cellStyle name="m 2" xfId="11470" xr:uid="{77C678EE-CF9B-417E-80B9-A7434525A92A}"/>
    <cellStyle name="m 3" xfId="11471" xr:uid="{4910A04B-3CF6-4CB6-9A57-1442252B1209}"/>
    <cellStyle name="M 4" xfId="11472" xr:uid="{4651D2C5-E9D0-47BE-9BA9-D531AB148B8C}"/>
    <cellStyle name="M 5" xfId="11473" xr:uid="{BFF6CA1F-2651-4149-BCF4-165D342B1CA3}"/>
    <cellStyle name="M_Data" xfId="11474" xr:uid="{CE2F1D4C-3C52-4044-8980-9B6FD67B906C}"/>
    <cellStyle name="M_Data 2" xfId="11475" xr:uid="{B010028F-81AB-4B1F-ABDF-7BC9FA9410B3}"/>
    <cellStyle name="M_Data 2_Incentives Summary" xfId="11476" xr:uid="{2D830E65-002C-418E-A16A-C6B454B708DE}"/>
    <cellStyle name="M_Data 2_Leasing - Rent Assumptions" xfId="11477" xr:uid="{539BBA30-C348-4520-8048-136DB6ED0B5B}"/>
    <cellStyle name="M_Data 2_Sales by Tenant" xfId="11478" xr:uid="{7FAD0C7B-D948-4CD1-9202-B4E7CDB7AEE1}"/>
    <cellStyle name="M_Data 2_Table of Contents" xfId="11479" xr:uid="{967CC312-C0DD-4A70-A50D-E12C902EAD34}"/>
    <cellStyle name="M_Data_Incentives Summary" xfId="11480" xr:uid="{A42EBBCC-752C-4752-BCC9-B4EFB9CB618B}"/>
    <cellStyle name="M_Data_Leasing - Rent Assumptions" xfId="11481" xr:uid="{89016249-0B55-474D-9807-D29D66606280}"/>
    <cellStyle name="M_Data_Sales by Tenant" xfId="11482" xr:uid="{085C8ED8-D954-473F-A48F-E58136987773}"/>
    <cellStyle name="M_Data_Table of Contents" xfId="11483" xr:uid="{2C5D832E-46F4-48C7-BC96-5F50C49CCF5E}"/>
    <cellStyle name="m_Incentives Summary" xfId="11484" xr:uid="{065A7FDC-534A-4538-9D48-0553964438A9}"/>
    <cellStyle name="m_Leasing - Rent Assumptions" xfId="11485" xr:uid="{EA20603E-C920-46A4-8054-4E63C627977E}"/>
    <cellStyle name="m_Sales by Tenant" xfId="11486" xr:uid="{A036C2DD-23A4-4FD3-8202-2CE860604059}"/>
    <cellStyle name="m_Table of Contents" xfId="11487" xr:uid="{FFC8C4C7-9E5E-45F0-8FF5-092BFC3C9F3F}"/>
    <cellStyle name="M_XV - Investor model draft (11 Oct 2010)_6023524_4 (CSF_Sydney) (2) (3)" xfId="11488" xr:uid="{C41F3233-3F4E-4A22-AA3A-A5B186E5CF1A}"/>
    <cellStyle name="M_XV - Investor model draft (11 Oct 2010)_6023524_4 (CSF_Sydney) (2) (3) 2" xfId="11489" xr:uid="{4060B984-F80F-4159-BFD1-F9C9CED60F9E}"/>
    <cellStyle name="M_XV - Investor model draft (11 Oct 2010)_6023524_4 (CSF_Sydney) (2) (3) 2_Incentives Summary" xfId="11490" xr:uid="{AC63DDC4-F9B9-43D0-9FAD-5BB0BB466979}"/>
    <cellStyle name="M_XV - Investor model draft (11 Oct 2010)_6023524_4 (CSF_Sydney) (2) (3) 2_Leasing - Rent Assumptions" xfId="11491" xr:uid="{29A6E9FB-25C6-4613-A76E-34EC10BD8E63}"/>
    <cellStyle name="M_XV - Investor model draft (11 Oct 2010)_6023524_4 (CSF_Sydney) (2) (3) 2_Sales by Tenant" xfId="11492" xr:uid="{38C02C9B-AAE2-4003-BAA1-E671AC3C260F}"/>
    <cellStyle name="M_XV - Investor model draft (11 Oct 2010)_6023524_4 (CSF_Sydney) (2) (3) 2_Table of Contents" xfId="11493" xr:uid="{B4FA68B6-11E9-46E7-AFEC-4920CB739817}"/>
    <cellStyle name="M_XV - Investor model draft (11 Oct 2010)_6023524_4 (CSF_Sydney) (2) (3)_Incentives Summary" xfId="11494" xr:uid="{97CF30EE-2A16-4AB7-9E1F-7FD4FC61AD9C}"/>
    <cellStyle name="M_XV - Investor model draft (11 Oct 2010)_6023524_4 (CSF_Sydney) (2) (3)_Leasing - Rent Assumption" xfId="11495" xr:uid="{32FFCE88-41CB-4788-BF1C-C6419D1D2114}"/>
    <cellStyle name="M_XV - Investor model draft (11 Oct 2010)_6023524_4 (CSF_Sydney) (2) (3)_Leasing - Rent Assumption_Incentives Summary" xfId="11496" xr:uid="{D4EEB666-B276-4DA8-9854-AD3FD66C79C8}"/>
    <cellStyle name="M_XV - Investor model draft (11 Oct 2010)_6023524_4 (CSF_Sydney) (2) (3)_Leasing - Rent Assumption_Leasing - Rent Assumptions" xfId="11497" xr:uid="{8E9B1B16-E6CE-4AD1-AFAB-D25AED632BF6}"/>
    <cellStyle name="M_XV - Investor model draft (11 Oct 2010)_6023524_4 (CSF_Sydney) (2) (3)_Leasing - Rent Assumption_Sales by Tenant" xfId="11498" xr:uid="{D1F08776-F087-4128-832E-F22DA4CDF9FA}"/>
    <cellStyle name="M_XV - Investor model draft (11 Oct 2010)_6023524_4 (CSF_Sydney) (2) (3)_Leasing - Rent Assumption_Table of Contents" xfId="11499" xr:uid="{D74E017A-997F-436F-B77C-24AFEE9150BF}"/>
    <cellStyle name="M_XV - Investor model draft (11 Oct 2010)_6023524_4 (CSF_Sydney) (2) (3)_Leasing - Rent Assumptions" xfId="11500" xr:uid="{78BB9D69-3FE2-4751-BC2C-3BDC072FB727}"/>
    <cellStyle name="M_XV - Investor model draft (11 Oct 2010)_6023524_4 (CSF_Sydney) (2) (3)_Sales by Tenant" xfId="11501" xr:uid="{1CD3006F-C01C-4440-8057-C2A7F35B8AE4}"/>
    <cellStyle name="M_XV - Investor model draft (11 Oct 2010)_6023524_4 (CSF_Sydney) (2) (3)_Table of Contents" xfId="11502" xr:uid="{90272417-12B1-4670-9F6D-423975DBF944}"/>
    <cellStyle name="Macro_Paste" xfId="11503" xr:uid="{E177873D-EF3F-453F-99D9-81B843DD97B1}"/>
    <cellStyle name="main_input" xfId="11504" xr:uid="{44E8724B-0439-407B-AA3D-E7A82AC87CC3}"/>
    <cellStyle name="Mapping" xfId="11505" xr:uid="{3FAD7B12-E33B-4F4D-8242-2F386E835E65}"/>
    <cellStyle name="Mapping 2" xfId="11506" xr:uid="{603743AD-407E-4887-BC0D-86DE4B31AB74}"/>
    <cellStyle name="Mapping_Incentives Summary" xfId="11507" xr:uid="{1C8878BA-FC88-4410-8F7A-0A41534C0A92}"/>
    <cellStyle name="Measure - IBM Cognos" xfId="11508" xr:uid="{153D55EE-8122-4274-920A-CAE937B144CB}"/>
    <cellStyle name="Measure - IBM Cognos 2" xfId="11509" xr:uid="{4F98E907-2FB9-43BD-BA37-83B27AF166AE}"/>
    <cellStyle name="Measure - IBM Cognos 2 2" xfId="11510" xr:uid="{75E9B434-7C7A-4070-8BCD-97D9203E8046}"/>
    <cellStyle name="Measure - IBM Cognos 2 2 2" xfId="11511" xr:uid="{F6EA8CD8-F0CA-436D-A6DE-E1E66C5C37C3}"/>
    <cellStyle name="Measure - IBM Cognos 2 2 3" xfId="11512" xr:uid="{02EFAE3D-82C6-419A-B859-441A7120CBFE}"/>
    <cellStyle name="Measure - IBM Cognos 2 2_Incentives Summary" xfId="11513" xr:uid="{EDDDA5C5-0641-41B8-BF73-582D7B6DDDBD}"/>
    <cellStyle name="Measure - IBM Cognos 2 3" xfId="11514" xr:uid="{AFC6B28E-4404-4B73-88D6-89EB8A8983A9}"/>
    <cellStyle name="Measure - IBM Cognos 2 4" xfId="11515" xr:uid="{041B55D5-4737-4996-9828-EFFC65984A19}"/>
    <cellStyle name="Measure - IBM Cognos 2_Incentives Summary" xfId="11516" xr:uid="{A44F32DF-086D-467F-BAAD-C8968609FF94}"/>
    <cellStyle name="Measure - IBM Cognos 3" xfId="11517" xr:uid="{E2510956-88CC-480D-B43F-46B975391F5F}"/>
    <cellStyle name="Measure - IBM Cognos 3 2" xfId="11518" xr:uid="{04015F51-9131-4F29-87B9-0E5B68281CBF}"/>
    <cellStyle name="Measure - IBM Cognos 3 3" xfId="11519" xr:uid="{E72CC3C5-EF14-44E7-95C0-2A708BDE3805}"/>
    <cellStyle name="Measure - IBM Cognos 3_Incentives Summary" xfId="11520" xr:uid="{9A8C8929-4DF3-479A-8AF8-293E3663D0D8}"/>
    <cellStyle name="Measure - IBM Cognos 4" xfId="11521" xr:uid="{86620252-B26E-4ED8-B6EE-D3258AE94DA4}"/>
    <cellStyle name="Measure - IBM Cognos 5" xfId="11522" xr:uid="{0E343CBB-C514-4B95-BC3C-4B26E63D216E}"/>
    <cellStyle name="Measure - IBM Cognos_Incentives Summary" xfId="11523" xr:uid="{41C3971C-B522-4D15-A741-982730491E10}"/>
    <cellStyle name="Measure Header - IBM Cognos" xfId="11524" xr:uid="{664982B0-B270-4264-B959-AEF40ADB3E9D}"/>
    <cellStyle name="Measure Header - IBM Cognos 2" xfId="11525" xr:uid="{1AAF8D31-6FB3-42F5-8317-74BC112D7E22}"/>
    <cellStyle name="Measure Header - IBM Cognos 2 2" xfId="11526" xr:uid="{4B7C690C-A75D-4CBC-A432-2EF4BEAE0B21}"/>
    <cellStyle name="Measure Header - IBM Cognos 2 2 2" xfId="11527" xr:uid="{1A3E6075-375A-4191-832F-0CCE3AA652B8}"/>
    <cellStyle name="Measure Header - IBM Cognos 2 2 3" xfId="11528" xr:uid="{E452B771-4431-4A0E-B0D1-B7210143D94A}"/>
    <cellStyle name="Measure Header - IBM Cognos 2 2_Incentives Summary" xfId="11529" xr:uid="{11D8CE55-F6F1-45D4-8F4F-65BCB4733F59}"/>
    <cellStyle name="Measure Header - IBM Cognos 2 3" xfId="11530" xr:uid="{D8043F30-F78D-4234-92F8-7C800E849E83}"/>
    <cellStyle name="Measure Header - IBM Cognos 2 4" xfId="11531" xr:uid="{69EBC1F4-9212-4957-9E76-4C6EBB809852}"/>
    <cellStyle name="Measure Header - IBM Cognos 2_Incentives Summary" xfId="11532" xr:uid="{8C624316-F28C-4712-B991-4E19FDCCBA3A}"/>
    <cellStyle name="Measure Header - IBM Cognos 3" xfId="11533" xr:uid="{E25DC8E2-2E4D-47D3-ADE0-52C15D6D887E}"/>
    <cellStyle name="Measure Header - IBM Cognos 3 2" xfId="11534" xr:uid="{6EC6AF56-21CF-4030-BC1C-78E4272E72D3}"/>
    <cellStyle name="Measure Header - IBM Cognos 3 3" xfId="11535" xr:uid="{60A78EEF-414C-4AAB-8DD4-B3116421D3DB}"/>
    <cellStyle name="Measure Header - IBM Cognos 3_Incentives Summary" xfId="11536" xr:uid="{4B48B2DA-C1D5-43BF-A3B0-001113249E14}"/>
    <cellStyle name="Measure Header - IBM Cognos 4" xfId="11537" xr:uid="{2B774D77-D613-4C98-AAA3-E90AF5C197A6}"/>
    <cellStyle name="Measure Header - IBM Cognos 5" xfId="11538" xr:uid="{3C69708D-2D92-45C7-A8C9-3AE430D14F1B}"/>
    <cellStyle name="Measure Header - IBM Cognos_Incentives Summary" xfId="11539" xr:uid="{D88E71B3-D0DB-4D55-B72E-E55FA02D425B}"/>
    <cellStyle name="Measure Name - IBM Cognos" xfId="11540" xr:uid="{1D6E612C-D24C-4E9F-B5E0-EEC11B6BACD2}"/>
    <cellStyle name="Measure Name - IBM Cognos 2" xfId="11541" xr:uid="{5BD63CE1-AED4-464D-9F29-3864E2199BBA}"/>
    <cellStyle name="Measure Name - IBM Cognos 2 2" xfId="11542" xr:uid="{48DAEAAD-E3F3-4862-AAD5-5DB72DACBF8E}"/>
    <cellStyle name="Measure Name - IBM Cognos 2 2 2" xfId="11543" xr:uid="{18E942DE-C54A-467B-9BD8-976DC7368300}"/>
    <cellStyle name="Measure Name - IBM Cognos 2 2 3" xfId="11544" xr:uid="{44962F35-7494-49B5-A429-C7DC1405CCE2}"/>
    <cellStyle name="Measure Name - IBM Cognos 2 2_Incentives Summary" xfId="11545" xr:uid="{AAF15192-2AFC-4E4F-8889-0F3BB1DD2FFE}"/>
    <cellStyle name="Measure Name - IBM Cognos 2 3" xfId="11546" xr:uid="{A7ACA0AE-7859-447B-BFFA-6F56F7F901FE}"/>
    <cellStyle name="Measure Name - IBM Cognos 2 4" xfId="11547" xr:uid="{6236516A-494D-46D1-A27C-722390F11648}"/>
    <cellStyle name="Measure Name - IBM Cognos 2_Incentives Summary" xfId="11548" xr:uid="{03B99414-3ACA-490E-A385-18DA8F3D912F}"/>
    <cellStyle name="Measure Name - IBM Cognos 3" xfId="11549" xr:uid="{16433C92-B71E-4608-92EB-F3CC03EFFA2A}"/>
    <cellStyle name="Measure Name - IBM Cognos 3 2" xfId="11550" xr:uid="{63AE7D10-CC79-4C47-B463-EE191CB60F83}"/>
    <cellStyle name="Measure Name - IBM Cognos 3 3" xfId="11551" xr:uid="{0B0F6C7B-D717-4C16-8A5B-D2E3D0C4E262}"/>
    <cellStyle name="Measure Name - IBM Cognos 3_Incentives Summary" xfId="11552" xr:uid="{CFAD4FD1-ABC4-4DCD-8BB7-3FADF4667F11}"/>
    <cellStyle name="Measure Name - IBM Cognos 4" xfId="11553" xr:uid="{9D4E03E6-2C5E-4876-988E-DF78A5F67457}"/>
    <cellStyle name="Measure Name - IBM Cognos 5" xfId="11554" xr:uid="{A9EC08BD-3997-4FA7-A96B-EEE0EEB8EAF9}"/>
    <cellStyle name="Measure Name - IBM Cognos_Incentives Summary" xfId="11555" xr:uid="{AECFC77F-5505-4DF4-AF27-058EB035F267}"/>
    <cellStyle name="Measure Summary - IBM Cognos" xfId="11556" xr:uid="{DFB9479C-7207-4B3C-B65C-EF236B0BA387}"/>
    <cellStyle name="Measure Summary - IBM Cognos 2" xfId="11557" xr:uid="{BA50D83C-829F-499A-9BE0-DAB010DC9442}"/>
    <cellStyle name="Measure Summary - IBM Cognos 2 2" xfId="11558" xr:uid="{351BEEBF-BDA3-4498-A794-124F3121CD6A}"/>
    <cellStyle name="Measure Summary - IBM Cognos 2 2 2" xfId="11559" xr:uid="{4612C392-2EEE-4C97-A0FC-0564954AE9B7}"/>
    <cellStyle name="Measure Summary - IBM Cognos 2 2 3" xfId="11560" xr:uid="{CA0ED33A-BEAC-442F-80F6-F5A5F17E8363}"/>
    <cellStyle name="Measure Summary - IBM Cognos 2 2_Incentives Summary" xfId="11561" xr:uid="{90B47340-9741-441C-896C-5DD5917BBB54}"/>
    <cellStyle name="Measure Summary - IBM Cognos 2 3" xfId="11562" xr:uid="{910D833B-8929-457D-B655-F0A49BB84152}"/>
    <cellStyle name="Measure Summary - IBM Cognos 2 4" xfId="11563" xr:uid="{24533B24-8D81-41DA-A140-E348A2499655}"/>
    <cellStyle name="Measure Summary - IBM Cognos 2_Incentives Summary" xfId="11564" xr:uid="{5445D918-E3CD-4E73-BBE0-B277D4BD3D72}"/>
    <cellStyle name="Measure Summary - IBM Cognos 3" xfId="11565" xr:uid="{E88BCC2A-5B4B-4847-BB20-CF085B3D084E}"/>
    <cellStyle name="Measure Summary - IBM Cognos 3 2" xfId="11566" xr:uid="{512A777F-B1E3-4657-AFF7-535758FD84CF}"/>
    <cellStyle name="Measure Summary - IBM Cognos 3 3" xfId="11567" xr:uid="{B8BB2382-E32C-486E-B6FA-547A02B64137}"/>
    <cellStyle name="Measure Summary - IBM Cognos 3_Incentives Summary" xfId="11568" xr:uid="{F464E300-7836-4D14-B2D5-9B7D68700985}"/>
    <cellStyle name="Measure Summary - IBM Cognos 4" xfId="11569" xr:uid="{C00A7105-DB76-41F9-86FC-A4514C557F49}"/>
    <cellStyle name="Measure Summary - IBM Cognos 5" xfId="11570" xr:uid="{066753EE-5D1D-43CF-B7DA-A010B513F184}"/>
    <cellStyle name="Measure Summary - IBM Cognos_Incentives Summary" xfId="11571" xr:uid="{1F076CB9-A090-4920-AC59-15E785661352}"/>
    <cellStyle name="Measure Summary TM1 - IBM Cognos" xfId="11572" xr:uid="{53A238A2-3DFB-4333-8405-000229C58CE1}"/>
    <cellStyle name="Measure Summary TM1 - IBM Cognos 2" xfId="11573" xr:uid="{A1A45774-6B9F-47CB-A8FE-AABC842CA69D}"/>
    <cellStyle name="Measure Summary TM1 - IBM Cognos 2 2" xfId="11574" xr:uid="{52C35260-15AD-4ACE-9D9B-57E4C4731333}"/>
    <cellStyle name="Measure Summary TM1 - IBM Cognos 2 2 2" xfId="11575" xr:uid="{E2D35A59-D922-4670-BFB1-BD65B5DC6136}"/>
    <cellStyle name="Measure Summary TM1 - IBM Cognos 2 2 3" xfId="11576" xr:uid="{CD9856AE-EA9F-4DEB-9919-7DA4420AEC73}"/>
    <cellStyle name="Measure Summary TM1 - IBM Cognos 2 2_Incentives Summary" xfId="11577" xr:uid="{490DE2FD-D703-4419-90B3-F7BFBB8A20A3}"/>
    <cellStyle name="Measure Summary TM1 - IBM Cognos 2 3" xfId="11578" xr:uid="{256B53C3-1638-448A-9C54-8166C4003636}"/>
    <cellStyle name="Measure Summary TM1 - IBM Cognos 2 4" xfId="11579" xr:uid="{E0AE9A5C-B897-408D-B74D-80C5DEA38624}"/>
    <cellStyle name="Measure Summary TM1 - IBM Cognos 2_Incentives Summary" xfId="11580" xr:uid="{82B43D2D-5918-4A6A-9993-E97DB77F7125}"/>
    <cellStyle name="Measure Summary TM1 - IBM Cognos 3" xfId="11581" xr:uid="{7FD9FAE8-B381-46DC-B68E-9AB9BE48C223}"/>
    <cellStyle name="Measure Summary TM1 - IBM Cognos 3 2" xfId="11582" xr:uid="{5247A0C2-8B93-48EE-BF95-994CCFB03DE2}"/>
    <cellStyle name="Measure Summary TM1 - IBM Cognos 3 3" xfId="11583" xr:uid="{80AE96FE-35DD-4C25-88E8-3F9BE36E7DC1}"/>
    <cellStyle name="Measure Summary TM1 - IBM Cognos 3_Incentives Summary" xfId="11584" xr:uid="{8EB86485-6C91-4541-830F-B14571F9289F}"/>
    <cellStyle name="Measure Summary TM1 - IBM Cognos 4" xfId="11585" xr:uid="{83550861-3F0A-40F2-9AF2-EF5C14AE1C8B}"/>
    <cellStyle name="Measure Summary TM1 - IBM Cognos 5" xfId="11586" xr:uid="{D8E84761-EFC6-47AD-B043-AE63E0D28FAD}"/>
    <cellStyle name="Measure Summary TM1 - IBM Cognos_Incentives Summary" xfId="11587" xr:uid="{D6870E3F-C488-4EAE-8556-8F23EE81DCB3}"/>
    <cellStyle name="Measure Template - IBM Cognos" xfId="11588" xr:uid="{B44C0AC5-6368-4BA6-A6F6-9B87D2E99264}"/>
    <cellStyle name="Measure Template - IBM Cognos 2" xfId="11589" xr:uid="{7875650E-BB86-4A76-9442-3F8CF0C6C554}"/>
    <cellStyle name="Measure Template - IBM Cognos 2 2" xfId="11590" xr:uid="{C95C5BDA-2CC4-46B8-B5C1-E08845C87501}"/>
    <cellStyle name="Measure Template - IBM Cognos 2 2 2" xfId="11591" xr:uid="{A011860B-ACE6-4122-978E-A243F145679B}"/>
    <cellStyle name="Measure Template - IBM Cognos 2 2 3" xfId="11592" xr:uid="{1461214F-7811-4BC0-A601-C5F1F1B42845}"/>
    <cellStyle name="Measure Template - IBM Cognos 2 2_Incentives Summary" xfId="11593" xr:uid="{CE3C1346-20E7-4B7D-9102-29763C9073E5}"/>
    <cellStyle name="Measure Template - IBM Cognos 2 3" xfId="11594" xr:uid="{EAC230CB-163C-44C9-AE24-939CC14C4139}"/>
    <cellStyle name="Measure Template - IBM Cognos 2 4" xfId="11595" xr:uid="{75746ED8-08BB-45F7-A122-DB2282FAB823}"/>
    <cellStyle name="Measure Template - IBM Cognos 2_Incentives Summary" xfId="11596" xr:uid="{D927CB97-646E-4DE0-BF5A-CDE990A3A53B}"/>
    <cellStyle name="Measure Template - IBM Cognos 3" xfId="11597" xr:uid="{4E04C6A5-0A30-41A1-A390-22F32532C3AB}"/>
    <cellStyle name="Measure Template - IBM Cognos 3 2" xfId="11598" xr:uid="{1A87FAEC-A980-453A-82DC-5F6388594CEE}"/>
    <cellStyle name="Measure Template - IBM Cognos 3 3" xfId="11599" xr:uid="{A8D3B5FD-0DDF-4020-8AF3-C351408AD18C}"/>
    <cellStyle name="Measure Template - IBM Cognos 3_Incentives Summary" xfId="11600" xr:uid="{953AFF4A-0651-4877-8499-F23A830081A7}"/>
    <cellStyle name="Measure Template - IBM Cognos 4" xfId="11601" xr:uid="{A482E591-59B0-44DE-9ADD-6044A6F7AA8F}"/>
    <cellStyle name="Measure Template - IBM Cognos 5" xfId="11602" xr:uid="{3B211F23-A8E7-4398-9D7D-0707DF0F8C0D}"/>
    <cellStyle name="Measure Template - IBM Cognos_Incentives Summary" xfId="11603" xr:uid="{6DA0449A-AA53-461C-AD39-6F0E2D9E971A}"/>
    <cellStyle name="Migliaia (0)_Yield Italy" xfId="11604" xr:uid="{BF81836C-F3DF-4665-BB1A-BFF4C421C5AC}"/>
    <cellStyle name="Migliaia_Yield Italy" xfId="11605" xr:uid="{AF8762E1-6C20-44EC-8C1A-8A32EBB991BF}"/>
    <cellStyle name="mil" xfId="11606" xr:uid="{3DD024CC-A128-493C-A725-A2F35945E69A}"/>
    <cellStyle name="mil 2" xfId="11607" xr:uid="{527E008D-57A4-4C77-9316-13CA13BDBA72}"/>
    <cellStyle name="mil_Incentives Summary" xfId="11608" xr:uid="{54D5C0A3-8EA6-43B7-9D40-BCD3D645ECDC}"/>
    <cellStyle name="Milliers_Pipeline BU 2003" xfId="11609" xr:uid="{53FF776F-950F-4D33-91F2-2E103EC618A8}"/>
    <cellStyle name="MINOR ROW HEADING" xfId="11610" xr:uid="{15F722F2-2E18-4C5E-82C8-589A875C9396}"/>
    <cellStyle name="MINOR ROW HEADING 2" xfId="11611" xr:uid="{83DB6DBD-85DE-4AF6-B890-0E7C73FCC81B}"/>
    <cellStyle name="MINOR ROW HEADING_Incentives Summary" xfId="11612" xr:uid="{6D5F21D7-0376-424E-AEDF-362850E9F828}"/>
    <cellStyle name="mmm-yy" xfId="11613" xr:uid="{199BC8FF-15F7-4A48-B2B4-1B29A131304C}"/>
    <cellStyle name="Model Name" xfId="11614" xr:uid="{261D9A36-B835-4B1B-BEA2-FDE6695B6626}"/>
    <cellStyle name="Modifiable" xfId="11615" xr:uid="{7D26DC60-0EB0-4311-A688-4A38D9FE4531}"/>
    <cellStyle name="Modifiable 2" xfId="11616" xr:uid="{CA73063C-AC99-42FF-8F6A-6EB127F0AA85}"/>
    <cellStyle name="Modifiable 2 2" xfId="11617" xr:uid="{236A0A43-662A-4372-ADBF-A6E2A837E625}"/>
    <cellStyle name="Modifiable 2 2 2" xfId="11618" xr:uid="{142256B0-9281-4767-9772-8E2D9E0553BF}"/>
    <cellStyle name="Modifiable 2 2 3" xfId="11619" xr:uid="{7E699A10-7C7C-46CC-9E73-3B2D923D449A}"/>
    <cellStyle name="Modifiable 2 2_Incentives Summary" xfId="11620" xr:uid="{9B960552-649A-4BCE-82FF-132FE903DE68}"/>
    <cellStyle name="Modifiable 2 3" xfId="11621" xr:uid="{10605956-C748-4E19-9BC4-A8CCA795190A}"/>
    <cellStyle name="Modifiable 2 4" xfId="11622" xr:uid="{2F468728-80C7-4741-9491-74B02FFECA3F}"/>
    <cellStyle name="Modifiable 2_Incentives Summary" xfId="11623" xr:uid="{846A476B-D2E0-4FC5-B3E6-2658C74D7894}"/>
    <cellStyle name="Modifiable 3" xfId="11624" xr:uid="{B9351B60-4114-4363-A622-C6F9E3CDA594}"/>
    <cellStyle name="Modifiable 3 2" xfId="11625" xr:uid="{5A208EA7-4CB1-4525-9C04-2B40AD7C5C6C}"/>
    <cellStyle name="Modifiable 3 3" xfId="11626" xr:uid="{F6F0639E-ED35-4386-9DDA-08A8F2ABFBCD}"/>
    <cellStyle name="Modifiable 3 4" xfId="11627" xr:uid="{E38E8C64-543C-4D3E-8A71-6C9785E1B5C6}"/>
    <cellStyle name="Modifiable 3_Incentives Summary" xfId="11628" xr:uid="{67837492-F32E-44B6-AC37-325CE84A0E68}"/>
    <cellStyle name="Modifiable 4" xfId="11629" xr:uid="{F53203DC-6BA7-45A5-8F0E-569CFA52F655}"/>
    <cellStyle name="Modifiable 5" xfId="11630" xr:uid="{80504CBD-7546-4D59-BCA9-011E48C336BD}"/>
    <cellStyle name="Modifiable_Incentives Summary" xfId="11631" xr:uid="{931C8C21-99A2-4925-86E3-58086F718E2B}"/>
    <cellStyle name="More - IBM Cognos" xfId="11632" xr:uid="{8D9F9B0F-DCEF-4DC2-AFE5-842C4582A1A9}"/>
    <cellStyle name="More - IBM Cognos 2" xfId="11633" xr:uid="{52ABB3E1-D110-4F7D-8F87-DEE123D62098}"/>
    <cellStyle name="More - IBM Cognos 2 2" xfId="11634" xr:uid="{DCF6174F-DCCA-419C-9AFE-85E34A004A36}"/>
    <cellStyle name="More - IBM Cognos 2 2 2" xfId="11635" xr:uid="{B83D69DF-171D-4F91-AF70-FB3ACA6DDFE5}"/>
    <cellStyle name="More - IBM Cognos 2 2 3" xfId="11636" xr:uid="{D0C6A687-B83D-4517-A674-650FCFE86AA4}"/>
    <cellStyle name="More - IBM Cognos 2 2_Incentives Summary" xfId="11637" xr:uid="{3737BAA9-7A33-4566-8E4B-9C3B2E9F8025}"/>
    <cellStyle name="More - IBM Cognos 2 3" xfId="11638" xr:uid="{101D2818-880A-4AE5-BAF3-03D412F4A64F}"/>
    <cellStyle name="More - IBM Cognos 2 4" xfId="11639" xr:uid="{15CC10BC-B322-4BCB-9171-56C4712F4BE6}"/>
    <cellStyle name="More - IBM Cognos 2_Incentives Summary" xfId="11640" xr:uid="{32145826-6339-43C1-AC42-AB842997267C}"/>
    <cellStyle name="More - IBM Cognos 3" xfId="11641" xr:uid="{0F1BAAD6-56AD-4361-978F-163382678CD6}"/>
    <cellStyle name="More - IBM Cognos 3 2" xfId="11642" xr:uid="{2AB47814-8CDF-4EFC-AAD0-3265D7FC6B34}"/>
    <cellStyle name="More - IBM Cognos 3 3" xfId="11643" xr:uid="{363325B8-ED3A-4C37-A5D7-CAC13D413831}"/>
    <cellStyle name="More - IBM Cognos 3_Incentives Summary" xfId="11644" xr:uid="{CD9D5423-FFB8-4A89-B141-73006BB1277B}"/>
    <cellStyle name="More - IBM Cognos 4" xfId="11645" xr:uid="{10E40E81-B82D-4B6F-BD21-38AC4B60EAF0}"/>
    <cellStyle name="More - IBM Cognos 5" xfId="11646" xr:uid="{071525F9-C941-45A8-AD3A-DCD21D2E73B9}"/>
    <cellStyle name="More - IBM Cognos_Incentives Summary" xfId="11647" xr:uid="{B1A7C49A-27F3-4798-AC19-4C52EA9CE844}"/>
    <cellStyle name="Mths" xfId="11648" xr:uid="{1F63A309-15D2-4915-B217-58F4B6CBDC7F}"/>
    <cellStyle name="Multiple" xfId="11649" xr:uid="{122D8EC3-1F62-423F-AFD6-44287BF7C0A4}"/>
    <cellStyle name="Multiple 2" xfId="11650" xr:uid="{4263D36C-A32B-4FA8-A2C3-82101003DFE3}"/>
    <cellStyle name="Multiple 2 2" xfId="11651" xr:uid="{C875B814-85DB-492A-B246-F38DA0BBCEC5}"/>
    <cellStyle name="Multiple 2_Incentives Summary" xfId="11652" xr:uid="{608735F4-F522-47B8-990D-5F02C2B91B3B}"/>
    <cellStyle name="Multiple 3" xfId="11653" xr:uid="{1739DD4A-3838-48E7-A1BD-B53520934C56}"/>
    <cellStyle name="Multiple 3 2" xfId="11654" xr:uid="{88FD4EBC-DB36-43BE-AF2D-F75B1AAA968F}"/>
    <cellStyle name="Multiple 3_Incentives Summary" xfId="11655" xr:uid="{F9D9D7B3-406C-441F-81A5-FBD2E0A9DAD3}"/>
    <cellStyle name="Multiple_Incentives Summary" xfId="11656" xr:uid="{D9644370-D8BB-440D-AD21-FD22DD5A3D6D}"/>
    <cellStyle name="NACC" xfId="11657" xr:uid="{77DBD05F-FF41-4868-BD6E-DE5F996AECD2}"/>
    <cellStyle name="NACC 2" xfId="11658" xr:uid="{E5AADBA4-E03F-46F1-AE12-8CEB7133C092}"/>
    <cellStyle name="NACC_Incentives Summary" xfId="11659" xr:uid="{B9DACA3A-61B3-404D-9973-5751BB04872B}"/>
    <cellStyle name="Neutral 2" xfId="11660" xr:uid="{30CDFD4A-A487-4928-B07B-420FD5A2530C}"/>
    <cellStyle name="Neutral 2 2" xfId="11661" xr:uid="{E8D7DA0B-FF89-45AC-BC90-6EB929E9671F}"/>
    <cellStyle name="Neutral 2 2 2" xfId="11662" xr:uid="{58CAA9C2-BD87-4FDB-9916-B779891DE1EA}"/>
    <cellStyle name="Neutral 2 2 3" xfId="11663" xr:uid="{4B266E27-7008-41BD-9F9A-02DDAF7E5BC2}"/>
    <cellStyle name="Neutral 2 2 4" xfId="11664" xr:uid="{97CBB60C-1648-4D42-84BB-9C2103A44EA0}"/>
    <cellStyle name="Neutral 2 2_Incentives Summary" xfId="11665" xr:uid="{9EA4546D-8372-4B9A-994C-7E35B136F015}"/>
    <cellStyle name="Neutral 2 3" xfId="11666" xr:uid="{D4FBAE48-D38C-42EA-8039-436C44D64E16}"/>
    <cellStyle name="Neutral 2 3 2" xfId="11667" xr:uid="{2FC06E32-F812-4D2D-BE60-40366CEC63E6}"/>
    <cellStyle name="Neutral 2 3_Incentives Summary" xfId="11668" xr:uid="{A516223D-3265-4400-A971-6BFC6CDDBD65}"/>
    <cellStyle name="Neutral 2 4" xfId="11669" xr:uid="{BD0D6E7E-97CA-44E1-8488-350AFB74DFAB}"/>
    <cellStyle name="Neutral 2_Arrears" xfId="11670" xr:uid="{5E4334CA-0E0C-44CA-B58F-60406034FFC4}"/>
    <cellStyle name="Neutral 3" xfId="11671" xr:uid="{1850DC1C-9BFF-46EA-9627-5CFD2059C6B9}"/>
    <cellStyle name="Neutral 3 2" xfId="11672" xr:uid="{6FB9E19B-4726-4B88-B430-002465B76AA0}"/>
    <cellStyle name="Neutral 3 3" xfId="11673" xr:uid="{36529CDC-7616-4A3C-AA6F-EB63F5C8D2CF}"/>
    <cellStyle name="Neutral 3_Incentives Summary" xfId="11674" xr:uid="{1D18BD3D-3F3F-478B-A2D2-83716CF78006}"/>
    <cellStyle name="Neutral 4" xfId="11675" xr:uid="{DDB96D63-9AE8-462F-9C70-C4D262F7842B}"/>
    <cellStyle name="Neutral 4 2" xfId="11676" xr:uid="{B864A579-B68A-4475-8D22-B8B2910AF6FC}"/>
    <cellStyle name="Neutral 4_Incentives Summary" xfId="11677" xr:uid="{4208096E-58E1-49E1-BDA0-6D4A3960EB08}"/>
    <cellStyle name="Neutral 5" xfId="11678" xr:uid="{20FADCC1-2C0A-45AE-9B48-681E0216B45F}"/>
    <cellStyle name="Neutral 6" xfId="11679" xr:uid="{5ADC2EF6-FCC3-4C64-B7D1-FD1BB0A04B35}"/>
    <cellStyle name="Neutral 7" xfId="11680" xr:uid="{C5C5CECB-80D6-44F9-A89E-EADA8F079F4D}"/>
    <cellStyle name="Neutral 8" xfId="11681" xr:uid="{1A62CB4D-29A5-4B22-98D9-2F8E25A23702}"/>
    <cellStyle name="Neutre" xfId="11682" xr:uid="{C0BE792B-56B3-4D53-AA8D-F6948F90FEAE}"/>
    <cellStyle name="NewPeso" xfId="11683" xr:uid="{50AAFF54-1B12-44E8-B2E9-26E9D72903C0}"/>
    <cellStyle name="NewPeso 2" xfId="11684" xr:uid="{764CEF36-5CF4-4701-B868-E394F11FE148}"/>
    <cellStyle name="NewPeso_Incentives Summary" xfId="11685" xr:uid="{DD754E8F-E5A1-4654-889E-7B3634BA5EF0}"/>
    <cellStyle name="Next holiday" xfId="11686" xr:uid="{4D71389F-EBD9-4754-BB78-2D7A8FBC0107}"/>
    <cellStyle name="Next holiday 2" xfId="11687" xr:uid="{F17EB6C3-0DCD-4C87-A1D9-73F80690A3C7}"/>
    <cellStyle name="Next holiday_Incentives Summary" xfId="11688" xr:uid="{1F81312F-1DFD-4A1B-8B93-5E4DE5B08170}"/>
    <cellStyle name="no dec" xfId="11689" xr:uid="{3E9FF6BC-5938-4948-8C06-FFBFF531A8F2}"/>
    <cellStyle name="no dec 2" xfId="11690" xr:uid="{D8F94040-1EF3-4960-845F-AF302B8540BC}"/>
    <cellStyle name="no dec 2 2" xfId="11691" xr:uid="{4AA169EF-1003-4478-892C-99A0F303663C}"/>
    <cellStyle name="no dec 2_Incentives Summary" xfId="11692" xr:uid="{BE00F53B-5EA8-4E46-897F-FA5F4A6E9EED}"/>
    <cellStyle name="no dec 3" xfId="11693" xr:uid="{7FA0FC69-8362-49F0-ACE3-5E8071E4E202}"/>
    <cellStyle name="no dec 3 2" xfId="11694" xr:uid="{FE1005FC-4E86-4439-98A8-7410C0153564}"/>
    <cellStyle name="no dec 3_Incentives Summary" xfId="11695" xr:uid="{DA047D78-13F3-43FB-BC02-07A93E27A40E}"/>
    <cellStyle name="no dec_Incentives Summary" xfId="11696" xr:uid="{92876F07-4C11-4FAD-A8B4-5D82AA54FB74}"/>
    <cellStyle name="Normal" xfId="0" builtinId="0"/>
    <cellStyle name="Normal - Graph Data" xfId="11697" xr:uid="{B8532C3D-4AEA-4772-9461-2735CA13A623}"/>
    <cellStyle name="Normal - Graph Data 2" xfId="11698" xr:uid="{3186CCAE-E957-4E69-8703-4A5969AC663A}"/>
    <cellStyle name="Normal - Graph Data_Incentives Summary" xfId="11699" xr:uid="{D39403D5-3C0D-4890-B5C1-0A66DE6C7399}"/>
    <cellStyle name="Normal - Style1" xfId="11700" xr:uid="{CD1AC0F5-88BA-4CAC-AC31-EE8738E08432}"/>
    <cellStyle name="Normal - Style1 2" xfId="11701" xr:uid="{758D7BCB-540E-4900-9C02-8E19339FF326}"/>
    <cellStyle name="Normal - Style1 2 2" xfId="11702" xr:uid="{5F99269B-C7A1-477C-8D5E-90B39B234B78}"/>
    <cellStyle name="Normal - Style1 2_Incentives Summary" xfId="11703" xr:uid="{EADA676A-76FD-4E8C-868C-E374999B27FF}"/>
    <cellStyle name="Normal - Style1 3" xfId="11704" xr:uid="{A2D87295-F4E0-4F8A-8F51-22B5954DD295}"/>
    <cellStyle name="Normal - Style1 3 2" xfId="11705" xr:uid="{DB17A173-D5DF-46E3-A25E-589C7F0A639A}"/>
    <cellStyle name="Normal - Style1 3_Incentives Summary" xfId="11706" xr:uid="{46294536-BA31-4F38-9716-EB6FBBB3F99D}"/>
    <cellStyle name="Normal - Style1 4" xfId="11707" xr:uid="{C169C163-A446-463D-86BF-589129C26BE0}"/>
    <cellStyle name="Normal - Style1 4 2" xfId="11708" xr:uid="{3E95AEEA-02C5-4143-AB17-E106B6B0A607}"/>
    <cellStyle name="Normal - Style1 4_Incentives Summary" xfId="11709" xr:uid="{1FF296BF-50FB-4E77-8687-3B851F5AE40E}"/>
    <cellStyle name="Normal - Style1 5" xfId="11710" xr:uid="{0370890E-70E9-4769-AFD6-B3011D8F0B8E}"/>
    <cellStyle name="Normal - Style1 5 2" xfId="11711" xr:uid="{3E03FEBF-37E4-4788-91EE-BFD2D51C5BEE}"/>
    <cellStyle name="Normal - Style1 5_Incentives Summary" xfId="11712" xr:uid="{AB7A58F6-0AF0-446E-A611-A4F6BA4C9232}"/>
    <cellStyle name="Normal - Style1 6" xfId="11713" xr:uid="{9E5161DB-926A-4206-B77A-FEB6DBAE9FE4}"/>
    <cellStyle name="Normal - Style1_Arrears" xfId="11714" xr:uid="{64E3A0C1-16DA-4050-8141-C92031AB020A}"/>
    <cellStyle name="Normal (wrap)" xfId="11715" xr:uid="{B317CD7D-6781-42E3-B441-301185802430}"/>
    <cellStyle name="Normal 1 3 5" xfId="11716" xr:uid="{94F8B389-888D-4083-99EE-5C2DDA363D19}"/>
    <cellStyle name="Normal 1 3 5 2" xfId="11717" xr:uid="{EA38547F-20AB-476A-BFAC-3F00C05C5AE4}"/>
    <cellStyle name="Normal 1 3 5_Leasing - Rent Assumptions" xfId="11718" xr:uid="{17B57F61-6E54-465B-98F3-A03D26B9F246}"/>
    <cellStyle name="Normal 10" xfId="11719" xr:uid="{3BDC5E06-70D0-4669-B351-3E583D51765E}"/>
    <cellStyle name="Normal 10 10 2 3" xfId="11720" xr:uid="{74AB6C1B-9026-4ED4-AB11-29A02E8C43BF}"/>
    <cellStyle name="Normal 10 10 2 3 2" xfId="11721" xr:uid="{B6EBA451-3353-4691-8C7A-5A7A1B161AC2}"/>
    <cellStyle name="Normal 10 10 2 3_Leasing - Rent Assumptions" xfId="11722" xr:uid="{5CCC4403-06D7-4E87-AA33-50148F495969}"/>
    <cellStyle name="Normal 10 2" xfId="11723" xr:uid="{1BFEDF58-3BC5-42FD-ACCF-14EF2E8B47CE}"/>
    <cellStyle name="Normal 10 2 2" xfId="11724" xr:uid="{50D843B3-5951-44C1-AD1E-1A3715481206}"/>
    <cellStyle name="Normal 10 2 2 2" xfId="11725" xr:uid="{07D8E34D-200F-4466-AF22-4E885283AD8E}"/>
    <cellStyle name="Normal 10 2 2_All BU's" xfId="24350" xr:uid="{CA93A41D-0E2E-4344-B219-032B3923C3B9}"/>
    <cellStyle name="Normal 10 2 3" xfId="11726" xr:uid="{BE638DCC-EF53-4817-835B-DFDF0B83875B}"/>
    <cellStyle name="Normal 10 2 3 2" xfId="11727" xr:uid="{9B8373A3-7DDC-4473-9B46-4425F1E56274}"/>
    <cellStyle name="Normal 10 2 3 2 2" xfId="11728" xr:uid="{5C7EF47D-B9C8-4C54-930E-8DE81359E90D}"/>
    <cellStyle name="Normal 10 2 3 2 3" xfId="11729" xr:uid="{09E18E7A-8DE5-4B6F-8C67-B6C12E1780E5}"/>
    <cellStyle name="Normal 10 2 3 2_Leasing - Rent Assumptions" xfId="11730" xr:uid="{5CD71FE8-A9C3-482A-AAC6-8916EA5E9F44}"/>
    <cellStyle name="Normal 10 2 3 3" xfId="11731" xr:uid="{7751BF47-998B-468B-9ACA-01B31885B6BD}"/>
    <cellStyle name="Normal 10 2 3 3 2" xfId="11732" xr:uid="{F357BB22-18DE-4D7B-B8F9-999DB9B0081E}"/>
    <cellStyle name="Normal 10 2 3 3 3" xfId="11733" xr:uid="{5454B9CF-FE76-40EE-ACED-7E7295922323}"/>
    <cellStyle name="Normal 10 2 3 3_Incentives Summary" xfId="11734" xr:uid="{E8EB7617-61AB-4725-996A-73037659FD06}"/>
    <cellStyle name="Normal 10 2 3 4" xfId="11735" xr:uid="{CA45BEB1-F8F1-442A-BE27-02F4B1CDCC7D}"/>
    <cellStyle name="Normal 10 2 3 5" xfId="11736" xr:uid="{ED32CA0C-5F31-4F44-8A63-B3777E870EC2}"/>
    <cellStyle name="Normal 10 2 3_Leasing - Rent Assumptions" xfId="11737" xr:uid="{3CE30CC5-243A-48A5-8D7D-7B20860E5F2D}"/>
    <cellStyle name="Normal 10 2 4" xfId="11738" xr:uid="{E748B308-A355-4D56-9F3D-72826F3F9D3D}"/>
    <cellStyle name="Normal 10 2_All BU's" xfId="24349" xr:uid="{5582F189-9FD8-4E7B-8422-99B9D55DDA42}"/>
    <cellStyle name="Normal 10 3" xfId="11739" xr:uid="{78833C1E-1736-4231-8264-22599C7BE939}"/>
    <cellStyle name="Normal 10 3 2" xfId="11740" xr:uid="{64955863-7808-43CE-84D3-BBE1A64A2BF4}"/>
    <cellStyle name="Normal 10 3 2 2" xfId="11741" xr:uid="{3383FA09-A1DE-456C-B838-CF9F3563A7D6}"/>
    <cellStyle name="Normal 10 3 2 3" xfId="11742" xr:uid="{42E8A05F-6907-4FCD-9AB6-7A4F8AF057AE}"/>
    <cellStyle name="Normal 10 3 2_Leasing - Rent Assumptions" xfId="11743" xr:uid="{70A8FE31-4082-4BB0-8172-E863E803D3DA}"/>
    <cellStyle name="Normal 10 3 3" xfId="11744" xr:uid="{857D1EF7-175F-4A41-941B-F7B9AE806A5F}"/>
    <cellStyle name="Normal 10 3 3 2" xfId="11745" xr:uid="{A4D1CC80-3C9A-47F3-B47B-DDD46A0790EC}"/>
    <cellStyle name="Normal 10 3 3 3" xfId="11746" xr:uid="{779AE828-795A-4538-9FB7-E97CAA266666}"/>
    <cellStyle name="Normal 10 3 3_Incentives Summary" xfId="11747" xr:uid="{313F9914-5E4B-433C-B6AA-4CE9594C7661}"/>
    <cellStyle name="Normal 10 3 4" xfId="11748" xr:uid="{06BF8C42-8A05-4548-876D-8E05CB2A794B}"/>
    <cellStyle name="Normal 10 3 5" xfId="11749" xr:uid="{0D5A10D9-A262-4435-94E1-B71990C840C3}"/>
    <cellStyle name="Normal 10 3_Leasing - Rent Assumptions" xfId="11750" xr:uid="{5A24B4A4-CC57-4DE8-B4D2-290E6397DFAA}"/>
    <cellStyle name="Normal 10 4" xfId="11751" xr:uid="{25025252-A38C-4D52-AA06-BE841D2A00DE}"/>
    <cellStyle name="Normal 10 4 2" xfId="11752" xr:uid="{688F7A3E-56AF-4CB5-B2DA-81A9659846F9}"/>
    <cellStyle name="Normal 10 4 2 2" xfId="11753" xr:uid="{44892A7E-9DAC-476D-BF3C-71C758D852B2}"/>
    <cellStyle name="Normal 10 4 2 3" xfId="11754" xr:uid="{4B64DC82-5281-44E8-B9C7-5F6E8A5F80F6}"/>
    <cellStyle name="Normal 10 4 2_Leasing - Rent Assumptions" xfId="11755" xr:uid="{8500FC35-A3AC-4668-913B-161A78BDB2E7}"/>
    <cellStyle name="Normal 10 4 3" xfId="11756" xr:uid="{2A849F8E-DD9E-4719-9DDE-72892AD27899}"/>
    <cellStyle name="Normal 10 4 3 2" xfId="11757" xr:uid="{23F791DE-9A04-494F-9AE3-DC0CFE5C0F9F}"/>
    <cellStyle name="Normal 10 4 3 3" xfId="11758" xr:uid="{7A159042-E38C-4F2F-A17F-0A9794351BC8}"/>
    <cellStyle name="Normal 10 4 3_Incentives Summary" xfId="11759" xr:uid="{C11B8A19-7D44-4E09-AC00-41F15B3960FF}"/>
    <cellStyle name="Normal 10 4 4" xfId="11760" xr:uid="{03D519B3-DDB3-4D83-A42B-202D96DE5B4D}"/>
    <cellStyle name="Normal 10 4 5" xfId="11761" xr:uid="{7A0957C3-15D1-4CFD-A211-F7AF8B4823FF}"/>
    <cellStyle name="Normal 10 4_Leasing - Rent Assumptions" xfId="11762" xr:uid="{66B0326F-3696-4899-86C0-388006B3DF9E}"/>
    <cellStyle name="Normal 10 5" xfId="11763" xr:uid="{1EDA77A9-A04E-4426-8F83-D61945F77863}"/>
    <cellStyle name="Normal 10 5 2" xfId="11764" xr:uid="{2C26210B-9FD6-4B37-9885-4F860953B242}"/>
    <cellStyle name="Normal 10 5 3" xfId="11765" xr:uid="{23366BE7-76D2-405A-9838-6E077DE2310E}"/>
    <cellStyle name="Normal 10 5_Leasing - Rent Assumptions" xfId="11766" xr:uid="{1343D972-642B-4AE4-821F-3C6039A841EE}"/>
    <cellStyle name="Normal 10 6" xfId="11767" xr:uid="{F0D91F82-62EC-481D-9DEA-C11610757BD0}"/>
    <cellStyle name="Normal 10 6 2" xfId="11768" xr:uid="{0D442D02-4D03-434F-878E-FEF1895209BB}"/>
    <cellStyle name="Normal 10 6 3" xfId="11769" xr:uid="{D4286B4A-6DAD-49E0-BCB3-238F11EDC071}"/>
    <cellStyle name="Normal 10 6_Incentives Summary" xfId="11770" xr:uid="{8D9BCA44-3D51-421B-A56C-E12B9CEF2D15}"/>
    <cellStyle name="Normal 10 7" xfId="11771" xr:uid="{34E76B02-F7EA-4812-9F4A-C81AD68A905D}"/>
    <cellStyle name="Normal 10 8" xfId="11772" xr:uid="{C717ACDD-AEE7-4EA8-B9ED-ECE5FA9A57BD}"/>
    <cellStyle name="Normal 10_All BU's" xfId="24348" xr:uid="{988DED6C-20E0-4483-BF2B-9E2CC9CA92EA}"/>
    <cellStyle name="Normal 100" xfId="11773" xr:uid="{51C31C13-9EB0-4470-93E1-1724582DADF5}"/>
    <cellStyle name="Normal 100 2" xfId="11774" xr:uid="{5A9D42CF-3D92-42FF-B208-090C726E1E92}"/>
    <cellStyle name="Normal 100 2 2" xfId="11775" xr:uid="{6F96770A-AE04-42DB-9999-1539A1F39F0C}"/>
    <cellStyle name="Normal 100 2_Incentives Summary" xfId="11776" xr:uid="{04FAAADC-D3B3-445B-A150-931C44D24690}"/>
    <cellStyle name="Normal 100 3" xfId="11777" xr:uid="{E5E4B6D9-1DA5-46A1-82AA-3AF007628139}"/>
    <cellStyle name="Normal 100 3 2" xfId="11778" xr:uid="{6C6103ED-1D31-4E18-8881-1F08EB70E8C1}"/>
    <cellStyle name="Normal 100 3 3" xfId="11779" xr:uid="{041C78B1-90B6-4BE6-9FD4-60D06BB1E9BB}"/>
    <cellStyle name="Normal 100 3_Leasing - Rent Assumptions" xfId="11780" xr:uid="{4B4485C3-3B2D-467F-AF99-9A33FBEAFEAC}"/>
    <cellStyle name="Normal 100 4" xfId="11781" xr:uid="{E50DE7CF-21BF-4061-90BE-FBDFD671D45C}"/>
    <cellStyle name="Normal 100 4 2" xfId="11782" xr:uid="{E9B23429-E7E1-433F-AAA9-3596D89B71CD}"/>
    <cellStyle name="Normal 100 4 3" xfId="11783" xr:uid="{79F06837-B6E5-4700-ABF3-22AE8EFC2FEC}"/>
    <cellStyle name="Normal 100 4_Incentives Summary" xfId="11784" xr:uid="{DFA2E7B5-0990-4344-97AE-5F672ED84E35}"/>
    <cellStyle name="Normal 100 5" xfId="11785" xr:uid="{DC6F70F8-A653-428E-AE1E-5DC8F7F09D73}"/>
    <cellStyle name="Normal 100 6" xfId="11786" xr:uid="{428A332E-F79C-4050-80D2-46C5A4380D9F}"/>
    <cellStyle name="Normal 100_Leasing - Rent Assumptions" xfId="11787" xr:uid="{A038D52D-C0EF-4637-834B-6FC90514E01F}"/>
    <cellStyle name="Normal 101" xfId="11788" xr:uid="{1F69627F-0822-493F-AC01-5129422FBFA8}"/>
    <cellStyle name="Normal 101 2" xfId="11789" xr:uid="{D6D0CF6C-8E77-43BA-9566-9E496403FB93}"/>
    <cellStyle name="Normal 101 2 2" xfId="11790" xr:uid="{7B030DED-2E82-4D7B-8534-B440C78BD8D4}"/>
    <cellStyle name="Normal 101 2 3" xfId="11791" xr:uid="{73CC2086-A0B9-48B3-B057-BBC5FBC38F32}"/>
    <cellStyle name="Normal 101 2_Leasing - Rent Assumptions" xfId="11792" xr:uid="{9179480F-A73D-45BB-8088-A0F885CED97D}"/>
    <cellStyle name="Normal 101 3" xfId="11793" xr:uid="{CC893BB1-22D4-400B-96CA-D4E2FDEE2CBC}"/>
    <cellStyle name="Normal 101 4" xfId="11794" xr:uid="{E72E2490-0ECC-4BFB-9FFC-0DDAD286D67B}"/>
    <cellStyle name="Normal 101 4 2" xfId="11795" xr:uid="{6B30BDBA-B933-44AF-9E80-FE28F32AB288}"/>
    <cellStyle name="Normal 101 4 3" xfId="11796" xr:uid="{081BA70C-FB63-45DE-90AB-B491A878DB7A}"/>
    <cellStyle name="Normal 101 4_Incentives Summary" xfId="11797" xr:uid="{7EE1FF98-32F7-46B0-964F-F7985619F2D5}"/>
    <cellStyle name="Normal 101 5" xfId="11798" xr:uid="{21D123DF-9CD5-4F7E-A83C-0D8BAD57736D}"/>
    <cellStyle name="Normal 101 6" xfId="11799" xr:uid="{C27124D4-B801-4BE6-98A1-98F4EA42B522}"/>
    <cellStyle name="Normal 101_Leasing - Rent Assumptions" xfId="11800" xr:uid="{9891EAC3-D4DD-4787-90AD-0627B6C333BB}"/>
    <cellStyle name="Normal 102" xfId="11801" xr:uid="{117486D7-6FC8-453D-B2A9-7BD97A0C3C44}"/>
    <cellStyle name="Normal 102 2" xfId="11802" xr:uid="{6BCBF28F-9528-46E8-AB7B-5B1450D5DECD}"/>
    <cellStyle name="Normal 102 2 2" xfId="11803" xr:uid="{FF4EF960-E18B-4123-9BDF-2A8BE3F2362F}"/>
    <cellStyle name="Normal 102 2 3" xfId="11804" xr:uid="{F44CFF6A-68AF-4A1A-B4D5-203EB4C60CE1}"/>
    <cellStyle name="Normal 102 2_Leasing - Rent Assumptions" xfId="11805" xr:uid="{320C9AAE-5044-4FDC-8DB0-ED674F4891B0}"/>
    <cellStyle name="Normal 102 3" xfId="11806" xr:uid="{6763FD3B-7119-456B-A7F5-27879A0449C2}"/>
    <cellStyle name="Normal 102 4" xfId="11807" xr:uid="{B8032D9F-8B96-4E36-94FD-4BA84E848CA0}"/>
    <cellStyle name="Normal 102 4 2" xfId="11808" xr:uid="{8104D140-7407-40B1-B858-2EF4F83A1F09}"/>
    <cellStyle name="Normal 102 4 3" xfId="11809" xr:uid="{21D0B32C-6F97-4346-BAC5-73CA8F38B0C4}"/>
    <cellStyle name="Normal 102 4_Incentives Summary" xfId="11810" xr:uid="{8D7863D8-B545-4768-AE96-1B2EF921CDD1}"/>
    <cellStyle name="Normal 102 5" xfId="11811" xr:uid="{EAA80DCD-A112-47ED-A279-29AEEF0B0E6F}"/>
    <cellStyle name="Normal 102 6" xfId="11812" xr:uid="{89A016F7-D13C-4192-A9C8-D9677C400AA3}"/>
    <cellStyle name="Normal 102_Leasing - Rent Assumptions" xfId="11813" xr:uid="{39A29D4A-9B3C-41BB-ABAC-4BFEDA34CB90}"/>
    <cellStyle name="Normal 103" xfId="11814" xr:uid="{110F5C44-2D20-4979-9770-9E63FDEF2CAA}"/>
    <cellStyle name="Normal 103 2" xfId="11815" xr:uid="{67BB0035-BB8D-4161-8BEE-961858BCCA9F}"/>
    <cellStyle name="Normal 103 2 2" xfId="11816" xr:uid="{60775F7F-BC2A-4791-975D-DE285247B1B6}"/>
    <cellStyle name="Normal 103 2 3" xfId="11817" xr:uid="{4E51743F-43A2-4F30-96E3-66231BA58915}"/>
    <cellStyle name="Normal 103 2_Leasing - Rent Assumptions" xfId="11818" xr:uid="{F632776F-6DA3-4497-96D8-DFDC38E9A33F}"/>
    <cellStyle name="Normal 103 3" xfId="11819" xr:uid="{9890DA5C-6ED0-4C48-8014-7D9D55444A6B}"/>
    <cellStyle name="Normal 103 4" xfId="11820" xr:uid="{6A811034-B3B3-4093-90AB-BD67FFA7FC01}"/>
    <cellStyle name="Normal 103 4 2" xfId="11821" xr:uid="{17BB83C6-A74D-43BA-BB4A-43B43CC5448A}"/>
    <cellStyle name="Normal 103 4 3" xfId="11822" xr:uid="{D3BCE465-366C-482B-9EA3-9DF5D1E161BF}"/>
    <cellStyle name="Normal 103 4_Incentives Summary" xfId="11823" xr:uid="{50437D23-E301-4118-AF52-E030C28FC73B}"/>
    <cellStyle name="Normal 103 5" xfId="11824" xr:uid="{7C210CB8-8AF7-4C9C-A495-996C8260A50E}"/>
    <cellStyle name="Normal 103 6" xfId="11825" xr:uid="{B124DEAC-F38C-453F-8DD4-B739544CE30C}"/>
    <cellStyle name="Normal 103_Leasing - Rent Assumptions" xfId="11826" xr:uid="{FF1B72BD-8E4A-41CA-A961-5EC51BEB5C60}"/>
    <cellStyle name="Normal 104" xfId="11827" xr:uid="{2591A85F-2716-427C-BA89-E48BDDC69115}"/>
    <cellStyle name="Normal 104 2" xfId="11828" xr:uid="{11A03CB1-1F9D-457F-BE0A-51F4A57550C8}"/>
    <cellStyle name="Normal 104 2 2" xfId="11829" xr:uid="{393E4B30-BDFF-4B66-B28A-063A1FC372F4}"/>
    <cellStyle name="Normal 104 2 3" xfId="11830" xr:uid="{15FBCBB5-B1B3-40DA-8045-E6621841750D}"/>
    <cellStyle name="Normal 104 2_Leasing - Rent Assumptions" xfId="11831" xr:uid="{0C82CB5E-91C0-4394-BF5A-11D4A0703833}"/>
    <cellStyle name="Normal 104 3" xfId="11832" xr:uid="{778C177D-4539-4628-87E5-05578AFC19A7}"/>
    <cellStyle name="Normal 104 4" xfId="11833" xr:uid="{06AF3E1C-6846-4E9D-8841-E72397A7E07F}"/>
    <cellStyle name="Normal 104 4 2" xfId="11834" xr:uid="{35CEF904-06AD-4AD1-B431-D5C93EADB3EE}"/>
    <cellStyle name="Normal 104 4 3" xfId="11835" xr:uid="{76B198A4-F2A6-45C4-A896-246DBB00EAD3}"/>
    <cellStyle name="Normal 104 4_Incentives Summary" xfId="11836" xr:uid="{EA7B3174-670F-475B-862A-FB4E4D62A59A}"/>
    <cellStyle name="Normal 104 5" xfId="11837" xr:uid="{3D94CEF3-2D0D-44AA-AF28-1A2168FB380D}"/>
    <cellStyle name="Normal 104 6" xfId="11838" xr:uid="{5FC73215-2D1C-46D1-A27F-57FD95A9AE04}"/>
    <cellStyle name="Normal 104 7" xfId="11839" xr:uid="{C5F59D11-79BA-44CA-85C3-4C5ABE886A0F}"/>
    <cellStyle name="Normal 104_Leasing - Rent Assumptions" xfId="11840" xr:uid="{4B709D7F-4498-4CE5-9303-DF9EA99B0700}"/>
    <cellStyle name="Normal 105" xfId="11841" xr:uid="{B14B99E8-8426-4191-8FE7-D776C80CC942}"/>
    <cellStyle name="Normal 105 2" xfId="11842" xr:uid="{E0AE8436-0E61-4806-AC8F-41368A16387B}"/>
    <cellStyle name="Normal 105 2 2" xfId="11843" xr:uid="{C7692092-A149-4CDB-B8A7-C2213D082E60}"/>
    <cellStyle name="Normal 105 2 3" xfId="11844" xr:uid="{D29878D0-C21C-41E8-A09C-81668D9F9946}"/>
    <cellStyle name="Normal 105 2_Leasing - Rent Assumptions" xfId="11845" xr:uid="{14D986FE-2294-4B61-B4D7-FAAEEE099051}"/>
    <cellStyle name="Normal 105 3" xfId="11846" xr:uid="{CEE7E3FF-34AC-4D9B-9769-A5CFF78F799E}"/>
    <cellStyle name="Normal 105 4" xfId="11847" xr:uid="{923E6882-54EF-41BF-889F-33DF8B9257C3}"/>
    <cellStyle name="Normal 105 4 2" xfId="11848" xr:uid="{DFC6833C-5757-42BA-8388-8B5E5044D786}"/>
    <cellStyle name="Normal 105 4 3" xfId="11849" xr:uid="{C09F4693-AD7B-4DBA-BABC-6CA254113831}"/>
    <cellStyle name="Normal 105 4_Incentives Summary" xfId="11850" xr:uid="{0F87071A-5858-4B1D-B742-F067178D4686}"/>
    <cellStyle name="Normal 105 5" xfId="11851" xr:uid="{85EB9E79-8D86-48EA-9DEA-C1F62CF4D9C7}"/>
    <cellStyle name="Normal 105 6" xfId="11852" xr:uid="{4BB691E0-1BA3-4754-9115-ACD29DC737E9}"/>
    <cellStyle name="Normal 105_Leasing - Rent Assumptions" xfId="11853" xr:uid="{08372878-86F1-4A8E-98EA-FA11835FFABD}"/>
    <cellStyle name="Normal 106" xfId="11854" xr:uid="{5C69A7C9-1242-4EEB-8985-F42E3AAD6DD3}"/>
    <cellStyle name="Normal 106 2" xfId="11855" xr:uid="{CBDFBDD3-76A2-4860-B3B5-FC911C27F965}"/>
    <cellStyle name="Normal 106 2 2" xfId="11856" xr:uid="{B348369C-B067-4F50-A45F-202838F78B43}"/>
    <cellStyle name="Normal 106 2 3" xfId="11857" xr:uid="{9CC19580-CD70-43C8-B2A0-539B6114F09D}"/>
    <cellStyle name="Normal 106 2_Leasing - Rent Assumptions" xfId="11858" xr:uid="{72DAFD5D-4B2F-4A1F-8D76-330190563619}"/>
    <cellStyle name="Normal 106 3" xfId="11859" xr:uid="{9787A9AA-F890-4A45-910B-5C4E33A1A4FD}"/>
    <cellStyle name="Normal 106 4" xfId="11860" xr:uid="{DB7E1FFF-88FF-49DC-B58F-BC99886A6E59}"/>
    <cellStyle name="Normal 106 4 2" xfId="11861" xr:uid="{143D0FE0-C103-4329-9BA8-BE78948857F8}"/>
    <cellStyle name="Normal 106 4 3" xfId="11862" xr:uid="{FBCFCC24-9708-4903-A51F-F9339602D35F}"/>
    <cellStyle name="Normal 106 4_Incentives Summary" xfId="11863" xr:uid="{CADB3B35-C84D-41DB-996B-F0B1E8A427C6}"/>
    <cellStyle name="Normal 106 5" xfId="11864" xr:uid="{AFBFE81D-41CC-40BB-AC79-67DCC75B0E6E}"/>
    <cellStyle name="Normal 106 6" xfId="11865" xr:uid="{BEE75A26-C205-4EE6-98DA-8C59F66AA807}"/>
    <cellStyle name="Normal 106_Leasing - Rent Assumptions" xfId="11866" xr:uid="{B478786E-709A-4F0E-98EA-B9F7C17BDEBA}"/>
    <cellStyle name="Normal 107" xfId="11867" xr:uid="{D6C36174-1A9F-4FF9-A071-1548429BD49F}"/>
    <cellStyle name="Normal 107 2" xfId="11868" xr:uid="{56149A87-0FEA-48D0-85E6-BDE3A6213060}"/>
    <cellStyle name="Normal 107 2 2" xfId="11869" xr:uid="{4DA2F418-E9F0-447B-8A2F-7228664F9CFA}"/>
    <cellStyle name="Normal 107 2 3" xfId="11870" xr:uid="{B4313B1C-E090-4CE3-AC95-A9D87CEEF1C0}"/>
    <cellStyle name="Normal 107 2_Leasing - Rent Assumptions" xfId="11871" xr:uid="{D87E4793-9E19-49EE-82C1-FA4FC4237973}"/>
    <cellStyle name="Normal 107 3" xfId="11872" xr:uid="{F27AAF1E-5A6D-4B0D-91ED-B2D4A1A2BDB7}"/>
    <cellStyle name="Normal 107 4" xfId="11873" xr:uid="{8472CCE0-84B2-4815-B785-2C7D8C8D5FF4}"/>
    <cellStyle name="Normal 107 4 2" xfId="11874" xr:uid="{E70BA38E-96DA-4203-9C7B-0230840FE8F6}"/>
    <cellStyle name="Normal 107 4 3" xfId="11875" xr:uid="{24124EA2-2A1A-4989-ACC6-5DB004792226}"/>
    <cellStyle name="Normal 107 4_Incentives Summary" xfId="11876" xr:uid="{F69B2779-019C-4A04-87CB-26A704285E0B}"/>
    <cellStyle name="Normal 107 5" xfId="11877" xr:uid="{16ADC93A-F26F-4717-87D1-41723D080AF6}"/>
    <cellStyle name="Normal 107 6" xfId="11878" xr:uid="{6EEE532B-F02A-42FC-814E-90AD090A7942}"/>
    <cellStyle name="Normal 107_Leasing - Rent Assumptions" xfId="11879" xr:uid="{E89592C9-3970-42A0-B1A6-9426DD5F7E5D}"/>
    <cellStyle name="Normal 108" xfId="11880" xr:uid="{A2155355-194D-4868-B5AD-0DB60E1A1720}"/>
    <cellStyle name="Normal 108 2" xfId="11881" xr:uid="{D6C1457B-2E0B-462F-BEAC-14CA2AAA65B4}"/>
    <cellStyle name="Normal 108 2 2" xfId="11882" xr:uid="{FE74D933-CAB5-4FD6-A6AC-A5E1B7E29A6D}"/>
    <cellStyle name="Normal 108 2 3" xfId="11883" xr:uid="{D7A8CAD1-DC56-4745-A631-7D4D0FCB143C}"/>
    <cellStyle name="Normal 108 2_Leasing - Rent Assumptions" xfId="11884" xr:uid="{8B7E7233-5BDE-45DE-BAA6-34C13CB860EA}"/>
    <cellStyle name="Normal 108 3" xfId="11885" xr:uid="{294E2791-72C8-415E-A710-FF4349A185AE}"/>
    <cellStyle name="Normal 108 4" xfId="11886" xr:uid="{974343C1-F98F-4799-AAC0-64434FADA542}"/>
    <cellStyle name="Normal 108 4 2" xfId="11887" xr:uid="{36590BFE-E741-41B8-91B3-959BA5A0F367}"/>
    <cellStyle name="Normal 108 4 3" xfId="11888" xr:uid="{54BE1593-3309-4668-B6D2-E771EC60F8C8}"/>
    <cellStyle name="Normal 108 4_Incentives Summary" xfId="11889" xr:uid="{D05CBA02-B7E6-4C4D-8612-A76305D88A6D}"/>
    <cellStyle name="Normal 108 5" xfId="11890" xr:uid="{DAF64318-5142-4168-A222-53CFB7302266}"/>
    <cellStyle name="Normal 108 6" xfId="11891" xr:uid="{7B87E0EA-F726-4814-8FE2-C942203A1298}"/>
    <cellStyle name="Normal 108_Leasing - Rent Assumptions" xfId="11892" xr:uid="{F926AE88-EAD9-4969-B88C-8059E60D3BC6}"/>
    <cellStyle name="Normal 109" xfId="11893" xr:uid="{C3870B52-5A20-4AA2-A1CE-C678E24059D4}"/>
    <cellStyle name="Normal 109 2" xfId="11894" xr:uid="{C25EB719-EC20-4927-97D4-E5B9EF19314F}"/>
    <cellStyle name="Normal 109 2 2" xfId="11895" xr:uid="{9E1D9937-FB51-41C5-91CD-65BFD27044AB}"/>
    <cellStyle name="Normal 109 2 3" xfId="11896" xr:uid="{7B11C57A-3C27-46FC-9EB6-729815B7F7F6}"/>
    <cellStyle name="Normal 109 2_Leasing - Rent Assumptions" xfId="11897" xr:uid="{72CB824E-E379-4823-A390-8D362F5975A3}"/>
    <cellStyle name="Normal 109 3" xfId="11898" xr:uid="{880FB036-FBB4-4A02-B46C-BE5D12690C4F}"/>
    <cellStyle name="Normal 109 4" xfId="11899" xr:uid="{224F2FD0-C290-4E95-8CFB-24908B64089A}"/>
    <cellStyle name="Normal 109 4 2" xfId="11900" xr:uid="{18212681-9512-4892-9183-10DB6607BAFF}"/>
    <cellStyle name="Normal 109 4 3" xfId="11901" xr:uid="{1F614A74-2DF4-4A09-9AE6-ADD08C10BD79}"/>
    <cellStyle name="Normal 109 4_Incentives Summary" xfId="11902" xr:uid="{1F356123-37C0-494A-8663-0AA5A5209FAD}"/>
    <cellStyle name="Normal 109 5" xfId="11903" xr:uid="{AF813A69-E7BD-49C9-A2E9-91F8E7AD79A2}"/>
    <cellStyle name="Normal 109 6" xfId="11904" xr:uid="{35735791-D60D-4535-A17B-1C15DB2B82DA}"/>
    <cellStyle name="Normal 109_Leasing - Rent Assumptions" xfId="11905" xr:uid="{9AC4E7EE-527B-40FC-801D-FBCA39AAA894}"/>
    <cellStyle name="Normal 11" xfId="11906" xr:uid="{1D80F136-088F-4DF7-A36F-97949EC9A5D2}"/>
    <cellStyle name="Normal 11 2" xfId="11907" xr:uid="{1EADC9C5-D456-4F28-87DA-B31F1E98B776}"/>
    <cellStyle name="Normal 11 2 2" xfId="11908" xr:uid="{78385A0F-872C-4088-B61A-A61764C8520A}"/>
    <cellStyle name="Normal 11 2 2 2" xfId="11909" xr:uid="{16D999DF-ABD0-45F5-9C51-A98D77C765B6}"/>
    <cellStyle name="Normal 11 2 2 2 2" xfId="11910" xr:uid="{98007B8A-F119-4910-BD7A-C586CA6461AB}"/>
    <cellStyle name="Normal 11 2 2 2 3" xfId="11911" xr:uid="{6A28BDC1-4778-42B1-BA87-A3492A46DB5E}"/>
    <cellStyle name="Normal 11 2 2 2_Leasing - Rent Assumptions" xfId="11912" xr:uid="{1C64A5F1-4257-49AF-B5C0-4128428B2DD2}"/>
    <cellStyle name="Normal 11 2 2 3" xfId="11913" xr:uid="{F3F6E4E8-AF07-48BE-B4F6-AA778A51475C}"/>
    <cellStyle name="Normal 11 2 2 3 2" xfId="11914" xr:uid="{D630A226-B7D8-4666-9D69-121ABBED8947}"/>
    <cellStyle name="Normal 11 2 2 3 3" xfId="11915" xr:uid="{EA068B43-4137-4C76-8D86-F72348074A7B}"/>
    <cellStyle name="Normal 11 2 2 3_Incentives Summary" xfId="11916" xr:uid="{1BC9C026-6410-4D49-B3C4-DE7A1DCACB8B}"/>
    <cellStyle name="Normal 11 2 2 4" xfId="11917" xr:uid="{CF06B27B-8F53-4264-A6BA-508DB9EBB021}"/>
    <cellStyle name="Normal 11 2 2 5" xfId="11918" xr:uid="{515666B2-A26C-407D-BFD5-FBB4F489CC34}"/>
    <cellStyle name="Normal 11 2 2_Leasing - Rent Assumptions" xfId="11919" xr:uid="{74656D22-A5F7-4212-AA14-0AE771423613}"/>
    <cellStyle name="Normal 11 2 3" xfId="11920" xr:uid="{3BF14FD1-7910-4CC7-A8B5-EB1D91C19DB3}"/>
    <cellStyle name="Normal 11 2 3 2" xfId="11921" xr:uid="{B99D090D-E77C-45EE-874B-9A69EAFE7FB0}"/>
    <cellStyle name="Normal 11 2 3 2 2" xfId="11922" xr:uid="{2DF7568F-FD97-4539-8A14-24AB8BDA90B6}"/>
    <cellStyle name="Normal 11 2 3 2 3" xfId="11923" xr:uid="{4A500043-8DB2-4086-91B5-6F125B646C67}"/>
    <cellStyle name="Normal 11 2 3 2_Leasing - Rent Assumptions" xfId="11924" xr:uid="{667B0032-9022-4AB7-8E5F-60174BB84C2F}"/>
    <cellStyle name="Normal 11 2 3 3" xfId="11925" xr:uid="{D90F395E-C950-4D12-ADCA-57E0A7823AA8}"/>
    <cellStyle name="Normal 11 2 3 3 2" xfId="11926" xr:uid="{DACAB1B8-A3C2-4625-A55A-05C2F1F7B3BF}"/>
    <cellStyle name="Normal 11 2 3 3 3" xfId="11927" xr:uid="{988112E7-A081-46F0-99A2-D05F0C48ADCD}"/>
    <cellStyle name="Normal 11 2 3 3_Incentives Summary" xfId="11928" xr:uid="{58C7EC1C-5567-4731-A244-4D58F1ED146D}"/>
    <cellStyle name="Normal 11 2 3 4" xfId="11929" xr:uid="{EBEF0319-8874-4AF2-AC4C-A2EAC1EB39A4}"/>
    <cellStyle name="Normal 11 2 3 5" xfId="11930" xr:uid="{38C41FB7-A828-4179-924E-A18C2FEAEDEE}"/>
    <cellStyle name="Normal 11 2 3_Leasing - Rent Assumptions" xfId="11931" xr:uid="{6AD93638-4F07-49FA-B3A9-73EF599F5FC6}"/>
    <cellStyle name="Normal 11 2 4" xfId="11932" xr:uid="{E3BFCA7F-ADE6-4ECB-9668-C98494731C2C}"/>
    <cellStyle name="Normal 11 2 4 2" xfId="11933" xr:uid="{84EAD45E-82C6-4162-B0C0-602E49AF1BB6}"/>
    <cellStyle name="Normal 11 2 4 2 2" xfId="11934" xr:uid="{4E8A31EC-2476-42EA-A10E-F11C20E52DEA}"/>
    <cellStyle name="Normal 11 2 4 2 3" xfId="11935" xr:uid="{4CC570DA-43B2-4FB0-BC95-F1E6255FC57A}"/>
    <cellStyle name="Normal 11 2 4 2_Leasing - Rent Assumptions" xfId="11936" xr:uid="{D0E6E6DB-7F43-4B05-9551-E2DA6C708207}"/>
    <cellStyle name="Normal 11 2 4 3" xfId="11937" xr:uid="{95D2B5B7-F00B-43EA-ACD5-9114E2D81A9B}"/>
    <cellStyle name="Normal 11 2 4 3 2" xfId="11938" xr:uid="{A9A41797-6E9D-42B6-9551-CC1FDC905514}"/>
    <cellStyle name="Normal 11 2 4 3 3" xfId="11939" xr:uid="{BCC85D38-578A-4C00-84CF-40D11C1EDD6C}"/>
    <cellStyle name="Normal 11 2 4 3_Incentives Summary" xfId="11940" xr:uid="{E9B0F3B8-03A5-4345-B11A-69F1A1CDBD78}"/>
    <cellStyle name="Normal 11 2 4 4" xfId="11941" xr:uid="{775C6D3C-4A66-4C63-8EB9-1EB8C7D3D060}"/>
    <cellStyle name="Normal 11 2 4 5" xfId="11942" xr:uid="{C6A888CA-F885-4D46-B11E-90B8FF65AB29}"/>
    <cellStyle name="Normal 11 2 4_Leasing - Rent Assumptions" xfId="11943" xr:uid="{8C953067-5E9C-4AF1-B807-CF2830E8F088}"/>
    <cellStyle name="Normal 11 2 5" xfId="11944" xr:uid="{5F6BA151-7618-42E0-8165-17EA02B1D4C1}"/>
    <cellStyle name="Normal 11 2 5 2" xfId="11945" xr:uid="{DE43BA8E-C191-4963-A735-7DC3C9932239}"/>
    <cellStyle name="Normal 11 2 5 3" xfId="11946" xr:uid="{8A2E8938-D281-49D7-AE60-C4E43344A785}"/>
    <cellStyle name="Normal 11 2 5_Leasing - Rent Assumptions" xfId="11947" xr:uid="{C1D8ED38-75C5-42FC-8448-402256949095}"/>
    <cellStyle name="Normal 11 2 6" xfId="11948" xr:uid="{35F3503D-BE33-43D9-B8F1-A85637D022F6}"/>
    <cellStyle name="Normal 11 2 6 2" xfId="11949" xr:uid="{FBC1700B-3442-421D-8835-A55E017475F3}"/>
    <cellStyle name="Normal 11 2 6 3" xfId="11950" xr:uid="{370B885E-14A3-4574-B6E6-C7FAF37E7596}"/>
    <cellStyle name="Normal 11 2 6_Incentives Summary" xfId="11951" xr:uid="{DB4C50E8-DD5F-45A9-A608-B8FB92DE6814}"/>
    <cellStyle name="Normal 11 2 7" xfId="11952" xr:uid="{48D9B5A7-493F-47B9-89AF-26612713AB7E}"/>
    <cellStyle name="Normal 11 2 8" xfId="11953" xr:uid="{2FC5CFB6-6A6A-4C6E-975F-C0287811F160}"/>
    <cellStyle name="Normal 11 2_Leasing - Rent Assumptions" xfId="11954" xr:uid="{4E07F15A-6C06-4CC5-96B2-6B4C13A4F9D5}"/>
    <cellStyle name="Normal 11 3" xfId="11955" xr:uid="{53E94B66-04A4-46DF-AA21-7AC71D4E69AC}"/>
    <cellStyle name="Normal 11 3 2" xfId="11956" xr:uid="{CEE1CEDC-E8D1-43B1-8AD6-C0BCD7E952D7}"/>
    <cellStyle name="Normal 11 3 2 2" xfId="11957" xr:uid="{CF6FFCB5-DE8A-4747-9314-543C09694E10}"/>
    <cellStyle name="Normal 11 3 2 3" xfId="11958" xr:uid="{1C4ADAF7-1F1A-4A19-8592-C0B2734DD1CE}"/>
    <cellStyle name="Normal 11 3 2_Incentives Summary" xfId="11959" xr:uid="{DC974B83-B9F6-4325-889B-513E71EBC646}"/>
    <cellStyle name="Normal 11 3 3" xfId="11960" xr:uid="{3041F23F-A0D4-4883-AC00-5207479578E2}"/>
    <cellStyle name="Normal 11 3 3 2" xfId="11961" xr:uid="{95458E28-C52D-43F6-8567-A80F028B06EE}"/>
    <cellStyle name="Normal 11 3 3 3" xfId="11962" xr:uid="{F5C58B37-DBC4-4CC7-802B-F161ADDEAC1B}"/>
    <cellStyle name="Normal 11 3 3_Leasing - Rent Assumptions" xfId="11963" xr:uid="{05FE5AD9-4573-4F56-B06B-E2ECC7C579C4}"/>
    <cellStyle name="Normal 11 3 4" xfId="11964" xr:uid="{A291689C-C061-42F8-BC50-2FAFB321D115}"/>
    <cellStyle name="Normal 11 3 4 2" xfId="11965" xr:uid="{2AF9215A-775B-4695-849D-83800584EB32}"/>
    <cellStyle name="Normal 11 3 4 3" xfId="11966" xr:uid="{ECA85A44-DB7E-4308-A82E-67065B2341C1}"/>
    <cellStyle name="Normal 11 3 4_Incentives Summary" xfId="11967" xr:uid="{08845CB7-64B9-4595-B399-16C34A4E9E65}"/>
    <cellStyle name="Normal 11 3_Incentives Summary" xfId="11968" xr:uid="{CC1A3103-366A-4B45-8CD7-0811CCE8F61A}"/>
    <cellStyle name="Normal 11 4" xfId="11969" xr:uid="{3277CDC0-0747-48FC-A509-306CDCD19723}"/>
    <cellStyle name="Normal 11 4 2" xfId="11970" xr:uid="{43B17C50-3B08-4968-8333-347083DF82D8}"/>
    <cellStyle name="Normal 11 4 2 2" xfId="11971" xr:uid="{E8E6A937-7219-4D14-8E6F-2D6C09D19F59}"/>
    <cellStyle name="Normal 11 4 2 3" xfId="11972" xr:uid="{9AA5FFFC-7440-4CD2-A8D2-036BA66E405A}"/>
    <cellStyle name="Normal 11 4 2_Leasing - Rent Assumptions" xfId="11973" xr:uid="{7B0BD906-8551-44BC-9B9B-9DED89741193}"/>
    <cellStyle name="Normal 11 4 3" xfId="11974" xr:uid="{2E7337DB-3E52-45F6-AAC5-9CF94734561D}"/>
    <cellStyle name="Normal 11 4 3 2" xfId="11975" xr:uid="{700D8E80-670F-4768-BF05-8A9D5B278C42}"/>
    <cellStyle name="Normal 11 4 3 3" xfId="11976" xr:uid="{2A652885-450C-4BA3-8F3E-F5B05233753C}"/>
    <cellStyle name="Normal 11 4 3_Incentives Summary" xfId="11977" xr:uid="{87493F05-F0BD-4AB8-A544-1FC5A1594718}"/>
    <cellStyle name="Normal 11 4 4" xfId="11978" xr:uid="{C7B5B883-75F7-49F4-A409-6470B30F656A}"/>
    <cellStyle name="Normal 11 4 5" xfId="11979" xr:uid="{AB63AA99-A72A-4A64-ADF2-80B93EE2B2CF}"/>
    <cellStyle name="Normal 11 4_Leasing - Rent Assumptions" xfId="11980" xr:uid="{43978C66-64FA-48CD-9484-B746927E1602}"/>
    <cellStyle name="Normal 11 5" xfId="11981" xr:uid="{79A0BE3D-3613-4B83-9279-266EDE0165D6}"/>
    <cellStyle name="Normal 11 5 2" xfId="11982" xr:uid="{09724DDF-F298-49DF-A5ED-D150C38167E2}"/>
    <cellStyle name="Normal 11 5 2 2" xfId="11983" xr:uid="{EC343DE4-4AAB-47D2-A09B-8D3B01447D0C}"/>
    <cellStyle name="Normal 11 5 2 3" xfId="11984" xr:uid="{0DBDBDDF-B8B8-4594-957F-A62C0A786310}"/>
    <cellStyle name="Normal 11 5 2_Leasing - Rent Assumptions" xfId="11985" xr:uid="{A7EEF915-510A-4C03-8F65-64DEC67EA537}"/>
    <cellStyle name="Normal 11 5 3" xfId="11986" xr:uid="{3E7DA4AF-98A8-4509-8666-11039A9E0F7F}"/>
    <cellStyle name="Normal 11 5 3 2" xfId="11987" xr:uid="{A6DDAAA9-CB13-469A-9499-FFF44A22AFA2}"/>
    <cellStyle name="Normal 11 5 3 3" xfId="11988" xr:uid="{1EA9754A-B1F1-407F-9F3D-59466F913FD9}"/>
    <cellStyle name="Normal 11 5 3_Incentives Summary" xfId="11989" xr:uid="{BD99DC74-E666-41B4-B602-1CE723F76F14}"/>
    <cellStyle name="Normal 11 5 4" xfId="11990" xr:uid="{BE14A988-A683-4558-9CED-6463D0BE7BF7}"/>
    <cellStyle name="Normal 11 5 5" xfId="11991" xr:uid="{DEA72432-341B-40EE-8FF2-86D8A3CF69BA}"/>
    <cellStyle name="Normal 11 5_Leasing - Rent Assumptions" xfId="11992" xr:uid="{1F60EC3F-4806-4ECE-AE4B-1E55CFAD57D0}"/>
    <cellStyle name="Normal 11 6" xfId="11993" xr:uid="{260FFDAC-3C4F-4A15-B4F0-8885BC5A2221}"/>
    <cellStyle name="Normal 11 6 2" xfId="11994" xr:uid="{CFC6EEDB-1EA8-4EE5-A802-82DF17D9968F}"/>
    <cellStyle name="Normal 11 6 3" xfId="11995" xr:uid="{345F69FC-635D-4589-B08B-8A3B41DE8C5E}"/>
    <cellStyle name="Normal 11 6_Leasing - Rent Assumptions" xfId="11996" xr:uid="{1FFA6470-19D2-4454-A62C-C4B854324792}"/>
    <cellStyle name="Normal 11 7" xfId="11997" xr:uid="{B23CF1AB-B3F0-42DD-BA79-D3B8A0DB7781}"/>
    <cellStyle name="Normal 11 7 2" xfId="11998" xr:uid="{D54CF4CE-8250-46C5-97C0-3C55414C754C}"/>
    <cellStyle name="Normal 11 7 3" xfId="11999" xr:uid="{C2B4BCE3-312E-4DF4-9909-3845BBBA800D}"/>
    <cellStyle name="Normal 11 7_Incentives Summary" xfId="12000" xr:uid="{5DBEF71E-C133-453C-A18A-956FD61C9C76}"/>
    <cellStyle name="Normal 11 8" xfId="12001" xr:uid="{116779BA-6539-43F2-9A15-59134528F363}"/>
    <cellStyle name="Normal 11 9" xfId="12002" xr:uid="{8BAB596A-EA6F-421A-A240-38FED9B2126D}"/>
    <cellStyle name="Normal 11_All BU's" xfId="24351" xr:uid="{3245D5E1-7C7E-446E-A636-B181AA8675E0}"/>
    <cellStyle name="Normal 110" xfId="12003" xr:uid="{991361EE-470D-4C7D-A2D2-B223B7B3C671}"/>
    <cellStyle name="Normal 110 2" xfId="12004" xr:uid="{A46CA58C-4F41-4513-9960-E805FFC0E9FA}"/>
    <cellStyle name="Normal 110 2 2" xfId="12005" xr:uid="{8106EABA-20B4-41D3-8FB7-C194C78125BC}"/>
    <cellStyle name="Normal 110 2 3" xfId="12006" xr:uid="{141D2EEF-8B22-4283-979A-D5773730742F}"/>
    <cellStyle name="Normal 110 2_Leasing - Rent Assumptions" xfId="12007" xr:uid="{9872C133-EF07-49DB-BCC0-F6073BFE2AF4}"/>
    <cellStyle name="Normal 110 3" xfId="12008" xr:uid="{4217FF0F-3CAB-4200-96E8-05E58C1DD143}"/>
    <cellStyle name="Normal 110 4" xfId="12009" xr:uid="{A56E8C8D-0245-41E4-8E73-B850EA84060B}"/>
    <cellStyle name="Normal 110 4 2" xfId="12010" xr:uid="{56122CE3-ACE6-42E7-866C-AF0596C62D86}"/>
    <cellStyle name="Normal 110 4 3" xfId="12011" xr:uid="{4B7BE53B-EE12-4B84-980E-0063937F699F}"/>
    <cellStyle name="Normal 110 4_Incentives Summary" xfId="12012" xr:uid="{A29B9CD0-8C49-446F-878A-AEE55A0C6DA0}"/>
    <cellStyle name="Normal 110 5" xfId="12013" xr:uid="{F9634F18-C804-4EB5-A714-6257C6E6EDA4}"/>
    <cellStyle name="Normal 110 6" xfId="12014" xr:uid="{6C98280A-5D39-4CD7-A1B2-5854D5CD33DA}"/>
    <cellStyle name="Normal 110_Leasing - Rent Assumptions" xfId="12015" xr:uid="{FE3F496F-57B8-4C46-8F5D-C4E0E34B583F}"/>
    <cellStyle name="Normal 111" xfId="12016" xr:uid="{30D431F7-D493-484E-9FF7-7334E504BA41}"/>
    <cellStyle name="Normal 111 2" xfId="12017" xr:uid="{0A997268-CDAD-4AC6-A518-BC448345EB78}"/>
    <cellStyle name="Normal 111 2 2" xfId="12018" xr:uid="{E361ECBE-BDE4-4B61-91CD-A29D0436191A}"/>
    <cellStyle name="Normal 111 2 3" xfId="12019" xr:uid="{BC1EF79C-9EBC-4394-A3A4-D848BCF756B8}"/>
    <cellStyle name="Normal 111 2_Leasing - Rent Assumptions" xfId="12020" xr:uid="{33DDFF78-CAAE-454B-8C83-D93857B1925B}"/>
    <cellStyle name="Normal 111 3" xfId="12021" xr:uid="{50989A50-B1BE-43C4-806E-BEF081D310DC}"/>
    <cellStyle name="Normal 111 4" xfId="12022" xr:uid="{3D78B86E-ECBF-4730-8BF9-923F138F2FEB}"/>
    <cellStyle name="Normal 111 4 2" xfId="12023" xr:uid="{7B675744-53D0-49E4-9919-5B1450BE7028}"/>
    <cellStyle name="Normal 111 4 3" xfId="12024" xr:uid="{8A2DDDFE-28FD-46FB-AD98-FD64D7EFDBF9}"/>
    <cellStyle name="Normal 111 4_Incentives Summary" xfId="12025" xr:uid="{E2DBF31D-E525-40E6-BBA9-C5CD9BFB0AD2}"/>
    <cellStyle name="Normal 111 5" xfId="12026" xr:uid="{DAA9D5FA-B4FB-4143-8424-0CB4C61CCEB0}"/>
    <cellStyle name="Normal 111 6" xfId="12027" xr:uid="{80C67F66-839A-4435-9FAC-67406AFA9AC7}"/>
    <cellStyle name="Normal 111_Leasing - Rent Assumptions" xfId="12028" xr:uid="{4F6C1D10-8724-476F-B8CF-01AE7A9C9E67}"/>
    <cellStyle name="Normal 112" xfId="12029" xr:uid="{40D55ECD-DBD7-44C2-987B-51317416D4A8}"/>
    <cellStyle name="Normal 112 2" xfId="12030" xr:uid="{87C6B563-D641-42B0-A5DB-17E7B208B01D}"/>
    <cellStyle name="Normal 112 2 2" xfId="12031" xr:uid="{4C1D7900-AE8C-4493-99B3-4CACAFBAB195}"/>
    <cellStyle name="Normal 112 2 3" xfId="12032" xr:uid="{70120376-EA1C-47A9-B71D-35FE23002D6B}"/>
    <cellStyle name="Normal 112 2_Leasing - Rent Assumptions" xfId="12033" xr:uid="{E36AE08D-7804-446D-BA24-1D02C36329B3}"/>
    <cellStyle name="Normal 112 3" xfId="12034" xr:uid="{4B9501F6-0680-4F03-8432-B81043941DE4}"/>
    <cellStyle name="Normal 112 4" xfId="12035" xr:uid="{B767E83E-C708-4D0E-8D35-B0791137C190}"/>
    <cellStyle name="Normal 112 4 2" xfId="12036" xr:uid="{13EF7B32-2DDB-4B05-A87E-DEE25B57AAFC}"/>
    <cellStyle name="Normal 112 4 3" xfId="12037" xr:uid="{4110887B-8059-425C-962B-E3A1BA8D0586}"/>
    <cellStyle name="Normal 112 4_Incentives Summary" xfId="12038" xr:uid="{AE321950-69D8-436A-9986-B93AC3C9B544}"/>
    <cellStyle name="Normal 112 5" xfId="12039" xr:uid="{629D8389-8E54-472A-BF15-64C40FF7B0CA}"/>
    <cellStyle name="Normal 112 6" xfId="12040" xr:uid="{BC85BE84-61EE-40E1-A8BB-B9AC3FF2EAED}"/>
    <cellStyle name="Normal 112_All BU's" xfId="24352" xr:uid="{3EDACBB4-4454-4FEF-A63D-D4EA994A09BB}"/>
    <cellStyle name="Normal 113" xfId="12041" xr:uid="{3B7EA63A-9367-4D9B-9C85-7FECD577B50C}"/>
    <cellStyle name="Normal 113 2" xfId="12042" xr:uid="{B70FDEC8-8B9E-4A7B-9530-0C2C227AE7D0}"/>
    <cellStyle name="Normal 113 2 2" xfId="12043" xr:uid="{CB85658C-456A-4126-A8D3-16042BAA13CC}"/>
    <cellStyle name="Normal 113 2 3" xfId="12044" xr:uid="{4E556769-765E-44AA-8D8B-DCC745B9912C}"/>
    <cellStyle name="Normal 113 2_Leasing - Rent Assumptions" xfId="12045" xr:uid="{C04CDB2F-3EA1-4484-A096-3738F696991B}"/>
    <cellStyle name="Normal 113 3" xfId="12046" xr:uid="{4AB971D2-8F26-4474-83BD-EA1C9DEF6D07}"/>
    <cellStyle name="Normal 113 4" xfId="12047" xr:uid="{44BBB350-F1E5-4D0E-9829-154D4C42DE7D}"/>
    <cellStyle name="Normal 113 4 2" xfId="12048" xr:uid="{24B1B603-1F67-474F-B634-8D67ABB9BD7D}"/>
    <cellStyle name="Normal 113 4 3" xfId="12049" xr:uid="{47B9AA6E-9F07-4D19-80C7-22BE9FF3C270}"/>
    <cellStyle name="Normal 113 4_Incentives Summary" xfId="12050" xr:uid="{7875AB18-D395-4468-A861-C84121CBEE0F}"/>
    <cellStyle name="Normal 113_Incentives Summary" xfId="12051" xr:uid="{0F8F5897-BAD5-4FC0-8F6B-BB2FA93DAC7A}"/>
    <cellStyle name="Normal 114" xfId="12052" xr:uid="{ECD07D96-0B65-42E1-ABAA-31D60021E6D4}"/>
    <cellStyle name="Normal 114 2" xfId="12053" xr:uid="{36C7FC40-A8A2-4B6A-B203-C0C5F6CD7A36}"/>
    <cellStyle name="Normal 114 2 2" xfId="12054" xr:uid="{4D61DBA3-494C-4E85-84D4-27E41D87F1ED}"/>
    <cellStyle name="Normal 114 2 3" xfId="12055" xr:uid="{B1479491-2A1D-4551-A10C-8AB04B84AB12}"/>
    <cellStyle name="Normal 114 2_Leasing - Rent Assumptions" xfId="12056" xr:uid="{6A377BA3-FE88-4BB3-881E-4AF47CB82C3B}"/>
    <cellStyle name="Normal 114 3" xfId="12057" xr:uid="{A6955208-A73C-41F3-996C-0B92ECB69021}"/>
    <cellStyle name="Normal 114 4" xfId="12058" xr:uid="{B641DC22-2F8E-40B2-A903-27077FFD4754}"/>
    <cellStyle name="Normal 114 4 2" xfId="12059" xr:uid="{3242973E-1159-4ECD-845D-012020E34BF7}"/>
    <cellStyle name="Normal 114 4 3" xfId="12060" xr:uid="{A5BB75F8-1498-43D1-8909-7E1FBAB8C129}"/>
    <cellStyle name="Normal 114 4_Incentives Summary" xfId="12061" xr:uid="{7843A2B0-374F-4071-A1B0-5A28C051F464}"/>
    <cellStyle name="Normal 114_Incentives Summary" xfId="12062" xr:uid="{7A81957C-EA2A-436A-A546-E9ED143D347E}"/>
    <cellStyle name="Normal 115" xfId="12063" xr:uid="{6B369ECD-0FA1-431D-BAC3-35E1DE2D3316}"/>
    <cellStyle name="Normal 115 2" xfId="12064" xr:uid="{00BA8A1C-81C4-48C4-B4CA-517DE18306C5}"/>
    <cellStyle name="Normal 115 2 2" xfId="12065" xr:uid="{9FBBBBFF-614D-4909-8546-0898628C368E}"/>
    <cellStyle name="Normal 115 2 3" xfId="12066" xr:uid="{93F6D3FF-A8D8-4911-8662-55BF8F523419}"/>
    <cellStyle name="Normal 115 2_Leasing - Rent Assumptions" xfId="12067" xr:uid="{83AF0F48-BFAE-4F76-BB83-D7D126BE334E}"/>
    <cellStyle name="Normal 115 3" xfId="12068" xr:uid="{F7FF5CB8-8F6D-4EA3-AF62-13C4F52AB94B}"/>
    <cellStyle name="Normal 115 4" xfId="12069" xr:uid="{FF887373-AB2A-48F6-8FE9-F6990FBED8E6}"/>
    <cellStyle name="Normal 115 4 2" xfId="12070" xr:uid="{D0106027-0FEC-4116-8A71-24AADD5B6C3E}"/>
    <cellStyle name="Normal 115 4 3" xfId="12071" xr:uid="{DBBF21A2-E8F0-4246-9FC4-8BB270888962}"/>
    <cellStyle name="Normal 115 4_Incentives Summary" xfId="12072" xr:uid="{11816FD8-26BC-4F41-A324-3058827530F1}"/>
    <cellStyle name="Normal 115_Incentives Summary" xfId="12073" xr:uid="{B44263B1-A9DD-49E7-BDFE-020FAF659B50}"/>
    <cellStyle name="Normal 116" xfId="12074" xr:uid="{ADBA7B30-50D9-4DD7-A24A-2B9BCF0EFE4E}"/>
    <cellStyle name="Normal 116 2" xfId="12075" xr:uid="{6D0A7DF3-ADE2-4E77-9286-E64094326957}"/>
    <cellStyle name="Normal 116 2 2" xfId="12076" xr:uid="{EF3128A9-78C6-4B39-82B9-649097EC4AE0}"/>
    <cellStyle name="Normal 116 2 3" xfId="12077" xr:uid="{3B71CB2E-661A-4269-8F2A-F8DBF794F037}"/>
    <cellStyle name="Normal 116 2_Leasing - Rent Assumptions" xfId="12078" xr:uid="{859007AB-1AAC-458C-A318-2652C55100E8}"/>
    <cellStyle name="Normal 116 3" xfId="12079" xr:uid="{45E68FDE-2AF3-499F-96B6-032522BCA62B}"/>
    <cellStyle name="Normal 116 4" xfId="12080" xr:uid="{20BF1892-E2FC-4FCC-AB16-026E76255E8D}"/>
    <cellStyle name="Normal 116 4 2" xfId="12081" xr:uid="{012468AE-B7E9-402A-932B-6E542E4BDCDE}"/>
    <cellStyle name="Normal 116 4 3" xfId="12082" xr:uid="{7F21CBAE-A3A2-4901-8AFC-FD7771000E1A}"/>
    <cellStyle name="Normal 116 4_Incentives Summary" xfId="12083" xr:uid="{2D7603AD-5AD4-46CE-B7FE-1496B22F9876}"/>
    <cellStyle name="Normal 116_Incentives Summary" xfId="12084" xr:uid="{F44828E4-8C33-4B04-8F3A-EF556ACC6DF1}"/>
    <cellStyle name="Normal 117" xfId="12085" xr:uid="{677D717E-B1C2-4043-985C-58A71B4D509E}"/>
    <cellStyle name="Normal 117 2" xfId="12086" xr:uid="{4A44B7A5-CA19-4A45-BBC6-D706FF707E57}"/>
    <cellStyle name="Normal 117 2 2" xfId="12087" xr:uid="{5BCB06F8-365D-452C-A9DF-F09826EC29B5}"/>
    <cellStyle name="Normal 117 2 3" xfId="12088" xr:uid="{5CFE86B8-DA63-400C-8FCF-29D4298EB953}"/>
    <cellStyle name="Normal 117 2_Leasing - Rent Assumptions" xfId="12089" xr:uid="{F4036EB8-A75F-4655-8D31-591B759D4345}"/>
    <cellStyle name="Normal 117 3" xfId="12090" xr:uid="{BC5069D6-B220-453E-AF74-185E12659AE1}"/>
    <cellStyle name="Normal 117 4" xfId="12091" xr:uid="{AB38BC85-2BA1-41E5-A6B0-0F840BEC382B}"/>
    <cellStyle name="Normal 117 4 2" xfId="12092" xr:uid="{3BEA731D-8708-42FF-9A05-07A508043F29}"/>
    <cellStyle name="Normal 117 4 3" xfId="12093" xr:uid="{F0E75C2F-1799-4CAB-AA3E-AA97C221260A}"/>
    <cellStyle name="Normal 117 4_Incentives Summary" xfId="12094" xr:uid="{0E533B23-603B-486F-BC89-F502FB166631}"/>
    <cellStyle name="Normal 117_Incentives Summary" xfId="12095" xr:uid="{D6C5C826-CE4F-4F44-B5D6-161C655FABC8}"/>
    <cellStyle name="Normal 118" xfId="12096" xr:uid="{56BAC1D3-E146-44CC-97D1-C55A889D4CE9}"/>
    <cellStyle name="Normal 118 2" xfId="12097" xr:uid="{0E97DF63-A61D-429B-B6FD-3CB130E819DA}"/>
    <cellStyle name="Normal 118 2 2" xfId="12098" xr:uid="{AA9C64CF-CD16-4D18-98A5-DEF3DF93042F}"/>
    <cellStyle name="Normal 118 2 3" xfId="12099" xr:uid="{2655BACB-799A-41A6-9705-D8F4C9F6A931}"/>
    <cellStyle name="Normal 118 2_Leasing - Rent Assumptions" xfId="12100" xr:uid="{BF19F5FD-7C32-45AF-BC79-C9A5C38844A8}"/>
    <cellStyle name="Normal 118 3" xfId="12101" xr:uid="{52218933-A4C3-4CA2-8A3C-D78E6781EFD1}"/>
    <cellStyle name="Normal 118 4" xfId="12102" xr:uid="{4D2270A9-D371-4AB9-814F-F9AFF04323B6}"/>
    <cellStyle name="Normal 118 4 2" xfId="12103" xr:uid="{A650BBE1-5E32-4704-B1AE-784A1229420F}"/>
    <cellStyle name="Normal 118 4 3" xfId="12104" xr:uid="{DC33BB9A-9A1D-4D10-B918-48558CB55441}"/>
    <cellStyle name="Normal 118 4_Incentives Summary" xfId="12105" xr:uid="{65B26B0E-3C7F-48B6-95A8-AF86E32FD3B9}"/>
    <cellStyle name="Normal 118_Incentives Summary" xfId="12106" xr:uid="{42507327-4E79-410F-8E6A-B79126AC0244}"/>
    <cellStyle name="Normal 119" xfId="12107" xr:uid="{014220AD-1926-451F-9BB2-63EE56245EF2}"/>
    <cellStyle name="Normal 119 2" xfId="12108" xr:uid="{574F840C-5128-4D33-B5D7-87C2457C74C7}"/>
    <cellStyle name="Normal 119 2 2" xfId="12109" xr:uid="{E2DFC1F7-6A5B-42F5-A1BE-D9B9622147D6}"/>
    <cellStyle name="Normal 119 2 3" xfId="12110" xr:uid="{1AC94EC1-9D39-4CD4-A668-BC9AA46903CA}"/>
    <cellStyle name="Normal 119 2_Leasing - Rent Assumptions" xfId="12111" xr:uid="{67DB2160-0070-4391-A325-A25772E8C69E}"/>
    <cellStyle name="Normal 119 3" xfId="12112" xr:uid="{605F89DF-3A16-460F-9D4A-DCFC2A3D8F56}"/>
    <cellStyle name="Normal 119 4" xfId="12113" xr:uid="{E41404C2-0F4B-4E5E-996D-D0A7B03424C4}"/>
    <cellStyle name="Normal 119 4 2" xfId="12114" xr:uid="{EF949DE0-EBE0-459E-A40E-A52BFB60CD0E}"/>
    <cellStyle name="Normal 119 4 3" xfId="12115" xr:uid="{26F43BEC-63FA-4C36-8EAF-5281AAFD6BD6}"/>
    <cellStyle name="Normal 119 4_Incentives Summary" xfId="12116" xr:uid="{C05FDDF3-2151-4B50-8B02-2BA5734E96A3}"/>
    <cellStyle name="Normal 119_Incentives Summary" xfId="12117" xr:uid="{F3ADC0BE-35EE-401B-9921-374BDA8D744B}"/>
    <cellStyle name="Normal 12" xfId="12118" xr:uid="{F2CBDA0C-E7D3-471B-9EB2-7179D5AAF6EF}"/>
    <cellStyle name="Normal 12 2" xfId="12119" xr:uid="{A6CEC70F-A2DB-4494-AB26-888801F953BA}"/>
    <cellStyle name="Normal 12 2 2" xfId="12120" xr:uid="{8255006A-7D6C-4688-A21D-F518B996930D}"/>
    <cellStyle name="Normal 12 2_Incentives Summary" xfId="12121" xr:uid="{FAF7AE69-419B-4DC4-B0AF-5A69FFED6CD2}"/>
    <cellStyle name="Normal 12 3" xfId="12122" xr:uid="{D8C95054-9C59-4568-BBE0-031E6AA22763}"/>
    <cellStyle name="Normal 12 3 2" xfId="12123" xr:uid="{4C0D50CD-F09C-4B1E-A8EE-29752BA00FBE}"/>
    <cellStyle name="Normal 12 3 2 2" xfId="12124" xr:uid="{80539183-D3D9-4C15-8956-239544313F79}"/>
    <cellStyle name="Normal 12 3 2 3" xfId="12125" xr:uid="{DB884FC6-4F1D-4917-85A2-51886FC52D29}"/>
    <cellStyle name="Normal 12 3 2_Leasing - Rent Assumptions" xfId="12126" xr:uid="{218BC54E-07B9-4D82-9637-13390099C5F5}"/>
    <cellStyle name="Normal 12 3 3" xfId="12127" xr:uid="{BD2B95A2-9FA8-4343-B7AF-19E424625CFE}"/>
    <cellStyle name="Normal 12 3 3 2" xfId="12128" xr:uid="{681A0D80-110D-467F-A7F8-24F1BD25C90B}"/>
    <cellStyle name="Normal 12 3 3 3" xfId="12129" xr:uid="{1553E621-26E7-4C98-AFE0-AF51A09B4BC8}"/>
    <cellStyle name="Normal 12 3 3_Incentives Summary" xfId="12130" xr:uid="{427A3771-108D-48C1-90AF-675DC7994C8F}"/>
    <cellStyle name="Normal 12 3 4" xfId="12131" xr:uid="{E788C3B7-FF71-49F3-9ADC-DDA662574D88}"/>
    <cellStyle name="Normal 12 3 5" xfId="12132" xr:uid="{0191982E-94D6-4860-8CBA-D8A21AA8DDE7}"/>
    <cellStyle name="Normal 12 3_Leasing - Rent Assumptions" xfId="12133" xr:uid="{6F716B86-5C58-4C32-9D33-C8244693283B}"/>
    <cellStyle name="Normal 12 4" xfId="12134" xr:uid="{716E7823-73E9-4DE9-9AAD-7C8FC195F1E7}"/>
    <cellStyle name="Normal 12 4 2" xfId="12135" xr:uid="{94E92FE2-6A49-480A-A290-D8CE3266FCAE}"/>
    <cellStyle name="Normal 12 4 2 2" xfId="12136" xr:uid="{89196F18-6872-466F-9A65-6D7DB7363992}"/>
    <cellStyle name="Normal 12 4 2 3" xfId="12137" xr:uid="{20A67D37-6B21-4EB0-86AD-F02611774FE8}"/>
    <cellStyle name="Normal 12 4 2_Leasing - Rent Assumptions" xfId="12138" xr:uid="{5119A1AE-B503-463B-AA3D-950DC532CA56}"/>
    <cellStyle name="Normal 12 4 3" xfId="12139" xr:uid="{FFCF99FA-0318-4C6D-A6EB-9E1010093B0E}"/>
    <cellStyle name="Normal 12 4 3 2" xfId="12140" xr:uid="{7F0B457D-3EBF-4BC0-8BEC-57535D421A05}"/>
    <cellStyle name="Normal 12 4 3 3" xfId="12141" xr:uid="{56A9F906-C24F-44AE-9396-35A050648A53}"/>
    <cellStyle name="Normal 12 4 3_Incentives Summary" xfId="12142" xr:uid="{88978410-0B53-4849-99F3-C49C4F5B10BD}"/>
    <cellStyle name="Normal 12 4 4" xfId="12143" xr:uid="{8C45F1E3-DEDE-4E5E-A92A-FDB21DC7DCCB}"/>
    <cellStyle name="Normal 12 4 5" xfId="12144" xr:uid="{3BA8329F-4983-413E-925D-2F008558D20A}"/>
    <cellStyle name="Normal 12 4_Leasing - Rent Assumptions" xfId="12145" xr:uid="{58794965-C8B1-42E2-8490-24045BB10D88}"/>
    <cellStyle name="Normal 12 5" xfId="12146" xr:uid="{AF5D3BA7-132C-4D34-9833-2B250CFBF2EA}"/>
    <cellStyle name="Normal 12 5 2" xfId="12147" xr:uid="{1C568E30-3016-43AA-9462-D2F851EB0B85}"/>
    <cellStyle name="Normal 12 5 2 2" xfId="12148" xr:uid="{3485C194-97EA-47A9-AB46-F0A429A248A2}"/>
    <cellStyle name="Normal 12 5 2 3" xfId="12149" xr:uid="{C82780B7-EF62-4650-A6D6-AE7123FE3E3A}"/>
    <cellStyle name="Normal 12 5 2_Leasing - Rent Assumptions" xfId="12150" xr:uid="{AA3D4BCE-29E3-458B-9268-8E78926B638A}"/>
    <cellStyle name="Normal 12 5 3" xfId="12151" xr:uid="{EF5E5C6D-AD27-47D8-8770-712BB9B8DE03}"/>
    <cellStyle name="Normal 12 5 3 2" xfId="12152" xr:uid="{4003DCD7-B61C-42CD-96DC-38CBDEACD1F9}"/>
    <cellStyle name="Normal 12 5 3 3" xfId="12153" xr:uid="{52573A21-A0EB-4BF8-9B0E-EDD56773238A}"/>
    <cellStyle name="Normal 12 5 3_Incentives Summary" xfId="12154" xr:uid="{19F0EB5F-9121-434D-AA72-45CD859B4145}"/>
    <cellStyle name="Normal 12 5 4" xfId="12155" xr:uid="{9826988D-6194-4576-AE3A-EF06C12F5528}"/>
    <cellStyle name="Normal 12 5 5" xfId="12156" xr:uid="{41C5C0B4-B344-44AE-A290-B1779B56F990}"/>
    <cellStyle name="Normal 12 5_Leasing - Rent Assumptions" xfId="12157" xr:uid="{5366DFF1-E8B6-4E42-B8DE-D9AB00B627AB}"/>
    <cellStyle name="Normal 12 6" xfId="12158" xr:uid="{6CD6579B-44CB-4DF6-96BA-22E5D1983A07}"/>
    <cellStyle name="Normal 12 6 2" xfId="12159" xr:uid="{6F30890D-66D7-4C5E-AAD3-F2F3D8801235}"/>
    <cellStyle name="Normal 12 6 3" xfId="12160" xr:uid="{EB5F4FC3-6C1A-47E2-9898-428BBE403339}"/>
    <cellStyle name="Normal 12 6_Leasing - Rent Assumptions" xfId="12161" xr:uid="{59F20220-35EB-43FA-B9B2-7F21E273E800}"/>
    <cellStyle name="Normal 12 7" xfId="12162" xr:uid="{F71A1E8F-A7AE-4B5D-A231-7EDFA37436E6}"/>
    <cellStyle name="Normal 12 7 2" xfId="12163" xr:uid="{73BA46D0-5A70-485A-BD51-5D172BAE6555}"/>
    <cellStyle name="Normal 12 7 3" xfId="12164" xr:uid="{AC11F208-D08A-4583-A16F-12C3A09EC01F}"/>
    <cellStyle name="Normal 12 7_Incentives Summary" xfId="12165" xr:uid="{AE568E60-8CC3-4612-BE20-DCE559869865}"/>
    <cellStyle name="Normal 12 8" xfId="12166" xr:uid="{4107E81F-3EC3-4D7B-B320-C89EB8F11A37}"/>
    <cellStyle name="Normal 12 9" xfId="12167" xr:uid="{0E9753CD-2F6D-4053-AFFF-8D3B956E805E}"/>
    <cellStyle name="Normal 12_Incentives Summary" xfId="12168" xr:uid="{B2F15DA6-E1AE-4451-9125-87A0E66CE24B}"/>
    <cellStyle name="Normal 120" xfId="12169" xr:uid="{2B9F9656-A2F2-4D28-9CB1-4ECC35BEE83C}"/>
    <cellStyle name="Normal 120 2" xfId="12170" xr:uid="{37F809A7-9273-4936-B0CA-EC663B3DAD51}"/>
    <cellStyle name="Normal 120 2 2" xfId="12171" xr:uid="{1B4067B6-D7E1-480B-A75E-88AF7B09E578}"/>
    <cellStyle name="Normal 120 2 3" xfId="12172" xr:uid="{4A53AF41-8050-491D-9E4D-87FA2EF03020}"/>
    <cellStyle name="Normal 120 2_Leasing - Rent Assumptions" xfId="12173" xr:uid="{4D2EA3BF-C42B-4876-AC30-B339478338A2}"/>
    <cellStyle name="Normal 120 3" xfId="12174" xr:uid="{3C80FCFD-93DC-4EAE-9426-4357FF9B922C}"/>
    <cellStyle name="Normal 120 4" xfId="12175" xr:uid="{020FD5FD-7822-42AC-A20B-9E88E885183F}"/>
    <cellStyle name="Normal 120 4 2" xfId="12176" xr:uid="{BB066B2E-20DF-4DA8-98DE-F8D05B8FED77}"/>
    <cellStyle name="Normal 120 4 3" xfId="12177" xr:uid="{75A5F9B5-96B6-40FC-9B63-CF6DD9D41699}"/>
    <cellStyle name="Normal 120 4_Incentives Summary" xfId="12178" xr:uid="{518EF568-D3A5-4915-98D9-26DE1D643004}"/>
    <cellStyle name="Normal 120_Incentives Summary" xfId="12179" xr:uid="{0A9FFD0A-22AB-4657-B384-6B60CBA2DD26}"/>
    <cellStyle name="Normal 121" xfId="12180" xr:uid="{697B1497-4B5D-435A-999F-1E4B54954E9E}"/>
    <cellStyle name="Normal 121 2" xfId="12181" xr:uid="{C2221B61-19FF-4113-A4F4-2B337A602FD2}"/>
    <cellStyle name="Normal 121 2 2" xfId="12182" xr:uid="{4FBDDFDE-DAFE-45DD-8C15-8117F6CBF2F2}"/>
    <cellStyle name="Normal 121 2 3" xfId="12183" xr:uid="{B74E3DC8-4C58-4DF2-BDA9-BDF927A9E618}"/>
    <cellStyle name="Normal 121 2_Leasing - Rent Assumptions" xfId="12184" xr:uid="{5CB01AF9-9964-41E9-9C7A-DB680CD1DEFC}"/>
    <cellStyle name="Normal 121 3" xfId="12185" xr:uid="{417F1EC2-F1F8-4521-B69C-7EA437DD6110}"/>
    <cellStyle name="Normal 121 4" xfId="12186" xr:uid="{EEB347C4-CBC7-47C2-AFBE-A85933DF945D}"/>
    <cellStyle name="Normal 121 4 2" xfId="12187" xr:uid="{3CD8C9D1-C598-421F-9022-137CC56FA034}"/>
    <cellStyle name="Normal 121 4 3" xfId="12188" xr:uid="{3A4F27A7-EB97-4894-8D6A-FE652BC80E3D}"/>
    <cellStyle name="Normal 121 4_Incentives Summary" xfId="12189" xr:uid="{C8307A91-91AD-4E80-921A-CF511437B46A}"/>
    <cellStyle name="Normal 121_Incentives Summary" xfId="12190" xr:uid="{93678BAF-7E96-431C-8165-039B92506B89}"/>
    <cellStyle name="Normal 122" xfId="12191" xr:uid="{3B4F128D-B2F8-4557-9129-4B5D346DC923}"/>
    <cellStyle name="Normal 122 2" xfId="12192" xr:uid="{F71F3082-B483-4A83-8D0F-A54A6AFE51B7}"/>
    <cellStyle name="Normal 122 2 2" xfId="12193" xr:uid="{70476BC2-8F11-40E6-9C78-B946CBC35B5E}"/>
    <cellStyle name="Normal 122 2 3" xfId="12194" xr:uid="{7F192AB6-6F54-41DB-A104-D3C89951FC0A}"/>
    <cellStyle name="Normal 122 2_Leasing - Rent Assumptions" xfId="12195" xr:uid="{06DA68E4-0937-4EE1-B4C6-E601F855F63F}"/>
    <cellStyle name="Normal 122 3" xfId="12196" xr:uid="{33B3B87C-6D99-4E90-A408-4416F2D396F6}"/>
    <cellStyle name="Normal 122 4" xfId="12197" xr:uid="{54F83A5E-6F11-4879-9A5E-8D9156307B88}"/>
    <cellStyle name="Normal 122 4 2" xfId="12198" xr:uid="{80BFEFBB-E876-45F3-AF8C-7648D6665AE7}"/>
    <cellStyle name="Normal 122 4 3" xfId="12199" xr:uid="{735F65CA-7A7D-4D18-9B56-85A031048EEF}"/>
    <cellStyle name="Normal 122 4_Incentives Summary" xfId="12200" xr:uid="{DBA336C0-AE0B-45A2-8AB6-ECA47A19479D}"/>
    <cellStyle name="Normal 122_Incentives Summary" xfId="12201" xr:uid="{50D8047A-0881-47B7-B77C-4D2520F0549B}"/>
    <cellStyle name="Normal 123" xfId="12202" xr:uid="{C661C12B-2700-45A3-9D01-824DD4DC0547}"/>
    <cellStyle name="Normal 123 2" xfId="12203" xr:uid="{13472C83-4AD4-4706-9964-3FC00552089C}"/>
    <cellStyle name="Normal 123 2 2" xfId="12204" xr:uid="{0B18DFDD-4307-4B5E-9766-D407489CE038}"/>
    <cellStyle name="Normal 123 2 3" xfId="12205" xr:uid="{8A0F50DB-6BBD-480C-B080-059363DB9943}"/>
    <cellStyle name="Normal 123 2_Incentives Summary" xfId="12206" xr:uid="{DB1519C2-1DF2-49C4-9E60-1A4D09C90178}"/>
    <cellStyle name="Normal 123_Incentives Summary" xfId="12207" xr:uid="{9FE8BAA1-98F8-4FA4-A374-11A363D73E5C}"/>
    <cellStyle name="Normal 124" xfId="12208" xr:uid="{B89E1BB3-EF9B-4E1B-AB39-20F09A134E58}"/>
    <cellStyle name="Normal 124 2" xfId="12209" xr:uid="{CE0C9C5F-41DD-436B-BDEB-AF4FF55369BA}"/>
    <cellStyle name="Normal 124 2 2" xfId="12210" xr:uid="{B207A78F-2F6C-409D-9166-A9CEE558B35A}"/>
    <cellStyle name="Normal 124 2 3" xfId="12211" xr:uid="{3257E711-2682-4C2E-B58D-07E20721CFA9}"/>
    <cellStyle name="Normal 124 2_Incentives Summary" xfId="12212" xr:uid="{D6081B4D-CEFF-4548-9096-AAC86808D724}"/>
    <cellStyle name="Normal 124_Incentives Summary" xfId="12213" xr:uid="{5F1F96C4-2B9A-4D3B-9976-B7D093DDE21C}"/>
    <cellStyle name="Normal 125" xfId="12214" xr:uid="{DD4DEFF4-128A-473E-8C77-FBA8C39B4CA5}"/>
    <cellStyle name="Normal 125 2" xfId="12215" xr:uid="{89F75EF3-243D-4865-832F-F88120556B6A}"/>
    <cellStyle name="Normal 125 2 2" xfId="12216" xr:uid="{B80668A5-3D18-4F2D-B82C-051DE8F71814}"/>
    <cellStyle name="Normal 125 2 3" xfId="12217" xr:uid="{5A2A568E-234A-465E-B983-7B06273034E1}"/>
    <cellStyle name="Normal 125 2_Incentives Summary" xfId="12218" xr:uid="{FD164AD2-C238-43CF-8561-4E654DDD428F}"/>
    <cellStyle name="Normal 125_Incentives Summary" xfId="12219" xr:uid="{5FA83C79-5B0C-43D6-BDDC-E3422547A5A3}"/>
    <cellStyle name="Normal 126" xfId="12220" xr:uid="{617E464E-52FC-4A57-90D7-F7B3B983D53C}"/>
    <cellStyle name="Normal 126 2" xfId="12221" xr:uid="{C8A26674-885E-4B98-8437-974FD344F77B}"/>
    <cellStyle name="Normal 126 2 2" xfId="12222" xr:uid="{35E720E0-E3B1-41C7-A2D9-C3BBB09F7A57}"/>
    <cellStyle name="Normal 126 2 3" xfId="12223" xr:uid="{4D9CC3DB-339C-4A50-99D7-6AA00495F875}"/>
    <cellStyle name="Normal 126 2_Incentives Summary" xfId="12224" xr:uid="{5219C513-F4E1-458E-8527-979211C8832C}"/>
    <cellStyle name="Normal 126_Incentives Summary" xfId="12225" xr:uid="{0F135FC0-6BFE-4917-A73A-D272A0AED3C6}"/>
    <cellStyle name="Normal 127" xfId="12226" xr:uid="{41A51C9E-8EE0-4DFC-AD35-060F4B482873}"/>
    <cellStyle name="Normal 127 2" xfId="12227" xr:uid="{CC1ECFF0-86A3-4315-87BD-2D7B6D7CF174}"/>
    <cellStyle name="Normal 127 2 2" xfId="12228" xr:uid="{604B6E83-6614-4FD0-82A2-33A07C465A9A}"/>
    <cellStyle name="Normal 127 2 2 2" xfId="12229" xr:uid="{9525AF1E-3758-4DD8-BD40-23C43B70CFAA}"/>
    <cellStyle name="Normal 127 2 2 3" xfId="12230" xr:uid="{BD98EB3F-5659-4B58-B383-CBB209416FEE}"/>
    <cellStyle name="Normal 127 2 2_Leasing - Rent Assumptions" xfId="12231" xr:uid="{98AFFE4E-AE31-4386-931F-99B148A3FD9A}"/>
    <cellStyle name="Normal 127 2 3" xfId="12232" xr:uid="{E9C570D1-904D-43D5-9776-7880B6748674}"/>
    <cellStyle name="Normal 127 2 3 2" xfId="12233" xr:uid="{8D9E7D5F-F931-4621-B6F5-D00EF655ED26}"/>
    <cellStyle name="Normal 127 2 3 3" xfId="12234" xr:uid="{22D6B162-415E-4846-8053-1908A5B0261B}"/>
    <cellStyle name="Normal 127 2 3_Incentives Summary" xfId="12235" xr:uid="{70D66EBC-EAE6-42C4-B644-E3E8195D9781}"/>
    <cellStyle name="Normal 127 2 4" xfId="12236" xr:uid="{DC92EF99-568F-4396-92B5-60D118B118BF}"/>
    <cellStyle name="Normal 127 2 5" xfId="12237" xr:uid="{C7B48628-57CE-45D1-B9B5-78E2ACB0B6EA}"/>
    <cellStyle name="Normal 127 2_Leasing - Rent Assumptions" xfId="12238" xr:uid="{23C24B5F-DF5F-4DCF-BF3A-EB691F3A57B9}"/>
    <cellStyle name="Normal 127 3" xfId="12239" xr:uid="{DACE2205-1941-4F98-B216-2914BA33F4B9}"/>
    <cellStyle name="Normal 127 3 2" xfId="12240" xr:uid="{9AE5D32B-4109-46E4-8469-D695DD7499DE}"/>
    <cellStyle name="Normal 127 3 2 2" xfId="12241" xr:uid="{BC4BA3AF-EDEA-4B32-BB50-8D7D5E5BE5CC}"/>
    <cellStyle name="Normal 127 3 2 3" xfId="12242" xr:uid="{E808D9A8-58FF-4618-B223-22B337C63290}"/>
    <cellStyle name="Normal 127 3 2_Leasing - Rent Assumptions" xfId="12243" xr:uid="{67BBBCBD-070B-42B2-89DA-4B793AB9F8F1}"/>
    <cellStyle name="Normal 127 3 3" xfId="12244" xr:uid="{208C3A09-C041-4F8B-984E-D328A70191C8}"/>
    <cellStyle name="Normal 127 3 3 2" xfId="12245" xr:uid="{5F111DB2-BB25-44C4-AD42-0D80FECC57F1}"/>
    <cellStyle name="Normal 127 3 3 3" xfId="12246" xr:uid="{2638E66A-31B4-4EDF-84B8-DA6A870EAF47}"/>
    <cellStyle name="Normal 127 3 3_Incentives Summary" xfId="12247" xr:uid="{45A924CD-B420-474F-AF20-BDBE1EB56310}"/>
    <cellStyle name="Normal 127 3 4" xfId="12248" xr:uid="{1A76A9DC-45CC-4EAB-B97A-5F6A91AA59AD}"/>
    <cellStyle name="Normal 127 3 5" xfId="12249" xr:uid="{C8A2C2D9-392F-4BD5-AB12-1672D904691E}"/>
    <cellStyle name="Normal 127 3_Leasing - Rent Assumptions" xfId="12250" xr:uid="{F75606FA-9AE5-4F15-AD14-6EB1322D1082}"/>
    <cellStyle name="Normal 127 4" xfId="12251" xr:uid="{929AC4E2-D5F4-4CE3-AC8F-F8A9D50E3B34}"/>
    <cellStyle name="Normal 127 5" xfId="12252" xr:uid="{6789BCD8-AFB1-4939-8098-A03C485D3BD5}"/>
    <cellStyle name="Normal 127 5 2" xfId="12253" xr:uid="{EF9AD6C6-2B56-4A0D-BEE4-BBC1D7E54B39}"/>
    <cellStyle name="Normal 127 5 3" xfId="12254" xr:uid="{0E7D9865-7B12-4E37-86E6-173F6A8B2A2C}"/>
    <cellStyle name="Normal 127 5_Incentives Summary" xfId="12255" xr:uid="{7AEA996D-ABB8-4E91-9838-496D5481E3AC}"/>
    <cellStyle name="Normal 127_Incentives Summary" xfId="12256" xr:uid="{D5AC5745-1EBF-45E9-91D9-C5588084ACA8}"/>
    <cellStyle name="Normal 128" xfId="12257" xr:uid="{A0632B04-6E3A-4AF9-8DEA-EA6FFAFE89F8}"/>
    <cellStyle name="Normal 128 2" xfId="12258" xr:uid="{49C67E95-2745-4D92-A945-C65A77E86AEF}"/>
    <cellStyle name="Normal 128 2 2" xfId="12259" xr:uid="{22B71116-7D32-48F4-B500-E01F1944500A}"/>
    <cellStyle name="Normal 128 2 2 2" xfId="12260" xr:uid="{B2777DF5-7224-4F95-A4AE-8BD00EEC0AAE}"/>
    <cellStyle name="Normal 128 2 2 3" xfId="12261" xr:uid="{197A6AB0-B7B2-4B05-BF45-13079331865F}"/>
    <cellStyle name="Normal 128 2 2_Leasing - Rent Assumptions" xfId="12262" xr:uid="{239C88A9-3658-45CF-8B1C-098F8A152A4C}"/>
    <cellStyle name="Normal 128 2 3" xfId="12263" xr:uid="{E7352177-385B-43DF-8DCA-77DF79E6A446}"/>
    <cellStyle name="Normal 128 2 3 2" xfId="12264" xr:uid="{C3F3FC47-DD09-47CA-8D2A-BE38E45F8C1D}"/>
    <cellStyle name="Normal 128 2 3 3" xfId="12265" xr:uid="{4C337D69-34D1-4726-AE95-AE5056F236CB}"/>
    <cellStyle name="Normal 128 2 3_Incentives Summary" xfId="12266" xr:uid="{C9F998CF-2BF9-4953-87EB-92DCF2880D0F}"/>
    <cellStyle name="Normal 128 2 4" xfId="12267" xr:uid="{E9F6E20E-16C5-49C2-9D53-4EA8820A51E3}"/>
    <cellStyle name="Normal 128 2 5" xfId="12268" xr:uid="{70B6695B-4039-425B-8664-A6681937786B}"/>
    <cellStyle name="Normal 128 2_Leasing - Rent Assumptions" xfId="12269" xr:uid="{3376F010-2A81-43F5-88B0-15522622AB6F}"/>
    <cellStyle name="Normal 128 3" xfId="12270" xr:uid="{B8DF3CC7-00DD-48C9-B46A-4C8F6DC8486C}"/>
    <cellStyle name="Normal 128 3 2" xfId="12271" xr:uid="{96D15108-5EA3-4A04-85A0-C87E59664208}"/>
    <cellStyle name="Normal 128 3 2 2" xfId="12272" xr:uid="{00574521-21E6-4266-8572-8BBE1FAA8366}"/>
    <cellStyle name="Normal 128 3 2 3" xfId="12273" xr:uid="{FD5CD4ED-3DEF-4D06-9A31-9CCC046D737B}"/>
    <cellStyle name="Normal 128 3 2_Leasing - Rent Assumptions" xfId="12274" xr:uid="{FFCC1C77-1373-45D5-B281-60D839958230}"/>
    <cellStyle name="Normal 128 3 3" xfId="12275" xr:uid="{6212F2D1-7E19-4988-B4ED-64D842BB4239}"/>
    <cellStyle name="Normal 128 3 3 2" xfId="12276" xr:uid="{6850C127-C061-406C-A2BC-D9084BEA9CB7}"/>
    <cellStyle name="Normal 128 3 3 3" xfId="12277" xr:uid="{208E14C6-3256-442E-99D5-928F6AFFD7CD}"/>
    <cellStyle name="Normal 128 3 3_Incentives Summary" xfId="12278" xr:uid="{9F3CA37F-74D2-4FFB-9E37-0423FB1504F7}"/>
    <cellStyle name="Normal 128 3 4" xfId="12279" xr:uid="{95440AFA-38B7-4681-B30B-40B5FADF8984}"/>
    <cellStyle name="Normal 128 3 5" xfId="12280" xr:uid="{4C707647-7726-4CEE-9CFA-CFBC988B1AFF}"/>
    <cellStyle name="Normal 128 3_Leasing - Rent Assumptions" xfId="12281" xr:uid="{9C84C022-231B-4C0E-83DD-B68BF26D2741}"/>
    <cellStyle name="Normal 128 4" xfId="12282" xr:uid="{C433A9D8-17B2-45A9-BAB9-0F225093516B}"/>
    <cellStyle name="Normal 128 4 2" xfId="12283" xr:uid="{B1480D28-589A-49C1-809F-8EA24B40BAF6}"/>
    <cellStyle name="Normal 128 4 3" xfId="12284" xr:uid="{CE43123C-9B9F-4C63-B0E5-7101FB55AD92}"/>
    <cellStyle name="Normal 128 4_Leasing - Rent Assumptions" xfId="12285" xr:uid="{E91D784C-9023-45E3-826C-E06E71EB99F7}"/>
    <cellStyle name="Normal 128 5" xfId="12286" xr:uid="{D51BD150-AF75-4A2A-8B56-978E1EDB64A6}"/>
    <cellStyle name="Normal 128 6" xfId="12287" xr:uid="{1D31697D-37A8-47F9-B051-524DC6ECCB22}"/>
    <cellStyle name="Normal 128 6 2" xfId="12288" xr:uid="{B2C49E6B-C935-411A-B14E-DDE5EFC793CA}"/>
    <cellStyle name="Normal 128 6 3" xfId="12289" xr:uid="{54A652A9-CE89-40DD-B7DB-88FBC140F5B2}"/>
    <cellStyle name="Normal 128 6_Incentives Summary" xfId="12290" xr:uid="{959228B5-3947-45CF-BC12-1006A95DEFB8}"/>
    <cellStyle name="Normal 128 7" xfId="12291" xr:uid="{AE7C07BD-86E5-4577-B2E5-19EBD2D17334}"/>
    <cellStyle name="Normal 128 8" xfId="12292" xr:uid="{22531AAF-1798-4301-9EE1-ACD7DAF95F14}"/>
    <cellStyle name="Normal 128_Leasing - Rent Assumptions" xfId="12293" xr:uid="{F13D7BCD-E049-4CC6-945B-B53D1A0AB944}"/>
    <cellStyle name="Normal 129" xfId="12294" xr:uid="{BB47CCB8-F773-4214-8701-76232280BFD6}"/>
    <cellStyle name="Normal 129 2" xfId="12295" xr:uid="{344C573E-B35B-41A3-8ED0-85929096EC3A}"/>
    <cellStyle name="Normal 129 2 2" xfId="12296" xr:uid="{B515B1A7-B75A-4A14-AE34-5D3B1BA8DEBF}"/>
    <cellStyle name="Normal 129 2 2 2" xfId="12297" xr:uid="{0D8FD4B9-A9C7-4C10-AFCA-C572E9921F6F}"/>
    <cellStyle name="Normal 129 2 2 3" xfId="12298" xr:uid="{8500C3D7-5E3B-4335-B9CF-CC46FEF3FE8F}"/>
    <cellStyle name="Normal 129 2 2_Leasing - Rent Assumptions" xfId="12299" xr:uid="{CEF10DE5-94D1-42E5-9C98-5D9896493B2E}"/>
    <cellStyle name="Normal 129 2 3" xfId="12300" xr:uid="{10BF22BD-DAB5-448A-B49B-D4BBD81BB2C1}"/>
    <cellStyle name="Normal 129 2 3 2" xfId="12301" xr:uid="{C717F7B8-423F-4405-8CB7-426B6F1C7CEE}"/>
    <cellStyle name="Normal 129 2 3 3" xfId="12302" xr:uid="{7B183AFA-A55F-4E23-8BE4-ED667DD50519}"/>
    <cellStyle name="Normal 129 2 3_Incentives Summary" xfId="12303" xr:uid="{B1759A4C-E228-4081-9D63-E1C1367E0997}"/>
    <cellStyle name="Normal 129 2 4" xfId="12304" xr:uid="{5EC773F4-3AEB-4D80-8E04-2BB2673BC9B7}"/>
    <cellStyle name="Normal 129 2 5" xfId="12305" xr:uid="{A223B5AA-191C-4951-86CD-D5AC979A385E}"/>
    <cellStyle name="Normal 129 2_Leasing - Rent Assumptions" xfId="12306" xr:uid="{5370BE13-2C29-4017-8FFD-E81B36D67EA2}"/>
    <cellStyle name="Normal 129 3" xfId="12307" xr:uid="{F6480904-172E-4CF5-81B0-66189CF10966}"/>
    <cellStyle name="Normal 129 3 2" xfId="12308" xr:uid="{B1DDB84E-925B-4DD0-B77D-404F9DB7BB9B}"/>
    <cellStyle name="Normal 129 3 2 2" xfId="12309" xr:uid="{2A22B7ED-6264-4D82-9887-FA0954897289}"/>
    <cellStyle name="Normal 129 3 2 3" xfId="12310" xr:uid="{010962E5-1B99-414B-90D2-C3D028389AB4}"/>
    <cellStyle name="Normal 129 3 2_Leasing - Rent Assumptions" xfId="12311" xr:uid="{B599F5DB-750A-45BC-9481-3796FDC8A8D4}"/>
    <cellStyle name="Normal 129 3 3" xfId="12312" xr:uid="{AB75A464-AC20-492E-81BE-0113B85CB234}"/>
    <cellStyle name="Normal 129 3 3 2" xfId="12313" xr:uid="{3E077339-CCCA-4DE5-9F5C-3F2900AA5502}"/>
    <cellStyle name="Normal 129 3 3 3" xfId="12314" xr:uid="{354A5DCD-8018-4679-83CD-E877DC027F2F}"/>
    <cellStyle name="Normal 129 3 3_Incentives Summary" xfId="12315" xr:uid="{3FF985BC-B8D8-4D5B-BD94-6C70A646EEDC}"/>
    <cellStyle name="Normal 129 3 4" xfId="12316" xr:uid="{56A6E134-AA06-4E61-93E7-357969EB891B}"/>
    <cellStyle name="Normal 129 3 5" xfId="12317" xr:uid="{65F5D6A9-3924-40D7-AB22-401FAD5D9748}"/>
    <cellStyle name="Normal 129 3_Leasing - Rent Assumptions" xfId="12318" xr:uid="{8F694DAB-B5EF-426C-B1E9-8CE014D64B59}"/>
    <cellStyle name="Normal 129 4" xfId="12319" xr:uid="{626AF4DF-04AB-4DF0-938C-0A16EB0111E9}"/>
    <cellStyle name="Normal 129 4 2" xfId="12320" xr:uid="{9B4DFC85-0208-4ED8-A753-06FB0BF8BB56}"/>
    <cellStyle name="Normal 129 4 3" xfId="12321" xr:uid="{356F2E30-83C3-4BCB-862A-535410B06B7A}"/>
    <cellStyle name="Normal 129 4_Leasing - Rent Assumptions" xfId="12322" xr:uid="{8F3E37AD-D6B8-47CE-989A-4885968930FC}"/>
    <cellStyle name="Normal 129 5" xfId="12323" xr:uid="{AECEE798-F0AB-403E-9374-091BCDFE661B}"/>
    <cellStyle name="Normal 129 6" xfId="12324" xr:uid="{F54BC3D3-A6AC-4D3C-8FBF-AD82CB94D918}"/>
    <cellStyle name="Normal 129 6 2" xfId="12325" xr:uid="{221D0D01-36EF-41D0-B5F6-F120225E6182}"/>
    <cellStyle name="Normal 129 6 3" xfId="12326" xr:uid="{EA1F955A-C321-4367-B783-7414D77CB45A}"/>
    <cellStyle name="Normal 129 6_Incentives Summary" xfId="12327" xr:uid="{69A5B2E4-DB6B-4607-B7E4-036006292595}"/>
    <cellStyle name="Normal 129 7" xfId="12328" xr:uid="{375A6297-40F5-4BF9-A053-C6CD8F1ABD1A}"/>
    <cellStyle name="Normal 129 8" xfId="12329" xr:uid="{89839790-7A71-4266-9B19-D23B6844E24E}"/>
    <cellStyle name="Normal 129_Leasing - Rent Assumptions" xfId="12330" xr:uid="{443647C6-DB46-4956-B7E4-51221640AE2E}"/>
    <cellStyle name="Normal 13" xfId="12331" xr:uid="{908CF5DC-27A3-40D9-880E-C6910106280C}"/>
    <cellStyle name="Normal 13 2" xfId="12332" xr:uid="{D4A714D3-C4F1-4FB8-A444-C0A736FAA1C6}"/>
    <cellStyle name="Normal 13 2 2" xfId="12333" xr:uid="{E9BC999F-E212-49BE-A221-8D8F463FDE32}"/>
    <cellStyle name="Normal 13 2_Incentives Summary" xfId="12334" xr:uid="{5FE82302-75EF-44C7-BAC3-BDC109AEDDD7}"/>
    <cellStyle name="Normal 13 3" xfId="12335" xr:uid="{F8C63146-8AA7-4C9F-9632-4BAC0AEA6164}"/>
    <cellStyle name="Normal 13 3 2" xfId="12336" xr:uid="{F65E1427-C8E9-45C0-9801-74A675592056}"/>
    <cellStyle name="Normal 13 3 2 2" xfId="12337" xr:uid="{E6BDF76E-D4DF-429F-B4A4-A3D008000791}"/>
    <cellStyle name="Normal 13 3 2 3" xfId="12338" xr:uid="{1E0239C3-F204-4F59-A6EE-9526FBB564D6}"/>
    <cellStyle name="Normal 13 3 2_Leasing - Rent Assumptions" xfId="12339" xr:uid="{F34AB6B6-EEFE-43A6-8ACE-07EDB409E21C}"/>
    <cellStyle name="Normal 13 3 3" xfId="12340" xr:uid="{90A29E6F-5AE1-4745-9A44-ACCB58F4A767}"/>
    <cellStyle name="Normal 13 3 3 2" xfId="12341" xr:uid="{569F727E-17CA-4769-A1D4-6F49A570D5AB}"/>
    <cellStyle name="Normal 13 3 3 3" xfId="12342" xr:uid="{8ED3528D-6DD8-4BAC-9059-046DEA5F2D90}"/>
    <cellStyle name="Normal 13 3 3_Incentives Summary" xfId="12343" xr:uid="{250CB80A-9E83-4FC7-9E09-AD61FB4B0B22}"/>
    <cellStyle name="Normal 13 3 4" xfId="12344" xr:uid="{1D1D5FF4-0127-4959-B49D-CBA92CDDD553}"/>
    <cellStyle name="Normal 13 3 5" xfId="12345" xr:uid="{52A274FF-71F2-4CC1-B68B-CF845A0D9269}"/>
    <cellStyle name="Normal 13 3_Leasing - Rent Assumptions" xfId="12346" xr:uid="{76086628-4A11-46D6-9D5D-AD9F8F011555}"/>
    <cellStyle name="Normal 13 4" xfId="12347" xr:uid="{5FF7D1C3-1CDC-486C-9B14-868FEA3E9ABC}"/>
    <cellStyle name="Normal 13 4 2" xfId="12348" xr:uid="{97D4EDBC-92D7-4CF6-BD41-4B71C5626809}"/>
    <cellStyle name="Normal 13 4 2 2" xfId="12349" xr:uid="{803E77AD-C39E-4B10-8E08-42A20D8223C7}"/>
    <cellStyle name="Normal 13 4 2 3" xfId="12350" xr:uid="{9CDB760A-2077-4AE8-AB45-927DC1AFF529}"/>
    <cellStyle name="Normal 13 4 2_Leasing - Rent Assumptions" xfId="12351" xr:uid="{5C6F3D71-A285-4971-93C4-210981C2338F}"/>
    <cellStyle name="Normal 13 4 3" xfId="12352" xr:uid="{5B7727E4-109F-4EF9-BAA4-9409EF4AF3D6}"/>
    <cellStyle name="Normal 13 4 3 2" xfId="12353" xr:uid="{D1568449-79CE-4251-BFE3-D881563A3D23}"/>
    <cellStyle name="Normal 13 4 3 3" xfId="12354" xr:uid="{7C5E8D26-AA11-4B24-8D5A-181ACE5D7303}"/>
    <cellStyle name="Normal 13 4 3_Incentives Summary" xfId="12355" xr:uid="{7ACB4AA5-0FD3-4284-BC6F-4D4544B0EC35}"/>
    <cellStyle name="Normal 13 4 4" xfId="12356" xr:uid="{0A7F32C5-0D0C-4A58-90A4-DA0D26395F90}"/>
    <cellStyle name="Normal 13 4 5" xfId="12357" xr:uid="{88E0F673-D07A-4AE8-B737-60BD4E6C1A5B}"/>
    <cellStyle name="Normal 13 4_Leasing - Rent Assumptions" xfId="12358" xr:uid="{6211AA5F-BCED-4FF4-B7AC-1188AC8D3F29}"/>
    <cellStyle name="Normal 13 5" xfId="12359" xr:uid="{43A4E6B4-BD28-41A4-9A76-114D90A04FE1}"/>
    <cellStyle name="Normal 13 5 2" xfId="12360" xr:uid="{8FA48009-1C67-41D9-B8DC-8AB150FBBB78}"/>
    <cellStyle name="Normal 13 5 2 2" xfId="12361" xr:uid="{85F914EB-B836-4830-8E43-08D7D61DC670}"/>
    <cellStyle name="Normal 13 5 2 3" xfId="12362" xr:uid="{57DBA3AB-726B-4861-AAB3-3C49104E6DFA}"/>
    <cellStyle name="Normal 13 5 2_Leasing - Rent Assumptions" xfId="12363" xr:uid="{8200940A-3D01-4C0E-886F-E3676F9E1BD0}"/>
    <cellStyle name="Normal 13 5 3" xfId="12364" xr:uid="{6047C875-897C-47DD-B5CA-F96E650BB855}"/>
    <cellStyle name="Normal 13 5 3 2" xfId="12365" xr:uid="{4A341AEA-08AC-4722-9A36-F1D729C67A8F}"/>
    <cellStyle name="Normal 13 5 3 3" xfId="12366" xr:uid="{7F41F5C8-5876-4286-8531-08F8C742C765}"/>
    <cellStyle name="Normal 13 5 3_Incentives Summary" xfId="12367" xr:uid="{73F47506-9DA5-4F00-A180-F38C841FA521}"/>
    <cellStyle name="Normal 13 5 4" xfId="12368" xr:uid="{2BF29B08-EBB4-4515-AC7F-C9B12AF36547}"/>
    <cellStyle name="Normal 13 5 5" xfId="12369" xr:uid="{88616FDE-9945-477D-9CA1-AAF51A03D7FF}"/>
    <cellStyle name="Normal 13 5_Leasing - Rent Assumptions" xfId="12370" xr:uid="{2D1A1E1A-B1C7-4756-96E0-C9B45F2D81E0}"/>
    <cellStyle name="Normal 13 6" xfId="12371" xr:uid="{127B3E35-86EB-4F09-B6CB-4F14D87A135F}"/>
    <cellStyle name="Normal 13 6 2" xfId="12372" xr:uid="{1915F74C-979E-4B1D-9EA5-3401D4ED3997}"/>
    <cellStyle name="Normal 13 6 3" xfId="12373" xr:uid="{1D3237D1-E2DC-4D9A-8B0A-CB896E50ED54}"/>
    <cellStyle name="Normal 13 6_Leasing - Rent Assumptions" xfId="12374" xr:uid="{7B49957F-26C0-4958-BF26-3AC0F1D1D4B8}"/>
    <cellStyle name="Normal 13 7" xfId="12375" xr:uid="{B194E4DF-B313-44A8-B180-572432B0B9BD}"/>
    <cellStyle name="Normal 13 7 2" xfId="12376" xr:uid="{8F73E93F-9548-43C2-AD65-11AEF2DE50FD}"/>
    <cellStyle name="Normal 13 7 3" xfId="12377" xr:uid="{8A00A658-E6D9-4ED0-85FB-B87A6D8D4ADB}"/>
    <cellStyle name="Normal 13 7_Incentives Summary" xfId="12378" xr:uid="{8B5511B2-DD6D-497E-A1D8-390593B071FA}"/>
    <cellStyle name="Normal 13 8" xfId="12379" xr:uid="{B3FE95CE-8FFE-4E78-B40D-B44E30315F31}"/>
    <cellStyle name="Normal 13 9" xfId="12380" xr:uid="{8F6AB8FD-2D44-4F26-8070-EA7FB4E82989}"/>
    <cellStyle name="Normal 13_Incentives Summary" xfId="12381" xr:uid="{23E46AF2-C506-4563-8D24-2393D61183D5}"/>
    <cellStyle name="Normal 130" xfId="12382" xr:uid="{5487F323-774C-4501-B38C-9762CE7D505C}"/>
    <cellStyle name="Normal 130 2" xfId="12383" xr:uid="{17C312D7-20A4-4292-B32A-061BA653F3E1}"/>
    <cellStyle name="Normal 130 2 2" xfId="12384" xr:uid="{CD65360E-0498-48EE-B04C-79804524A6F8}"/>
    <cellStyle name="Normal 130 2 2 2" xfId="12385" xr:uid="{6E6D0AE2-85D0-41CA-BD51-9736ED345489}"/>
    <cellStyle name="Normal 130 2 2 3" xfId="12386" xr:uid="{7818BE13-4B38-4EA8-8817-FBC3C2BFC22C}"/>
    <cellStyle name="Normal 130 2 2_Leasing - Rent Assumptions" xfId="12387" xr:uid="{295CA286-41D4-49EB-8E18-336207BE34B1}"/>
    <cellStyle name="Normal 130 2 3" xfId="12388" xr:uid="{86B440C5-2268-4CDF-90A9-0356E049736B}"/>
    <cellStyle name="Normal 130 2 3 2" xfId="12389" xr:uid="{C51B3252-ADBA-4E5C-94FE-B0EFEB2CEE29}"/>
    <cellStyle name="Normal 130 2 3 3" xfId="12390" xr:uid="{8DA069CE-2829-4014-83FC-180B08E38DF8}"/>
    <cellStyle name="Normal 130 2 3_Incentives Summary" xfId="12391" xr:uid="{69BBB83F-E026-4897-9AD0-B1E47853E6DB}"/>
    <cellStyle name="Normal 130 2 4" xfId="12392" xr:uid="{2E453D6A-6450-45C4-BABF-1B23C29DA661}"/>
    <cellStyle name="Normal 130 2 5" xfId="12393" xr:uid="{9CD32943-04D0-4C62-B3C6-10921CF0594B}"/>
    <cellStyle name="Normal 130 2_Leasing - Rent Assumptions" xfId="12394" xr:uid="{23F694BC-8772-441E-837C-606F54630AF9}"/>
    <cellStyle name="Normal 130 3" xfId="12395" xr:uid="{2BD8824C-3F7A-4FB8-9B5E-6626F02234B1}"/>
    <cellStyle name="Normal 130 3 2" xfId="12396" xr:uid="{7C37F209-1865-478F-A4B6-3265C0AAE4B0}"/>
    <cellStyle name="Normal 130 3 2 2" xfId="12397" xr:uid="{B74C75C1-E2FD-4C21-9EA6-8D5EBE1CFC40}"/>
    <cellStyle name="Normal 130 3 2 3" xfId="12398" xr:uid="{E78BD4AD-2182-4BE7-98E5-8E2314BAD3F4}"/>
    <cellStyle name="Normal 130 3 2_Leasing - Rent Assumptions" xfId="12399" xr:uid="{1275BC2B-622D-4F1B-AAF6-12FB6FBD1D7E}"/>
    <cellStyle name="Normal 130 3 3" xfId="12400" xr:uid="{00F24767-7D9A-426E-BE35-37BFFF266608}"/>
    <cellStyle name="Normal 130 3 3 2" xfId="12401" xr:uid="{6FA9A97C-00FB-43AB-9D29-F5818C4D6382}"/>
    <cellStyle name="Normal 130 3 3 3" xfId="12402" xr:uid="{5DEFCF0B-A614-406B-8A26-36D8AC548C3F}"/>
    <cellStyle name="Normal 130 3 3_Incentives Summary" xfId="12403" xr:uid="{52146F51-D43C-483C-8C93-251E68F6BE05}"/>
    <cellStyle name="Normal 130 3 4" xfId="12404" xr:uid="{6F2FF619-348A-4EA2-8111-53155068E89B}"/>
    <cellStyle name="Normal 130 3 5" xfId="12405" xr:uid="{0E897E6A-F5A2-4C2D-BE57-EB43008010A9}"/>
    <cellStyle name="Normal 130 3_Leasing - Rent Assumptions" xfId="12406" xr:uid="{EA67BCFD-17D0-4C93-9D4B-7A6C41658FA4}"/>
    <cellStyle name="Normal 130 4" xfId="12407" xr:uid="{058491C8-3DF5-4AD6-A4C9-97BC82DD8F91}"/>
    <cellStyle name="Normal 130 4 2" xfId="12408" xr:uid="{1B9ACBD4-38C2-4123-8983-43A9D0545DDA}"/>
    <cellStyle name="Normal 130 4 3" xfId="12409" xr:uid="{21C98E5D-69D7-481D-8BA4-D9671A9B2174}"/>
    <cellStyle name="Normal 130 4_Leasing - Rent Assumptions" xfId="12410" xr:uid="{5A63CF3F-9374-4C9B-994F-34E40C10B688}"/>
    <cellStyle name="Normal 130 5" xfId="12411" xr:uid="{68BE1F36-FCCD-41BE-A9EF-711E970A4DE8}"/>
    <cellStyle name="Normal 130 5 2" xfId="12412" xr:uid="{474B4F31-44AE-4A8B-B339-675A61CF2DB9}"/>
    <cellStyle name="Normal 130 5 3" xfId="12413" xr:uid="{C8B1652F-4589-4235-92FD-0E3E63BA6430}"/>
    <cellStyle name="Normal 130 5_Incentives Summary" xfId="12414" xr:uid="{1932B313-41B3-4D75-A7B8-DE3DE7D5D42D}"/>
    <cellStyle name="Normal 130 6" xfId="12415" xr:uid="{0A2B0831-EC6D-476B-9ABA-D0CAC40E1117}"/>
    <cellStyle name="Normal 130 7" xfId="12416" xr:uid="{3DE71666-A235-43EC-BBA9-8C3568A2A35A}"/>
    <cellStyle name="Normal 130_Leasing - Rent Assumptions" xfId="12417" xr:uid="{E86DAB89-FD17-48A2-B80C-B3EA479D888E}"/>
    <cellStyle name="Normal 131" xfId="12418" xr:uid="{CA3F744D-7490-4DE1-BE18-B050FA6D8865}"/>
    <cellStyle name="Normal 131 2" xfId="12419" xr:uid="{3CCEE3D1-113A-4B5F-BF77-5E9163E82E87}"/>
    <cellStyle name="Normal 131 2 2" xfId="12420" xr:uid="{0C7C0DD6-392D-47ED-91CA-A6E86B7C3D1B}"/>
    <cellStyle name="Normal 131 2 2 2" xfId="12421" xr:uid="{7B644830-2FE8-4E3D-A4F5-51F3764DEDC7}"/>
    <cellStyle name="Normal 131 2 2 3" xfId="12422" xr:uid="{38B023AC-ED2C-4C67-981C-13ACA77E64C2}"/>
    <cellStyle name="Normal 131 2 2_Leasing - Rent Assumptions" xfId="12423" xr:uid="{BA751FA7-F85F-47A3-A68B-4FA263F2BD6E}"/>
    <cellStyle name="Normal 131 2 3" xfId="12424" xr:uid="{57576314-7DD0-47BD-81B4-7B7ABFCD04A5}"/>
    <cellStyle name="Normal 131 2 3 2" xfId="12425" xr:uid="{A5505E14-64FB-4F43-9AB9-984DD56C28CF}"/>
    <cellStyle name="Normal 131 2 3 3" xfId="12426" xr:uid="{A203FF50-FE90-435A-8B51-76B3BC4B3E2F}"/>
    <cellStyle name="Normal 131 2 3_Incentives Summary" xfId="12427" xr:uid="{970DE6DC-B1B4-4461-98BB-2180B4FD4497}"/>
    <cellStyle name="Normal 131 2 4" xfId="12428" xr:uid="{02F09FCB-F922-44FC-A915-C4159C379FAD}"/>
    <cellStyle name="Normal 131 2 5" xfId="12429" xr:uid="{EF707969-EAD3-4C75-9BDB-0CA15756A596}"/>
    <cellStyle name="Normal 131 2_Leasing - Rent Assumptions" xfId="12430" xr:uid="{7A4DF742-BCD8-4AE3-9093-827EF768E3F3}"/>
    <cellStyle name="Normal 131 3" xfId="12431" xr:uid="{0A4AE1DC-2B55-4A59-8604-A341A8A6C223}"/>
    <cellStyle name="Normal 131 3 2" xfId="12432" xr:uid="{6C8ECB5B-2C21-4818-A3DE-FE2D09DE94B1}"/>
    <cellStyle name="Normal 131 3 2 2" xfId="12433" xr:uid="{C33AB7B3-BB41-4653-939C-430835DE1082}"/>
    <cellStyle name="Normal 131 3 2 3" xfId="12434" xr:uid="{1FD1936F-4E1E-469E-B075-0DDD7BCBA947}"/>
    <cellStyle name="Normal 131 3 2_Leasing - Rent Assumptions" xfId="12435" xr:uid="{2F6A48E8-F368-44EB-BB77-772954A8094B}"/>
    <cellStyle name="Normal 131 3 3" xfId="12436" xr:uid="{A5A7B3FC-2B70-447A-B0A4-E5A6BB861C3E}"/>
    <cellStyle name="Normal 131 3 3 2" xfId="12437" xr:uid="{EF453641-FC0F-4ADE-98F5-799FD48E95E4}"/>
    <cellStyle name="Normal 131 3 3 3" xfId="12438" xr:uid="{0AF1FE0F-E422-47BD-939D-96BB176DA516}"/>
    <cellStyle name="Normal 131 3 3_Incentives Summary" xfId="12439" xr:uid="{4D823FE4-8136-466F-931A-40BFDE113620}"/>
    <cellStyle name="Normal 131 3 4" xfId="12440" xr:uid="{F68092E8-EB32-41C7-8CB6-D2813F7F3941}"/>
    <cellStyle name="Normal 131 3 5" xfId="12441" xr:uid="{96075FF7-F24C-4419-8333-96E5E61C97FA}"/>
    <cellStyle name="Normal 131 3_Leasing - Rent Assumptions" xfId="12442" xr:uid="{DDE27DD9-8F82-4B82-AA8B-2D4B5A7DA80F}"/>
    <cellStyle name="Normal 131 4" xfId="12443" xr:uid="{F41FF7B5-5D45-4444-91BC-4FFC29C4607B}"/>
    <cellStyle name="Normal 131 4 2" xfId="12444" xr:uid="{369BA260-5A67-45E7-9EF0-1CC382FFCC6A}"/>
    <cellStyle name="Normal 131 4 3" xfId="12445" xr:uid="{EB4E2FBB-3988-4E93-AD6B-778A975004E4}"/>
    <cellStyle name="Normal 131 4_Leasing - Rent Assumptions" xfId="12446" xr:uid="{885A4C78-BE9F-488F-B119-353959D15391}"/>
    <cellStyle name="Normal 131 5" xfId="12447" xr:uid="{E43583FD-7603-4BDD-AC9F-D1B39CBF71CA}"/>
    <cellStyle name="Normal 131 5 2" xfId="12448" xr:uid="{91579A6D-3331-4882-B8B1-6DD57BDF8856}"/>
    <cellStyle name="Normal 131 5 3" xfId="12449" xr:uid="{474BA273-6151-4B0B-A826-9655874CF9D0}"/>
    <cellStyle name="Normal 131 5_Incentives Summary" xfId="12450" xr:uid="{9EBD9CA6-5D14-4AF6-8149-3CF7F5A6C06E}"/>
    <cellStyle name="Normal 131 6" xfId="12451" xr:uid="{0E56EEB9-7BB4-458E-9A42-8A590CBF1F26}"/>
    <cellStyle name="Normal 131 7" xfId="12452" xr:uid="{5CAD103F-C12E-4235-960C-5150E4507849}"/>
    <cellStyle name="Normal 131_Leasing - Rent Assumptions" xfId="12453" xr:uid="{A733C061-6DB8-4525-B580-E8691945065A}"/>
    <cellStyle name="Normal 132" xfId="12454" xr:uid="{1F0765B4-3737-47F2-9E29-B70FEB24C7DB}"/>
    <cellStyle name="Normal 132 2" xfId="12455" xr:uid="{F74C759F-E62C-4826-A39B-C2334F7E1FE8}"/>
    <cellStyle name="Normal 132 2 2" xfId="12456" xr:uid="{0E76520E-7E0B-41FE-B4D0-9DA2B65802DA}"/>
    <cellStyle name="Normal 132 2 2 2" xfId="12457" xr:uid="{9A905FDC-3B1F-4926-8557-DEF8E4832D61}"/>
    <cellStyle name="Normal 132 2 2 3" xfId="12458" xr:uid="{BC10BB2A-56F9-4329-BFFC-F83E278C0F83}"/>
    <cellStyle name="Normal 132 2 2_Leasing - Rent Assumptions" xfId="12459" xr:uid="{BAA6B5F2-5935-4FD3-882B-A8727D4271FF}"/>
    <cellStyle name="Normal 132 2 3" xfId="12460" xr:uid="{C13E0077-77E2-4D04-819D-D9EEDAE0A038}"/>
    <cellStyle name="Normal 132 2 3 2" xfId="12461" xr:uid="{66BA37E2-8AF9-4A99-8160-11EBF9F0F6B0}"/>
    <cellStyle name="Normal 132 2 3 3" xfId="12462" xr:uid="{FD94049B-5B01-4F04-8B83-58C1E5F1593F}"/>
    <cellStyle name="Normal 132 2 3_Incentives Summary" xfId="12463" xr:uid="{66B66F26-59B6-4BEA-821B-471973115C88}"/>
    <cellStyle name="Normal 132 2 4" xfId="12464" xr:uid="{0AF4A92E-B5EA-45AE-8796-2738639A9169}"/>
    <cellStyle name="Normal 132 2 5" xfId="12465" xr:uid="{9641FAB3-CF87-4C9D-B724-3E6AD2471D3B}"/>
    <cellStyle name="Normal 132 2_Leasing - Rent Assumptions" xfId="12466" xr:uid="{0E06312B-539A-4BAB-A725-5F7E0C7A5862}"/>
    <cellStyle name="Normal 132 3" xfId="12467" xr:uid="{854128A3-C5E4-4154-BAA2-1B2B1215C4D4}"/>
    <cellStyle name="Normal 132 3 2" xfId="12468" xr:uid="{7A2EDCAA-C67C-43F4-8A73-37BD62BD90EC}"/>
    <cellStyle name="Normal 132 3 2 2" xfId="12469" xr:uid="{D88C049D-0AB4-4101-A4FF-C091FD881A2F}"/>
    <cellStyle name="Normal 132 3 2 3" xfId="12470" xr:uid="{5F8DA7E8-74EA-49BB-A243-C3F7441762A4}"/>
    <cellStyle name="Normal 132 3 2_Leasing - Rent Assumptions" xfId="12471" xr:uid="{EDCB2391-A553-4029-B8BC-AE48F62E2AB0}"/>
    <cellStyle name="Normal 132 3 3" xfId="12472" xr:uid="{1D8BF489-76AD-45CA-BDC7-313C7756E09A}"/>
    <cellStyle name="Normal 132 3 3 2" xfId="12473" xr:uid="{2D02A764-EE22-4CCE-9FE9-F4494F9CE864}"/>
    <cellStyle name="Normal 132 3 3 3" xfId="12474" xr:uid="{7EC9441A-D3DA-4895-A3E0-0DD64F89449F}"/>
    <cellStyle name="Normal 132 3 3_Incentives Summary" xfId="12475" xr:uid="{8128975A-D62E-4FFD-8816-7B130F618090}"/>
    <cellStyle name="Normal 132 3 4" xfId="12476" xr:uid="{C9188717-F087-451B-89C1-1680ADE0360D}"/>
    <cellStyle name="Normal 132 3 5" xfId="12477" xr:uid="{42715A13-95DB-4F57-A24A-F19EC124B64A}"/>
    <cellStyle name="Normal 132 3_Leasing - Rent Assumptions" xfId="12478" xr:uid="{6C87CE1C-4585-49B6-AFD3-965CFA979B05}"/>
    <cellStyle name="Normal 132 4" xfId="12479" xr:uid="{7247F77A-B42B-4786-A979-7C067ED50391}"/>
    <cellStyle name="Normal 132 4 2" xfId="12480" xr:uid="{30BC7276-0698-4725-8F0E-81324A60994E}"/>
    <cellStyle name="Normal 132 4 3" xfId="12481" xr:uid="{EF95331B-8024-4F25-B35F-9B2F2092A07C}"/>
    <cellStyle name="Normal 132 4_Leasing - Rent Assumptions" xfId="12482" xr:uid="{26512B72-8188-4BDF-8FFA-D079E2521D20}"/>
    <cellStyle name="Normal 132 5" xfId="12483" xr:uid="{4BB97C79-E919-4124-8739-18006FAD3544}"/>
    <cellStyle name="Normal 132 5 2" xfId="12484" xr:uid="{3A954A53-BF72-4AC7-AE4D-6549A1B8C71F}"/>
    <cellStyle name="Normal 132 5 3" xfId="12485" xr:uid="{F2597AE5-B91F-4CF4-8941-776FA0B8EC6A}"/>
    <cellStyle name="Normal 132 5_Incentives Summary" xfId="12486" xr:uid="{A99E9CFD-E95E-4D7B-A527-C593C6C955CB}"/>
    <cellStyle name="Normal 132 6" xfId="12487" xr:uid="{7E120B1C-D83C-4647-870C-D9C2AF662E9F}"/>
    <cellStyle name="Normal 132 7" xfId="12488" xr:uid="{12E40B2A-C929-490C-8678-4B38B969692B}"/>
    <cellStyle name="Normal 132_Leasing - Rent Assumptions" xfId="12489" xr:uid="{844A2D3C-AA0E-4A31-B426-67AB09DBEF94}"/>
    <cellStyle name="Normal 133" xfId="12490" xr:uid="{F5715E10-FA07-4D9D-8B1E-EF1C44BE8C07}"/>
    <cellStyle name="Normal 133 2" xfId="12491" xr:uid="{185201BE-B9D5-4E89-BEBF-6547A8DC08B9}"/>
    <cellStyle name="Normal 133 2 2" xfId="12492" xr:uid="{3A5D747E-D906-4999-90B3-C8BA4A19A85D}"/>
    <cellStyle name="Normal 133 2 2 2" xfId="12493" xr:uid="{1CB7E7D1-A376-4C9A-B84C-D07EC06F7453}"/>
    <cellStyle name="Normal 133 2 2 3" xfId="12494" xr:uid="{7547557A-DC63-4EDE-B629-328E464D3356}"/>
    <cellStyle name="Normal 133 2 2_Leasing - Rent Assumptions" xfId="12495" xr:uid="{887E67C0-3A57-4B05-A453-65999142CFDE}"/>
    <cellStyle name="Normal 133 2 3" xfId="12496" xr:uid="{F40A5132-BAC8-490A-9DF0-F662FE401767}"/>
    <cellStyle name="Normal 133 2 3 2" xfId="12497" xr:uid="{0C778E82-52C5-4867-BBCF-A2855A7DC2CA}"/>
    <cellStyle name="Normal 133 2 3 3" xfId="12498" xr:uid="{1C3B4A59-4A81-4E3D-ACCA-98C865962144}"/>
    <cellStyle name="Normal 133 2 3_Incentives Summary" xfId="12499" xr:uid="{6B89F10D-FB7E-4474-9B47-45296623C7A7}"/>
    <cellStyle name="Normal 133 2 4" xfId="12500" xr:uid="{AB7CFEA8-459D-4C1F-871C-2480C7CD7B04}"/>
    <cellStyle name="Normal 133 2 5" xfId="12501" xr:uid="{75A5AF9A-1A34-4A53-9690-74AE2B5C9FA2}"/>
    <cellStyle name="Normal 133 2_Leasing - Rent Assumptions" xfId="12502" xr:uid="{96EA2330-3E0D-4148-BB3B-C16A2005EBD4}"/>
    <cellStyle name="Normal 133 3" xfId="12503" xr:uid="{2F8935E8-141F-40D4-AE2B-F8DCE9E89BFB}"/>
    <cellStyle name="Normal 133 3 2" xfId="12504" xr:uid="{D525C95C-90A3-4724-BCC1-640B607CE470}"/>
    <cellStyle name="Normal 133 3 2 2" xfId="12505" xr:uid="{D307F8C6-EEBF-4668-98E0-EC28ED73AFCC}"/>
    <cellStyle name="Normal 133 3 2 3" xfId="12506" xr:uid="{D670860E-73D5-452D-8EAC-CD2555F0FEF2}"/>
    <cellStyle name="Normal 133 3 2_Leasing - Rent Assumptions" xfId="12507" xr:uid="{0206CCED-C16D-4367-B15C-A7D721289363}"/>
    <cellStyle name="Normal 133 3 3" xfId="12508" xr:uid="{A67B078D-3ACF-482D-BA52-C84AC03A545E}"/>
    <cellStyle name="Normal 133 3 3 2" xfId="12509" xr:uid="{5894C550-F11C-42C4-8D38-DBCFCE24895A}"/>
    <cellStyle name="Normal 133 3 3 3" xfId="12510" xr:uid="{745A61E1-7A53-4180-B2E3-3AFC8D1228C6}"/>
    <cellStyle name="Normal 133 3 3_Incentives Summary" xfId="12511" xr:uid="{7135A747-E22C-49B8-8122-B1CCF238591E}"/>
    <cellStyle name="Normal 133 3 4" xfId="12512" xr:uid="{1ACCB940-9CD3-41C9-A74F-91C7CD5E02B4}"/>
    <cellStyle name="Normal 133 3 5" xfId="12513" xr:uid="{CAD84635-1EF6-46A6-815C-0687215F301B}"/>
    <cellStyle name="Normal 133 3_Leasing - Rent Assumptions" xfId="12514" xr:uid="{4EDD8F0A-B7BA-488F-8998-A22D605196CC}"/>
    <cellStyle name="Normal 133 4" xfId="12515" xr:uid="{D8ADA045-AE97-43EA-A070-442C3A481615}"/>
    <cellStyle name="Normal 133 4 2" xfId="12516" xr:uid="{9B9711B1-AFA2-47AC-BBD9-2DC7776D30E3}"/>
    <cellStyle name="Normal 133 4 3" xfId="12517" xr:uid="{6ADA0B3A-5780-4616-B053-E3C99B689218}"/>
    <cellStyle name="Normal 133 4_Leasing - Rent Assumptions" xfId="12518" xr:uid="{47EFE04D-2780-44E8-AE08-52016CD5DCAC}"/>
    <cellStyle name="Normal 133 5" xfId="12519" xr:uid="{2830C9E4-0F09-45FB-8AA7-B1296F2F61BC}"/>
    <cellStyle name="Normal 133 5 2" xfId="12520" xr:uid="{A874F770-1109-4049-B06E-1473489028B7}"/>
    <cellStyle name="Normal 133 5 3" xfId="12521" xr:uid="{C764C029-AFA3-43C9-9672-A7FA49481F91}"/>
    <cellStyle name="Normal 133 5_Incentives Summary" xfId="12522" xr:uid="{5FAEBCBB-70E9-4D91-BD60-5335A8C9AEAB}"/>
    <cellStyle name="Normal 133 6" xfId="12523" xr:uid="{139D20A5-5E0F-4BAF-A592-B3B4005CCE00}"/>
    <cellStyle name="Normal 133 7" xfId="12524" xr:uid="{7FF28955-F6B7-442C-BC4B-0F5B010C1016}"/>
    <cellStyle name="Normal 133_Leasing - Rent Assumptions" xfId="12525" xr:uid="{B19F89E5-2F38-4960-ACF4-879E643E34B9}"/>
    <cellStyle name="Normal 134" xfId="12526" xr:uid="{B117AF7E-6747-4BC8-B8BE-5410A53A59A3}"/>
    <cellStyle name="Normal 134 2" xfId="12527" xr:uid="{7A128CE1-8543-4507-B329-56F828D5D96E}"/>
    <cellStyle name="Normal 134 2 2" xfId="12528" xr:uid="{280300E5-049D-4715-8959-F0EBAF34D497}"/>
    <cellStyle name="Normal 134 2 2 2" xfId="12529" xr:uid="{16987094-0DE1-4839-9B54-53162E138A87}"/>
    <cellStyle name="Normal 134 2 2 3" xfId="12530" xr:uid="{C9BFD3F7-3A77-4EA6-9787-8F2493F95C48}"/>
    <cellStyle name="Normal 134 2 2_Leasing - Rent Assumptions" xfId="12531" xr:uid="{3F635109-79AE-4A84-A272-BC46A92B4343}"/>
    <cellStyle name="Normal 134 2 3" xfId="12532" xr:uid="{A9C9278B-36EF-4728-92E3-BB3284C44EA7}"/>
    <cellStyle name="Normal 134 2 3 2" xfId="12533" xr:uid="{0AFA0411-C06F-44CA-82C4-A832E3F5797E}"/>
    <cellStyle name="Normal 134 2 3 3" xfId="12534" xr:uid="{E8C72BC6-83B3-447B-8F03-32037F63577B}"/>
    <cellStyle name="Normal 134 2 3_Incentives Summary" xfId="12535" xr:uid="{72AC009E-A15D-499D-8B60-912297D53A38}"/>
    <cellStyle name="Normal 134 2 4" xfId="12536" xr:uid="{BCEEACC4-2EDA-4578-AECC-2D61AEEA388A}"/>
    <cellStyle name="Normal 134 2 5" xfId="12537" xr:uid="{FBEC337F-1C0E-4EBB-92E4-D8729088D6A2}"/>
    <cellStyle name="Normal 134 2_Leasing - Rent Assumptions" xfId="12538" xr:uid="{46552F36-B263-4E5F-BB0B-C54A4340B491}"/>
    <cellStyle name="Normal 134 3" xfId="12539" xr:uid="{D8073833-942A-4B03-A144-022F90E93784}"/>
    <cellStyle name="Normal 134 3 2" xfId="12540" xr:uid="{E7A32A51-2433-4A31-BDB3-ECC582851CB6}"/>
    <cellStyle name="Normal 134 3 2 2" xfId="12541" xr:uid="{4AB4F892-1158-4072-A047-04C7B61B81CA}"/>
    <cellStyle name="Normal 134 3 2 3" xfId="12542" xr:uid="{77FF7F4E-6D5F-4E73-819B-131CBF68D90C}"/>
    <cellStyle name="Normal 134 3 2_Leasing - Rent Assumptions" xfId="12543" xr:uid="{6FD0B66A-F641-40C9-918E-6D4403C42F1F}"/>
    <cellStyle name="Normal 134 3 3" xfId="12544" xr:uid="{71A1897B-0BAA-4AC0-8BC8-76D23FB58D58}"/>
    <cellStyle name="Normal 134 3 3 2" xfId="12545" xr:uid="{84F8D30E-0651-4365-A7E3-132D73F17964}"/>
    <cellStyle name="Normal 134 3 3 3" xfId="12546" xr:uid="{E885930A-C00D-411F-91D6-9D97164B2100}"/>
    <cellStyle name="Normal 134 3 3_Incentives Summary" xfId="12547" xr:uid="{A2B6FA27-0F9E-470C-BC1E-3BD4DE2B536F}"/>
    <cellStyle name="Normal 134 3 4" xfId="12548" xr:uid="{346A9384-01BE-4F5B-8905-18AB129D18EF}"/>
    <cellStyle name="Normal 134 3 5" xfId="12549" xr:uid="{A0DCAFB5-936D-49F8-98D2-D838CE5C758B}"/>
    <cellStyle name="Normal 134 3_Leasing - Rent Assumptions" xfId="12550" xr:uid="{93E874DF-3F05-4484-8DB5-4BD395741F3A}"/>
    <cellStyle name="Normal 134 4" xfId="12551" xr:uid="{92BDAA07-E79A-4CA7-A2A5-616C7AD8DF85}"/>
    <cellStyle name="Normal 134 4 2" xfId="12552" xr:uid="{D7B95AA1-BB29-446A-A230-81DCCB499BB7}"/>
    <cellStyle name="Normal 134 4 3" xfId="12553" xr:uid="{95EBA8B0-8CDE-4D89-BDEE-AC517A547DA4}"/>
    <cellStyle name="Normal 134 4_Leasing - Rent Assumptions" xfId="12554" xr:uid="{247B3B6D-4723-45D6-A41D-B0CC94D3D049}"/>
    <cellStyle name="Normal 134 5" xfId="12555" xr:uid="{9561E3B6-D983-434B-841B-43809052EA76}"/>
    <cellStyle name="Normal 134 5 2" xfId="12556" xr:uid="{DF889BC2-F158-40DF-9FB1-1504EA30448F}"/>
    <cellStyle name="Normal 134 5 3" xfId="12557" xr:uid="{3C57097E-8733-4F8E-BED1-EB43E41568F6}"/>
    <cellStyle name="Normal 134 5_Incentives Summary" xfId="12558" xr:uid="{AA27F6DB-CCD9-4988-9D5C-6E5B993AA8D7}"/>
    <cellStyle name="Normal 134 6" xfId="12559" xr:uid="{7BBA9790-4342-46A5-98C8-F055FA5B9413}"/>
    <cellStyle name="Normal 134 7" xfId="12560" xr:uid="{4E13AB39-64AB-42DE-9203-2906B2DF60BE}"/>
    <cellStyle name="Normal 134_Leasing - Rent Assumptions" xfId="12561" xr:uid="{D3317F81-B34F-4040-BDA7-FFAA20EBBBA5}"/>
    <cellStyle name="Normal 135" xfId="12562" xr:uid="{AFE45990-B5DC-4D9C-963E-25BB18155046}"/>
    <cellStyle name="Normal 135 2" xfId="12563" xr:uid="{24BE03E0-9CE4-4C0D-A1B1-87A34B091307}"/>
    <cellStyle name="Normal 135 2 2" xfId="12564" xr:uid="{B71D551C-D532-439A-BD90-038F114862FE}"/>
    <cellStyle name="Normal 135 2 2 2" xfId="12565" xr:uid="{958C7CED-EB6C-4590-B3C3-B4469E6A9C77}"/>
    <cellStyle name="Normal 135 2 2 3" xfId="12566" xr:uid="{989C7438-C72F-4C64-AD1B-71313534AE53}"/>
    <cellStyle name="Normal 135 2 2_Leasing - Rent Assumptions" xfId="12567" xr:uid="{18A52CEF-FBC2-4BE1-997E-6834DC09A29D}"/>
    <cellStyle name="Normal 135 2 3" xfId="12568" xr:uid="{1A3A9173-B85E-428B-8DFE-0DAD9AEBA674}"/>
    <cellStyle name="Normal 135 2 3 2" xfId="12569" xr:uid="{570B5BDB-086B-4277-A5CC-38C58C4C878A}"/>
    <cellStyle name="Normal 135 2 3 3" xfId="12570" xr:uid="{944A6F10-F7A5-452B-8B11-D2999C882BAA}"/>
    <cellStyle name="Normal 135 2 3_Incentives Summary" xfId="12571" xr:uid="{234B3187-142C-42B4-BC19-A9128A17C6F5}"/>
    <cellStyle name="Normal 135 2 4" xfId="12572" xr:uid="{AB236095-3616-4635-91BB-A4CE51248FB0}"/>
    <cellStyle name="Normal 135 2 5" xfId="12573" xr:uid="{95F356EE-822D-4F6E-8937-FF9C3F341031}"/>
    <cellStyle name="Normal 135 2_Leasing - Rent Assumptions" xfId="12574" xr:uid="{28B69951-9E3F-4AE5-85F6-1C520C2A5A44}"/>
    <cellStyle name="Normal 135 3" xfId="12575" xr:uid="{800DBC56-5936-4600-995B-6E5505219A4C}"/>
    <cellStyle name="Normal 135 3 2" xfId="12576" xr:uid="{D7E80166-B02E-4371-83FC-AA5A542FBCD0}"/>
    <cellStyle name="Normal 135 3 2 2" xfId="12577" xr:uid="{E5890171-AE5B-4CA0-ACE3-A3C632B356A8}"/>
    <cellStyle name="Normal 135 3 2 3" xfId="12578" xr:uid="{43E423C4-90B4-4CE4-8F74-31692FA408A6}"/>
    <cellStyle name="Normal 135 3 2_Leasing - Rent Assumptions" xfId="12579" xr:uid="{39805D16-F4EE-4815-9E68-0D0F196A7FD2}"/>
    <cellStyle name="Normal 135 3 3" xfId="12580" xr:uid="{CD1FD46F-760D-4DF7-B846-497F6CEEA3C9}"/>
    <cellStyle name="Normal 135 3 3 2" xfId="12581" xr:uid="{6F2E1740-D5FC-42E6-800E-FD1A1F5C69CB}"/>
    <cellStyle name="Normal 135 3 3 3" xfId="12582" xr:uid="{425D60B3-824B-4973-A857-F60F919E9D09}"/>
    <cellStyle name="Normal 135 3 3_Incentives Summary" xfId="12583" xr:uid="{F0AD4A49-B0A9-466C-8D62-E847E2C2CDC4}"/>
    <cellStyle name="Normal 135 3 4" xfId="12584" xr:uid="{594AEF5E-9885-46BD-85E7-2B63BA62AD57}"/>
    <cellStyle name="Normal 135 3 5" xfId="12585" xr:uid="{D3866A52-0320-41B8-BA7A-77205F40B433}"/>
    <cellStyle name="Normal 135 3_Leasing - Rent Assumptions" xfId="12586" xr:uid="{78511DB2-8F4D-4B18-9CFC-1BB5D6FB7862}"/>
    <cellStyle name="Normal 135 4" xfId="12587" xr:uid="{1345FD5D-E66B-4A23-BACF-8687AC2934C3}"/>
    <cellStyle name="Normal 135 4 2" xfId="12588" xr:uid="{D7C349D3-1B16-47A3-ACCB-D49176BCE2C0}"/>
    <cellStyle name="Normal 135 4 3" xfId="12589" xr:uid="{EFD062CC-2807-4E35-B673-C203C5758468}"/>
    <cellStyle name="Normal 135 4_Leasing - Rent Assumptions" xfId="12590" xr:uid="{94244D49-CFBC-4B37-8D0F-2C94D25FE49B}"/>
    <cellStyle name="Normal 135 5" xfId="12591" xr:uid="{F398BEC3-EFB2-4283-A998-18FADF5B6B5A}"/>
    <cellStyle name="Normal 135 5 2" xfId="12592" xr:uid="{9E862D5A-54C6-4A53-B71D-2DDB36C1C5E5}"/>
    <cellStyle name="Normal 135 5 3" xfId="12593" xr:uid="{7A071FD8-D895-4DE9-A3A1-3F0A842D7845}"/>
    <cellStyle name="Normal 135 5_Incentives Summary" xfId="12594" xr:uid="{EB260210-AB3F-4E0F-8EA7-0CF568AB8A3A}"/>
    <cellStyle name="Normal 135 6" xfId="12595" xr:uid="{C3E4721A-F5D3-48DB-9468-664E4BAC7CA0}"/>
    <cellStyle name="Normal 135 7" xfId="12596" xr:uid="{869473A3-9027-478D-85D6-4F028E75729C}"/>
    <cellStyle name="Normal 135_Leasing - Rent Assumptions" xfId="12597" xr:uid="{943A736A-44C1-4A86-9A5C-6814C9164335}"/>
    <cellStyle name="Normal 136" xfId="12598" xr:uid="{2A69F11C-FE03-4163-86A8-CA2427FC482C}"/>
    <cellStyle name="Normal 136 2" xfId="12599" xr:uid="{46A16DDD-E235-41AE-A56B-A101776EC150}"/>
    <cellStyle name="Normal 136 2 2" xfId="12600" xr:uid="{57C30833-7080-4FA8-A65B-7D52AA5D51A3}"/>
    <cellStyle name="Normal 136 2 3" xfId="12601" xr:uid="{A4F24D94-3628-44D7-911A-AAAC8F29B5EF}"/>
    <cellStyle name="Normal 136 2_Incentives Summary" xfId="12602" xr:uid="{6E877E63-B07D-4535-B565-8DEE4D61550A}"/>
    <cellStyle name="Normal 136 3" xfId="12603" xr:uid="{D3EE1AAA-9C6C-4FFA-BAD7-50D2ECB13068}"/>
    <cellStyle name="Normal 136 3 2" xfId="12604" xr:uid="{3BCB0902-C8B5-40CC-A2D6-C584C03CDD17}"/>
    <cellStyle name="Normal 136 3 2 2" xfId="12605" xr:uid="{35D11737-79CB-491C-B5F9-110EDD92BA56}"/>
    <cellStyle name="Normal 136 3 2 3" xfId="12606" xr:uid="{94C663E0-F23C-4FB5-A719-6DBAF1D0C675}"/>
    <cellStyle name="Normal 136 3 2_Leasing - Rent Assumptions" xfId="12607" xr:uid="{2D1B8047-A5A1-4454-BD07-FB9DD58684C9}"/>
    <cellStyle name="Normal 136 3 3" xfId="12608" xr:uid="{7A52A415-67EC-4B1E-951E-AFE556D252BB}"/>
    <cellStyle name="Normal 136 3 3 2" xfId="12609" xr:uid="{15A06350-F902-4853-8FBD-AAD35962669B}"/>
    <cellStyle name="Normal 136 3 3 3" xfId="12610" xr:uid="{9AB35562-67D2-477D-BE4C-C84F40E7957A}"/>
    <cellStyle name="Normal 136 3 3_Incentives Summary" xfId="12611" xr:uid="{19F3931D-7DDE-47F1-8C91-8740C49A864C}"/>
    <cellStyle name="Normal 136 3 4" xfId="12612" xr:uid="{902ED6E8-B56F-4FDB-80E3-EA841363BA8C}"/>
    <cellStyle name="Normal 136 3 5" xfId="12613" xr:uid="{61F4CB76-1A93-47D0-B926-5D595FE42DE9}"/>
    <cellStyle name="Normal 136 3_Leasing - Rent Assumptions" xfId="12614" xr:uid="{0E9B6403-1353-495C-AB10-47CC9E572CE1}"/>
    <cellStyle name="Normal 136 4" xfId="12615" xr:uid="{67CA6C1F-EE04-4BCF-9241-40F138249FD4}"/>
    <cellStyle name="Normal 136 4 2" xfId="12616" xr:uid="{E9755ECD-AD75-498E-BE56-AD99388C6D75}"/>
    <cellStyle name="Normal 136 4 3" xfId="12617" xr:uid="{E6EDCF39-4ACA-4F34-9287-82D1EBA0106B}"/>
    <cellStyle name="Normal 136 4_Incentives Summary" xfId="12618" xr:uid="{017136C4-4ECD-4988-9838-C0AE2DB8742A}"/>
    <cellStyle name="Normal 136_Incentives Summary" xfId="12619" xr:uid="{837B0CAC-1BBE-4127-9CDA-13225CB08884}"/>
    <cellStyle name="Normal 137" xfId="12620" xr:uid="{3B1B20DE-D4BB-4007-8848-029FE3AD29DE}"/>
    <cellStyle name="Normal 137 2" xfId="12621" xr:uid="{1D15F9C3-EAC3-4B35-9117-B4040C4FF530}"/>
    <cellStyle name="Normal 137 3" xfId="12622" xr:uid="{143A9A21-7E39-41B2-8D39-5F45192DE721}"/>
    <cellStyle name="Normal 137 4" xfId="12623" xr:uid="{8840DC92-69B6-44B9-8326-484AE9D02F97}"/>
    <cellStyle name="Normal 137 4 2" xfId="12624" xr:uid="{0D77582A-00FF-4BAB-BB43-60C15A756A38}"/>
    <cellStyle name="Normal 137 4 3" xfId="12625" xr:uid="{0729B4A6-56B5-4FD7-88FC-9747CEB055A4}"/>
    <cellStyle name="Normal 137 4_Leasing - Rent Assumptions" xfId="12626" xr:uid="{2E76315A-8169-49A9-9BA1-EAFF52AEA06A}"/>
    <cellStyle name="Normal 137 5" xfId="12627" xr:uid="{DF2A30FB-61BC-4251-AEDA-5706027BB86A}"/>
    <cellStyle name="Normal 137 5 2" xfId="12628" xr:uid="{C71E1EAC-BEFE-48F8-A20F-8158B1CA564C}"/>
    <cellStyle name="Normal 137 5 3" xfId="12629" xr:uid="{C0352E85-C17D-4AF7-98FE-11317073A0A4}"/>
    <cellStyle name="Normal 137 5_Incentives Summary" xfId="12630" xr:uid="{2118F3A9-AE43-4CF8-84BE-945F640F81C2}"/>
    <cellStyle name="Normal 137_Incentives Summary" xfId="12631" xr:uid="{D1A9EE9B-8FD4-48F7-9F8F-C27C3BCE6FEE}"/>
    <cellStyle name="Normal 138" xfId="12632" xr:uid="{316B28D3-5D4B-4862-8104-F96342977B26}"/>
    <cellStyle name="Normal 138 2" xfId="12633" xr:uid="{97973FE5-F8F5-4EBC-BD0A-8B7B8B8D4970}"/>
    <cellStyle name="Normal 138 2 2" xfId="12634" xr:uid="{36E4C98E-AE27-4CD4-961A-F9D661A23549}"/>
    <cellStyle name="Normal 138 2 2 2" xfId="12635" xr:uid="{4C1B03E4-38E1-43BD-837E-A3169076B467}"/>
    <cellStyle name="Normal 138 2 2 3" xfId="12636" xr:uid="{F1266B73-E6CB-479B-8CFA-805DBB56A7DA}"/>
    <cellStyle name="Normal 138 2 2_Leasing - Rent Assumptions" xfId="12637" xr:uid="{95C1C395-76FF-482F-B898-D9BA737AC947}"/>
    <cellStyle name="Normal 138 2 3" xfId="12638" xr:uid="{72BFF510-31FC-4990-8F07-6C144FBA0D2D}"/>
    <cellStyle name="Normal 138 2 3 2" xfId="12639" xr:uid="{5164A9B6-89DC-42F2-AE65-88D61B4EF07A}"/>
    <cellStyle name="Normal 138 2 3 3" xfId="12640" xr:uid="{3A4CCCD3-3462-4914-9398-794A11AAE21B}"/>
    <cellStyle name="Normal 138 2 3_Incentives Summary" xfId="12641" xr:uid="{3C7CD24E-BF1F-4F2D-BC80-6278073CE7B0}"/>
    <cellStyle name="Normal 138 2 4" xfId="12642" xr:uid="{60F54579-CF67-4C47-8DF2-D9285DB97CA3}"/>
    <cellStyle name="Normal 138 2 5" xfId="12643" xr:uid="{0F1E5E1B-2BDC-4450-8607-33EA420F4937}"/>
    <cellStyle name="Normal 138 2_Leasing - Rent Assumptions" xfId="12644" xr:uid="{13147FB0-1906-4A4F-8AC7-00954DCC7D54}"/>
    <cellStyle name="Normal 138 3" xfId="12645" xr:uid="{523579DB-F18A-45B2-89AD-6B7681401514}"/>
    <cellStyle name="Normal 138 3 2" xfId="12646" xr:uid="{EBFBC8CF-AC67-41A1-9854-F2111BD127AA}"/>
    <cellStyle name="Normal 138 3 2 2" xfId="12647" xr:uid="{AB56E563-BE18-4C8A-AA2E-7D298C489DFE}"/>
    <cellStyle name="Normal 138 3 2 3" xfId="12648" xr:uid="{9C559ED5-9FD9-42F8-9C6A-65444356DF11}"/>
    <cellStyle name="Normal 138 3 2_Leasing - Rent Assumptions" xfId="12649" xr:uid="{A6EE32CE-7695-4571-979D-04DE00FE8847}"/>
    <cellStyle name="Normal 138 3 3" xfId="12650" xr:uid="{64F0CE9B-F665-498F-8B1F-23B72F2D698D}"/>
    <cellStyle name="Normal 138 3 3 2" xfId="12651" xr:uid="{B8B0A9F9-75F3-4C28-8008-5EBE1DAD4DD5}"/>
    <cellStyle name="Normal 138 3 3 3" xfId="12652" xr:uid="{E12785F1-D524-4CFA-B2D3-626A98566E91}"/>
    <cellStyle name="Normal 138 3 3_Incentives Summary" xfId="12653" xr:uid="{ADCD66B6-4D79-4780-B24A-E0AAC37DEEE0}"/>
    <cellStyle name="Normal 138 3 4" xfId="12654" xr:uid="{0D071AB0-9F18-4C47-AE12-3C72DE28CECF}"/>
    <cellStyle name="Normal 138 3 5" xfId="12655" xr:uid="{EFE4FB26-231F-4C70-989D-D843565CF342}"/>
    <cellStyle name="Normal 138 3_Leasing - Rent Assumptions" xfId="12656" xr:uid="{1676E27B-ABEB-4F2F-9BE1-18CEB0D029CF}"/>
    <cellStyle name="Normal 138 4" xfId="12657" xr:uid="{9090A989-67E9-4525-9E33-BD95B0DCF877}"/>
    <cellStyle name="Normal 138 4 2" xfId="12658" xr:uid="{7B38B0E9-B9DE-4F94-9730-F22C49336352}"/>
    <cellStyle name="Normal 138 4 3" xfId="12659" xr:uid="{1A788DEE-7E78-4127-B9B5-D69B1E409BFD}"/>
    <cellStyle name="Normal 138 4_Leasing - Rent Assumptions" xfId="12660" xr:uid="{E6ED981B-BF43-489A-A9CA-02F5F32B009B}"/>
    <cellStyle name="Normal 138 5" xfId="12661" xr:uid="{26C75440-B7A3-4CEF-AEF8-0A9E34BD2791}"/>
    <cellStyle name="Normal 138 5 2" xfId="12662" xr:uid="{FE6D5512-F2D5-4A24-9257-4902FD638C02}"/>
    <cellStyle name="Normal 138 5 3" xfId="12663" xr:uid="{0A0A8E93-BD5B-4A6A-8B99-439122E1A0E7}"/>
    <cellStyle name="Normal 138 5_Incentives Summary" xfId="12664" xr:uid="{B75543D5-B3AE-4CB2-B471-E4416FED2572}"/>
    <cellStyle name="Normal 138 6" xfId="12665" xr:uid="{17A2A190-308F-4244-BE0D-7F2844662542}"/>
    <cellStyle name="Normal 138 7" xfId="12666" xr:uid="{BE5E4BB1-6516-451F-9B76-84178EF53A4B}"/>
    <cellStyle name="Normal 138_Leasing - Rent Assumptions" xfId="12667" xr:uid="{3265BC42-1630-425E-B5B7-71F3C851E7ED}"/>
    <cellStyle name="Normal 139" xfId="12668" xr:uid="{C94DC1BE-A0CF-46F0-A819-1E5CFBFC7FD2}"/>
    <cellStyle name="Normal 139 2" xfId="12669" xr:uid="{A15E000C-8257-457B-8886-C1553A200CB8}"/>
    <cellStyle name="Normal 139 2 2" xfId="12670" xr:uid="{AA379311-BF82-4D85-8A19-D891CE1DB269}"/>
    <cellStyle name="Normal 139 2 2 2" xfId="12671" xr:uid="{E87E6453-072B-4780-B44C-71D1CDA37208}"/>
    <cellStyle name="Normal 139 2 2 3" xfId="12672" xr:uid="{727F3D12-BAD9-42DB-B2A5-561EEDBF2BA7}"/>
    <cellStyle name="Normal 139 2 2_Leasing - Rent Assumptions" xfId="12673" xr:uid="{CE30B4AD-C7C8-4C0C-9E33-22BFBCEAB179}"/>
    <cellStyle name="Normal 139 2 3" xfId="12674" xr:uid="{47FD8D8C-2CD1-427A-94A2-969A5BE17AF6}"/>
    <cellStyle name="Normal 139 2 3 2" xfId="12675" xr:uid="{59E2BEAB-7FCB-4CCD-AED1-0C6B881939CD}"/>
    <cellStyle name="Normal 139 2 3 3" xfId="12676" xr:uid="{60BEAAD1-1F65-4271-9766-826967D7F50B}"/>
    <cellStyle name="Normal 139 2 3_Incentives Summary" xfId="12677" xr:uid="{2116B7B8-6C6E-426F-BA3C-BDC1D39E32D9}"/>
    <cellStyle name="Normal 139 2 4" xfId="12678" xr:uid="{7ECC1BEA-CBC0-4CA5-A7D1-7406EE008C29}"/>
    <cellStyle name="Normal 139 2 5" xfId="12679" xr:uid="{29627131-7186-4A82-8992-45A2076D024D}"/>
    <cellStyle name="Normal 139 2_Leasing - Rent Assumptions" xfId="12680" xr:uid="{2A5AEAE8-B2D7-4092-94B2-43403F8E74F6}"/>
    <cellStyle name="Normal 139 3" xfId="12681" xr:uid="{C8A751C6-B2F0-4DD4-807B-6D111AEA8A8B}"/>
    <cellStyle name="Normal 139 3 2" xfId="12682" xr:uid="{93BFB86A-51BF-4329-A8C1-98CA1930F02F}"/>
    <cellStyle name="Normal 139 3 2 2" xfId="12683" xr:uid="{22D19728-F9C7-4C0F-B7FD-D8885D72E0A1}"/>
    <cellStyle name="Normal 139 3 2 3" xfId="12684" xr:uid="{968DD28F-E3C2-474D-9E5E-4558D500E5FC}"/>
    <cellStyle name="Normal 139 3 2_Leasing - Rent Assumptions" xfId="12685" xr:uid="{042A3B94-B03B-4963-BF73-5F8C0F97E628}"/>
    <cellStyle name="Normal 139 3 3" xfId="12686" xr:uid="{B6FC88A9-3579-4D22-86E3-BB251B7FCED2}"/>
    <cellStyle name="Normal 139 3 3 2" xfId="12687" xr:uid="{2E774205-E62D-4D56-9412-C2B03EC94044}"/>
    <cellStyle name="Normal 139 3 3 3" xfId="12688" xr:uid="{A6136E96-E49C-4A9F-861C-06305010323A}"/>
    <cellStyle name="Normal 139 3 3_Incentives Summary" xfId="12689" xr:uid="{6827E789-BE94-433B-8871-6206791879C3}"/>
    <cellStyle name="Normal 139 3 4" xfId="12690" xr:uid="{355212EA-1E6A-4350-BE30-77FDB6AED6AF}"/>
    <cellStyle name="Normal 139 3 5" xfId="12691" xr:uid="{6BFF9B85-8C0E-4BBE-BC0C-8775947AAA2A}"/>
    <cellStyle name="Normal 139 3_Leasing - Rent Assumptions" xfId="12692" xr:uid="{8C3607EB-B88C-4A6E-8307-101C90511300}"/>
    <cellStyle name="Normal 139 4" xfId="12693" xr:uid="{D77F167C-FBE7-44CA-9438-86B6E60343D7}"/>
    <cellStyle name="Normal 139 4 2" xfId="12694" xr:uid="{5EB3694D-5505-4A49-80EE-ABC1C59734A2}"/>
    <cellStyle name="Normal 139 4 3" xfId="12695" xr:uid="{1F90308B-72F8-4BBE-99AA-DA56EBB74D4D}"/>
    <cellStyle name="Normal 139 4_Leasing - Rent Assumptions" xfId="12696" xr:uid="{DB57F8E6-766F-494A-82EA-5CF59D2C16CB}"/>
    <cellStyle name="Normal 139 5" xfId="12697" xr:uid="{CEFDFB1C-84AB-4816-BD74-B8162FF73E88}"/>
    <cellStyle name="Normal 139 5 2" xfId="12698" xr:uid="{B3B36498-7A3C-4DBE-8D76-B8CB2F429C41}"/>
    <cellStyle name="Normal 139 5 3" xfId="12699" xr:uid="{B228666F-0080-4EFB-8BAD-AE437FD6D3A7}"/>
    <cellStyle name="Normal 139 5_Incentives Summary" xfId="12700" xr:uid="{8957C04E-9E79-4DBB-8FB7-91F6F106096E}"/>
    <cellStyle name="Normal 139 6" xfId="12701" xr:uid="{74E69028-EDA6-41A5-8124-0E4E2BF19E00}"/>
    <cellStyle name="Normal 139 7" xfId="12702" xr:uid="{53C820AC-2C5B-4CD3-B42E-21252CDE7446}"/>
    <cellStyle name="Normal 139_Leasing - Rent Assumptions" xfId="12703" xr:uid="{1C111572-7E1D-4E89-B998-719D2948487E}"/>
    <cellStyle name="Normal 14" xfId="12704" xr:uid="{7F5361DF-E559-445F-A841-53E7B677FA02}"/>
    <cellStyle name="Normal 14 2" xfId="12705" xr:uid="{277D66F8-4DD3-4B49-8BB6-39CEBFBF8E38}"/>
    <cellStyle name="Normal 14 2 2" xfId="12706" xr:uid="{835FD94D-9DB9-4033-B8EC-AAFDF4E34DC2}"/>
    <cellStyle name="Normal 14 2 2 2" xfId="12707" xr:uid="{FB21181E-F0CF-4B21-85F8-E60B5DBF9F30}"/>
    <cellStyle name="Normal 14 2 2 2 2" xfId="12708" xr:uid="{825CD09D-1228-439F-AE09-24F9D37D9A87}"/>
    <cellStyle name="Normal 14 2 2 2 2 2" xfId="12709" xr:uid="{81ABEDD5-F179-4136-98C2-8151EDDCB9BA}"/>
    <cellStyle name="Normal 14 2 2 2 2 3" xfId="12710" xr:uid="{909D7E04-74F4-4A70-B3D8-64A4171C3C49}"/>
    <cellStyle name="Normal 14 2 2 2 2_Leasing - Rent Assumptions" xfId="12711" xr:uid="{D0E04008-D39F-46D5-98AD-E7BCFD327B01}"/>
    <cellStyle name="Normal 14 2 2 2 3" xfId="12712" xr:uid="{6EB1BC5A-CE8B-4692-A08F-24C627CA9F6A}"/>
    <cellStyle name="Normal 14 2 2 2 3 2" xfId="12713" xr:uid="{D7CA8352-8A19-452F-B7C7-EF27F9658617}"/>
    <cellStyle name="Normal 14 2 2 2 3 3" xfId="12714" xr:uid="{5E87B09E-4168-440F-80CC-5A8814425FC5}"/>
    <cellStyle name="Normal 14 2 2 2 3_Incentives Summary" xfId="12715" xr:uid="{BEB3E2E3-8626-4217-8CEC-3C94A2E3F4CC}"/>
    <cellStyle name="Normal 14 2 2 2 4" xfId="12716" xr:uid="{F8A68DE7-3D67-4908-8E66-EC03427D7589}"/>
    <cellStyle name="Normal 14 2 2 2 5" xfId="12717" xr:uid="{E197BF43-B2D7-4D61-AE77-6D949860997F}"/>
    <cellStyle name="Normal 14 2 2 2_Leasing - Rent Assumptions" xfId="12718" xr:uid="{98A60633-E909-4A49-BFFC-96629FAEF57B}"/>
    <cellStyle name="Normal 14 2 2 3" xfId="12719" xr:uid="{B74ED2ED-E427-49A7-9006-2F0200B1F8A6}"/>
    <cellStyle name="Normal 14 2 2 3 2" xfId="12720" xr:uid="{AA1BD834-3674-4825-A1BC-057FF7F94EBF}"/>
    <cellStyle name="Normal 14 2 2 3 3" xfId="12721" xr:uid="{9855482C-4C47-4A52-B8AF-52736B8C0A08}"/>
    <cellStyle name="Normal 14 2 2 3_Leasing - Rent Assumptions" xfId="12722" xr:uid="{991B20BB-5562-48B7-A8B2-C045A9FD741F}"/>
    <cellStyle name="Normal 14 2 2 4" xfId="12723" xr:uid="{7AB97E02-8587-4C9A-BA9B-D0B44F4DB006}"/>
    <cellStyle name="Normal 14 2 2 4 2" xfId="12724" xr:uid="{31C08280-3367-438D-95EA-F876CC56968B}"/>
    <cellStyle name="Normal 14 2 2 4 3" xfId="12725" xr:uid="{B621DECC-E942-435B-A353-0F02027D7FAA}"/>
    <cellStyle name="Normal 14 2 2 4_Incentives Summary" xfId="12726" xr:uid="{8ABFD49F-ABF7-4BE6-847A-6F74610B0F39}"/>
    <cellStyle name="Normal 14 2 2 5" xfId="12727" xr:uid="{20602DFF-DC91-48F9-81E3-55543C107ADC}"/>
    <cellStyle name="Normal 14 2 2 6" xfId="12728" xr:uid="{9E4D2F7E-5ED8-4BC0-B8E5-6E4F66F77CB2}"/>
    <cellStyle name="Normal 14 2 2_Leasing - Rent Assumptions" xfId="12729" xr:uid="{6A7DE95D-FD97-4B96-B63E-79602152520A}"/>
    <cellStyle name="Normal 14 2 3" xfId="12730" xr:uid="{1F9698AF-5341-48F7-88D0-747D686D7524}"/>
    <cellStyle name="Normal 14 2_Incentives Summary" xfId="12731" xr:uid="{CA145D51-E8DB-4EA1-9D69-CEA4A1AA66B4}"/>
    <cellStyle name="Normal 14 3" xfId="12732" xr:uid="{C31C07F9-CEEA-4067-B5B3-D71853566DE3}"/>
    <cellStyle name="Normal 14_Incentives Summary" xfId="12733" xr:uid="{27849753-A73E-4C4E-AE30-D45C02E98BF7}"/>
    <cellStyle name="Normal 140" xfId="12734" xr:uid="{ECE08EC7-3147-41A1-8455-E4FAD9379E02}"/>
    <cellStyle name="Normal 140 2" xfId="12735" xr:uid="{0712D558-5271-4EAB-89EA-330161CF3E71}"/>
    <cellStyle name="Normal 140 2 2" xfId="12736" xr:uid="{67452AC9-5C81-4C4E-8170-682EDDB33232}"/>
    <cellStyle name="Normal 140 2 2 2" xfId="12737" xr:uid="{DDBC5904-2F10-41D0-B56F-3A8A361F0DAC}"/>
    <cellStyle name="Normal 140 2 2 3" xfId="12738" xr:uid="{AE903816-5581-44DC-BE82-D86366058D65}"/>
    <cellStyle name="Normal 140 2 2_Leasing - Rent Assumptions" xfId="12739" xr:uid="{B03660F9-F61B-479B-939C-EC192EBB68C8}"/>
    <cellStyle name="Normal 140 2 3" xfId="12740" xr:uid="{09A14489-862D-4A71-9F1F-BF302787DCB2}"/>
    <cellStyle name="Normal 140 2 3 2" xfId="12741" xr:uid="{28677E0F-7D8B-42AC-870C-07044DED4C06}"/>
    <cellStyle name="Normal 140 2 3 3" xfId="12742" xr:uid="{2437E1B8-EFC7-4262-8219-86761F84F9EC}"/>
    <cellStyle name="Normal 140 2 3_Incentives Summary" xfId="12743" xr:uid="{DD267B21-CF5A-4819-B016-D28A3CBB76AB}"/>
    <cellStyle name="Normal 140 2 4" xfId="12744" xr:uid="{2E45231B-81FD-4C52-977D-48A401AFA7C3}"/>
    <cellStyle name="Normal 140 2 5" xfId="12745" xr:uid="{58AAB382-AB0B-4769-839A-415A17D7B9A7}"/>
    <cellStyle name="Normal 140 2_Leasing - Rent Assumptions" xfId="12746" xr:uid="{C53B5B40-9D0A-42E0-B80E-996736A70CB0}"/>
    <cellStyle name="Normal 140 3" xfId="12747" xr:uid="{3A1DD201-828A-4FA8-91BB-6064B43F9A6D}"/>
    <cellStyle name="Normal 140 3 2" xfId="12748" xr:uid="{EC194057-5D6E-4C89-B75F-B6BBE198B5C7}"/>
    <cellStyle name="Normal 140 3 2 2" xfId="12749" xr:uid="{026ED802-0E65-4D0B-BE6A-3FA3C99F930F}"/>
    <cellStyle name="Normal 140 3 2 3" xfId="12750" xr:uid="{53B14F3B-BD14-4713-8F19-0D44928E2000}"/>
    <cellStyle name="Normal 140 3 2_Leasing - Rent Assumptions" xfId="12751" xr:uid="{69548C3E-FBD7-413C-A0D2-A8F2FF6D58F5}"/>
    <cellStyle name="Normal 140 3 3" xfId="12752" xr:uid="{CA9F7D8F-1AEF-438C-9320-50B2FF0BD939}"/>
    <cellStyle name="Normal 140 3 3 2" xfId="12753" xr:uid="{C4E3E684-4B4B-44B4-B1C5-AB2020178556}"/>
    <cellStyle name="Normal 140 3 3 3" xfId="12754" xr:uid="{964AD683-3051-4DB5-9956-303920A4EE4C}"/>
    <cellStyle name="Normal 140 3 3_Incentives Summary" xfId="12755" xr:uid="{E964A4B0-2C12-45EF-A939-BA3A3362E0DD}"/>
    <cellStyle name="Normal 140 3 4" xfId="12756" xr:uid="{285B1905-1B0E-407C-B145-C622912B99B6}"/>
    <cellStyle name="Normal 140 3 5" xfId="12757" xr:uid="{49C58891-DDB9-4B00-81C6-A2F5A8FC0378}"/>
    <cellStyle name="Normal 140 3_Leasing - Rent Assumptions" xfId="12758" xr:uid="{3FDD8E85-39F0-4D50-B605-3653F2088F6A}"/>
    <cellStyle name="Normal 140 4" xfId="12759" xr:uid="{EF4EE13F-ABD3-4DDE-B894-0BE5A1B093DE}"/>
    <cellStyle name="Normal 140 4 2" xfId="12760" xr:uid="{FA983EFD-8BF0-4662-B73B-3FC582FC50F7}"/>
    <cellStyle name="Normal 140 4 3" xfId="12761" xr:uid="{BA1B629E-6045-4A30-814B-67DDA56D121A}"/>
    <cellStyle name="Normal 140 4_Leasing - Rent Assumptions" xfId="12762" xr:uid="{CDD4E777-EDC9-4377-8D81-49F702209D43}"/>
    <cellStyle name="Normal 140 5" xfId="12763" xr:uid="{921109F6-F889-4292-AC72-02D7B57DC632}"/>
    <cellStyle name="Normal 140 5 2" xfId="12764" xr:uid="{4898F606-9FC9-4862-89AC-C045075DA9E0}"/>
    <cellStyle name="Normal 140 5 3" xfId="12765" xr:uid="{13335820-A1BE-4A47-938D-1B3572EDF508}"/>
    <cellStyle name="Normal 140 5_Incentives Summary" xfId="12766" xr:uid="{35967A00-73E2-46B4-B08C-34B6DEE1C290}"/>
    <cellStyle name="Normal 140 6" xfId="12767" xr:uid="{EF5B322E-8116-45AF-8511-3053F3501A03}"/>
    <cellStyle name="Normal 140 7" xfId="12768" xr:uid="{BFABA9BE-3D00-41CD-B4EC-506117A68F20}"/>
    <cellStyle name="Normal 140_Leasing - Rent Assumptions" xfId="12769" xr:uid="{E3978407-A86D-4BC5-8B2E-CC766E0EC2BD}"/>
    <cellStyle name="Normal 141" xfId="12770" xr:uid="{103CAF9C-527E-4CE0-B2FD-CEA2CA21BD15}"/>
    <cellStyle name="Normal 141 2" xfId="12771" xr:uid="{5144FB73-3EBE-496B-A766-381DA93B83AE}"/>
    <cellStyle name="Normal 141 2 2" xfId="12772" xr:uid="{FAA18AF1-646F-4756-9180-97561BBD44DD}"/>
    <cellStyle name="Normal 141 2 2 2" xfId="12773" xr:uid="{C443FFD2-9AB7-4108-8B3D-8E591816CA2E}"/>
    <cellStyle name="Normal 141 2 2 3" xfId="12774" xr:uid="{CEC0FD3B-1FDE-4424-BD47-E086E71DD1BD}"/>
    <cellStyle name="Normal 141 2 2_Leasing - Rent Assumptions" xfId="12775" xr:uid="{92642266-08A7-4C77-AB5E-0CD657402039}"/>
    <cellStyle name="Normal 141 2 3" xfId="12776" xr:uid="{EB11EF9E-4BA2-4FE5-A80E-6308FF2E3B2F}"/>
    <cellStyle name="Normal 141 2 3 2" xfId="12777" xr:uid="{E2725F57-DB92-4FB5-A0DC-C86E48970AE4}"/>
    <cellStyle name="Normal 141 2 3 3" xfId="12778" xr:uid="{D638880C-71BA-4252-A937-E10533DEC4AB}"/>
    <cellStyle name="Normal 141 2 3_Incentives Summary" xfId="12779" xr:uid="{9E3CED0E-B5AD-477F-9BA9-F8FE8D82C5C6}"/>
    <cellStyle name="Normal 141 2 4" xfId="12780" xr:uid="{8D777D87-D9C6-419F-9982-D93E066F524F}"/>
    <cellStyle name="Normal 141 2 5" xfId="12781" xr:uid="{DCDEE427-38C4-4E4B-91A7-65E7ADAFCE39}"/>
    <cellStyle name="Normal 141 2_Leasing - Rent Assumptions" xfId="12782" xr:uid="{574F0E5D-463D-4AE8-9A68-564BBB183F1C}"/>
    <cellStyle name="Normal 141 3" xfId="12783" xr:uid="{A6A0A246-8243-4A91-9313-375284A6E3F4}"/>
    <cellStyle name="Normal 141 3 2" xfId="12784" xr:uid="{C5E79748-3787-4D78-9107-7BF54F882113}"/>
    <cellStyle name="Normal 141 3 2 2" xfId="12785" xr:uid="{6F788244-7AE2-4BD8-85FC-4720B46FD022}"/>
    <cellStyle name="Normal 141 3 2 3" xfId="12786" xr:uid="{531982ED-2E11-458F-8EB9-DF8D279B5CA8}"/>
    <cellStyle name="Normal 141 3 2_Leasing - Rent Assumptions" xfId="12787" xr:uid="{41D1B769-32CE-47A1-8CE2-04CACB8C8123}"/>
    <cellStyle name="Normal 141 3 3" xfId="12788" xr:uid="{82D91199-93B1-4009-88CD-58648E84CFCC}"/>
    <cellStyle name="Normal 141 3 3 2" xfId="12789" xr:uid="{C297FA84-A904-4C7B-8152-A3B83A8954FF}"/>
    <cellStyle name="Normal 141 3 3 3" xfId="12790" xr:uid="{D92125D5-E162-48DC-8A0F-8406A63169D4}"/>
    <cellStyle name="Normal 141 3 3_Incentives Summary" xfId="12791" xr:uid="{84A01BE0-9BEA-4201-816A-051E95F9D517}"/>
    <cellStyle name="Normal 141 3 4" xfId="12792" xr:uid="{A1223F2D-F771-436F-AA48-782B5666D5B2}"/>
    <cellStyle name="Normal 141 3 5" xfId="12793" xr:uid="{027BCEBB-48BF-4332-A36A-FE01CC24BF59}"/>
    <cellStyle name="Normal 141 3_Leasing - Rent Assumptions" xfId="12794" xr:uid="{6C624F8A-6F7D-43F7-9934-02A6CDBBF0E8}"/>
    <cellStyle name="Normal 141 4" xfId="12795" xr:uid="{59462861-F130-4367-BB45-61BA6CF53FA8}"/>
    <cellStyle name="Normal 141 4 2" xfId="12796" xr:uid="{E180AFCF-EC96-4DCA-9756-46555824B092}"/>
    <cellStyle name="Normal 141 4 3" xfId="12797" xr:uid="{DF0276A5-FE52-4E03-A4E6-15EF9DD39283}"/>
    <cellStyle name="Normal 141 4_Leasing - Rent Assumptions" xfId="12798" xr:uid="{8B013436-4E5B-4C73-82D7-4BE05C332D0B}"/>
    <cellStyle name="Normal 141 5" xfId="12799" xr:uid="{668201A7-2F41-4BBA-9153-B28CA893113E}"/>
    <cellStyle name="Normal 141 5 2" xfId="12800" xr:uid="{DADA46F5-858A-4CE7-B16B-51C7ACF2AB17}"/>
    <cellStyle name="Normal 141 5 3" xfId="12801" xr:uid="{627E1139-1E52-4470-B516-7BCD27CA3800}"/>
    <cellStyle name="Normal 141 5_Incentives Summary" xfId="12802" xr:uid="{BE26B765-F69A-4861-976F-9A1365039CBB}"/>
    <cellStyle name="Normal 141 6" xfId="12803" xr:uid="{92C9E7F5-6EBA-4162-8EBE-62D1F52A2916}"/>
    <cellStyle name="Normal 141 7" xfId="12804" xr:uid="{C496B4FB-AA9A-4C9A-9E66-EBEAF31EBFE2}"/>
    <cellStyle name="Normal 141_Leasing - Rent Assumptions" xfId="12805" xr:uid="{EA56A9CB-DDB6-49C1-B22B-3F5BC3C429D7}"/>
    <cellStyle name="Normal 142" xfId="12806" xr:uid="{B3013AAD-73B6-4CCC-8938-A666C13F6504}"/>
    <cellStyle name="Normal 142 2" xfId="12807" xr:uid="{BEC78F72-C4A1-4DD8-AD3E-5DBCB76EBFCB}"/>
    <cellStyle name="Normal 142 2 2" xfId="12808" xr:uid="{C4930B68-09CF-473A-A4F7-40B713CA153B}"/>
    <cellStyle name="Normal 142 2 2 2" xfId="12809" xr:uid="{B377204B-A0EA-4403-95CE-725E19B4E627}"/>
    <cellStyle name="Normal 142 2 2 3" xfId="12810" xr:uid="{A1762C21-B1E1-425E-B762-4D0FF56FB750}"/>
    <cellStyle name="Normal 142 2 2_Leasing - Rent Assumptions" xfId="12811" xr:uid="{209FA86B-165E-4692-A7CB-D349AE0F003E}"/>
    <cellStyle name="Normal 142 2 3" xfId="12812" xr:uid="{E5755F54-6DC6-410A-B103-80EF2885FBD3}"/>
    <cellStyle name="Normal 142 2 3 2" xfId="12813" xr:uid="{D8095EF1-CA74-4648-94C8-AC928AC42898}"/>
    <cellStyle name="Normal 142 2 3 3" xfId="12814" xr:uid="{00CD9057-BA6C-468C-98C2-7DD37D2172D3}"/>
    <cellStyle name="Normal 142 2 3_Incentives Summary" xfId="12815" xr:uid="{FE84DE3E-4066-4B07-8D2E-1CE1CB38BB6C}"/>
    <cellStyle name="Normal 142 2 4" xfId="12816" xr:uid="{CBD19946-30C2-4026-AB39-8DEB36BE0C3C}"/>
    <cellStyle name="Normal 142 2 5" xfId="12817" xr:uid="{4F2D459B-5B68-40A5-890E-2609A24CB5BA}"/>
    <cellStyle name="Normal 142 2_Leasing - Rent Assumptions" xfId="12818" xr:uid="{5556EA88-F83D-49F8-B43E-9FA1926745AB}"/>
    <cellStyle name="Normal 142 3" xfId="12819" xr:uid="{E6762D07-2F6D-42BC-949D-D1F6D5A53049}"/>
    <cellStyle name="Normal 142 3 2" xfId="12820" xr:uid="{42AAC23E-EC09-4ABF-B6B6-26356E52C7D5}"/>
    <cellStyle name="Normal 142 3 2 2" xfId="12821" xr:uid="{63CCC8B4-C29A-409C-B0EC-853621D6CDA4}"/>
    <cellStyle name="Normal 142 3 2 3" xfId="12822" xr:uid="{A36D2330-D408-4F96-AEEE-AA02A411BAF6}"/>
    <cellStyle name="Normal 142 3 2_Leasing - Rent Assumptions" xfId="12823" xr:uid="{68A26B06-9871-4F91-96EE-FF0A04D4C0D3}"/>
    <cellStyle name="Normal 142 3 3" xfId="12824" xr:uid="{5E55030B-7295-4627-89C1-AB5EF908B863}"/>
    <cellStyle name="Normal 142 3 3 2" xfId="12825" xr:uid="{14182B5B-D4BD-4DE3-8904-EAF8CCDACDD7}"/>
    <cellStyle name="Normal 142 3 3 3" xfId="12826" xr:uid="{B6309570-8179-4A64-8182-8762EB68C7D6}"/>
    <cellStyle name="Normal 142 3 3_Incentives Summary" xfId="12827" xr:uid="{4261C886-E6C4-4995-A542-7E2BB33BB3FD}"/>
    <cellStyle name="Normal 142 3 4" xfId="12828" xr:uid="{597E001B-3A58-4A88-AB10-89C553BF97C9}"/>
    <cellStyle name="Normal 142 3 5" xfId="12829" xr:uid="{2B7E5514-0824-44A5-93D0-ACA092ADD5FD}"/>
    <cellStyle name="Normal 142 3_Leasing - Rent Assumptions" xfId="12830" xr:uid="{8C7AF3C4-12D7-4E75-A5AF-A7C05BA60CE7}"/>
    <cellStyle name="Normal 142 4" xfId="12831" xr:uid="{7B720974-C777-45B2-812A-921AA6A1E666}"/>
    <cellStyle name="Normal 142 4 2" xfId="12832" xr:uid="{2487C7C8-80B9-4217-B3E3-4BBAAAB91463}"/>
    <cellStyle name="Normal 142 4 3" xfId="12833" xr:uid="{D8371406-4430-4B21-BA73-2A6D0C89D917}"/>
    <cellStyle name="Normal 142 4_Leasing - Rent Assumptions" xfId="12834" xr:uid="{06157EA3-AA25-495F-812E-F9A0FCA8C2C3}"/>
    <cellStyle name="Normal 142 5" xfId="12835" xr:uid="{0CBF52D2-A28B-4C54-A8BE-1BD2854B57DA}"/>
    <cellStyle name="Normal 142 5 2" xfId="12836" xr:uid="{DDCE4F9C-1863-4223-8D60-49428CBD42CA}"/>
    <cellStyle name="Normal 142 5 3" xfId="12837" xr:uid="{C8260BB7-F920-464D-95DA-312E6DA2F30D}"/>
    <cellStyle name="Normal 142 5_Incentives Summary" xfId="12838" xr:uid="{C2CE2AB9-69C7-421E-8E22-07F7C307AD21}"/>
    <cellStyle name="Normal 142 6" xfId="12839" xr:uid="{B221E70A-883B-4736-8106-A7EA4431A87E}"/>
    <cellStyle name="Normal 142 7" xfId="12840" xr:uid="{F61CDBB2-A4CC-466F-8D86-45497A62738D}"/>
    <cellStyle name="Normal 142_Leasing - Rent Assumptions" xfId="12841" xr:uid="{F16EDCB5-3CCF-4ECC-8E77-90F9DC2A40ED}"/>
    <cellStyle name="Normal 143" xfId="12842" xr:uid="{6F2C7D9C-10D5-48AA-8C43-137EEAE5ED66}"/>
    <cellStyle name="Normal 143 2" xfId="12843" xr:uid="{0E79EAB0-19E5-4F80-AE32-DDD4DCCAA990}"/>
    <cellStyle name="Normal 143 2 2" xfId="12844" xr:uid="{8E4DA1EA-1755-4BAE-8C18-8667ECB9C2AE}"/>
    <cellStyle name="Normal 143 2 2 2" xfId="12845" xr:uid="{A0A8AA6D-9E0A-4C08-AC17-3E5D7A34069C}"/>
    <cellStyle name="Normal 143 2 2 3" xfId="12846" xr:uid="{3FC17342-AB83-4666-A76A-0055CE0EC9D3}"/>
    <cellStyle name="Normal 143 2 2_Leasing - Rent Assumptions" xfId="12847" xr:uid="{17A5DABB-6071-4B72-BBFB-E65BD78F2738}"/>
    <cellStyle name="Normal 143 2 3" xfId="12848" xr:uid="{C98711FA-B553-4C4F-AE9D-6305FB51C270}"/>
    <cellStyle name="Normal 143 2 3 2" xfId="12849" xr:uid="{5447C8E3-662C-4CAE-A2BE-118BA6C5E10C}"/>
    <cellStyle name="Normal 143 2 3 3" xfId="12850" xr:uid="{0E36A41F-74E2-48FD-BB13-C46BA7C4FDB5}"/>
    <cellStyle name="Normal 143 2 3_Incentives Summary" xfId="12851" xr:uid="{DC85D5AE-C848-49A6-AAB1-37AF8DFF222F}"/>
    <cellStyle name="Normal 143 2 4" xfId="12852" xr:uid="{6C10F717-9A33-4F78-B326-1A3E4AE8CCA9}"/>
    <cellStyle name="Normal 143 2 5" xfId="12853" xr:uid="{F8B23C70-41D1-4EE3-9648-2E1955012556}"/>
    <cellStyle name="Normal 143 2_Leasing - Rent Assumptions" xfId="12854" xr:uid="{D54AE58F-291C-4DF7-A502-6AFE88AC667B}"/>
    <cellStyle name="Normal 143 3" xfId="12855" xr:uid="{32B35D31-1FB5-4E61-9EA9-AA4F4AECEF68}"/>
    <cellStyle name="Normal 143 3 2" xfId="12856" xr:uid="{1FD5BA4B-5372-47A3-9C4F-840BFC546D58}"/>
    <cellStyle name="Normal 143 3 2 2" xfId="12857" xr:uid="{35CEFB70-B666-49D7-9477-F9EC281922A6}"/>
    <cellStyle name="Normal 143 3 2 3" xfId="12858" xr:uid="{79581DF7-F30D-4272-9EB0-EA4E5926EF6A}"/>
    <cellStyle name="Normal 143 3 2_Leasing - Rent Assumptions" xfId="12859" xr:uid="{6059DFE2-FE76-4346-8699-60192DEC7A1D}"/>
    <cellStyle name="Normal 143 3 3" xfId="12860" xr:uid="{62B03CAF-2781-4A8C-AD2B-AD5DBEC3FC35}"/>
    <cellStyle name="Normal 143 3 3 2" xfId="12861" xr:uid="{09F3FCBF-CF56-40C9-B713-6C828685D9BD}"/>
    <cellStyle name="Normal 143 3 3 3" xfId="12862" xr:uid="{0FF60CC9-3DA1-4526-B915-8BFECB646E1F}"/>
    <cellStyle name="Normal 143 3 3_Incentives Summary" xfId="12863" xr:uid="{C0661F64-7955-4AC1-853F-8F1E5AD32810}"/>
    <cellStyle name="Normal 143 3 4" xfId="12864" xr:uid="{01EF01EF-D499-4045-9A02-99FEBA3397A0}"/>
    <cellStyle name="Normal 143 3 5" xfId="12865" xr:uid="{07A61835-96C7-4203-B435-C4DDAC104C98}"/>
    <cellStyle name="Normal 143 3_Leasing - Rent Assumptions" xfId="12866" xr:uid="{55BED921-9026-42B4-82F1-D13B671009AF}"/>
    <cellStyle name="Normal 143 4" xfId="12867" xr:uid="{6BC2C4A3-B2D1-4173-9B4F-A449AA12D353}"/>
    <cellStyle name="Normal 143 4 2" xfId="12868" xr:uid="{50699E58-C61E-48AE-8B3D-7B598F329927}"/>
    <cellStyle name="Normal 143 4 3" xfId="12869" xr:uid="{175E7631-E1B7-4ED1-91BE-02267DB62E04}"/>
    <cellStyle name="Normal 143 4_Leasing - Rent Assumptions" xfId="12870" xr:uid="{B470B28A-963D-4250-9556-430E8F3D1F02}"/>
    <cellStyle name="Normal 143 5" xfId="12871" xr:uid="{C254ABBF-9242-403F-8D59-96CC2F929F36}"/>
    <cellStyle name="Normal 143 5 2" xfId="12872" xr:uid="{3965B85F-BAF0-418A-BAF6-8C49E2EEC71B}"/>
    <cellStyle name="Normal 143 5 3" xfId="12873" xr:uid="{8339D4EA-35AB-4D09-A075-32744BACFFE6}"/>
    <cellStyle name="Normal 143 5_Incentives Summary" xfId="12874" xr:uid="{99804A9F-3D5F-4F5C-A39E-7ED8D4EEAD36}"/>
    <cellStyle name="Normal 143 6" xfId="12875" xr:uid="{5E2FFC71-30A1-4B25-9A6E-4F1DC6FE58C4}"/>
    <cellStyle name="Normal 143 7" xfId="12876" xr:uid="{01409090-62FB-4482-8F40-2D1E97E42D6B}"/>
    <cellStyle name="Normal 143_Leasing - Rent Assumptions" xfId="12877" xr:uid="{48093255-9F0C-4F21-9099-00DEAC47A759}"/>
    <cellStyle name="Normal 144" xfId="12878" xr:uid="{7A4C3FD8-0E62-4FC4-BAEE-8F7EBE133AE6}"/>
    <cellStyle name="Normal 144 2" xfId="12879" xr:uid="{D3E62ABE-97A0-45E0-AACA-09B3E7787A44}"/>
    <cellStyle name="Normal 144 2 2" xfId="12880" xr:uid="{48F5F3C2-8720-44A5-B1D9-1517CC030DD2}"/>
    <cellStyle name="Normal 144 2 2 2" xfId="12881" xr:uid="{49AA4160-204C-47C9-8BDA-929B5C724133}"/>
    <cellStyle name="Normal 144 2 2 3" xfId="12882" xr:uid="{242B4C53-9E00-47F6-A7F7-9BDEE1B41238}"/>
    <cellStyle name="Normal 144 2 2_Leasing - Rent Assumptions" xfId="12883" xr:uid="{36372E29-3A29-47F2-964B-5657F530B048}"/>
    <cellStyle name="Normal 144 2 3" xfId="12884" xr:uid="{2146E7B0-752E-4F56-8A54-FD79C1A64929}"/>
    <cellStyle name="Normal 144 2 3 2" xfId="12885" xr:uid="{5F6C38DA-FF48-4350-B052-8874F18C686D}"/>
    <cellStyle name="Normal 144 2 3 3" xfId="12886" xr:uid="{F85B2F46-6839-46D7-B056-7037F1F6C995}"/>
    <cellStyle name="Normal 144 2 3_Incentives Summary" xfId="12887" xr:uid="{BBDE936B-7B2D-4AF3-91FB-90E154B35B5E}"/>
    <cellStyle name="Normal 144 2 4" xfId="12888" xr:uid="{15EA880A-F3F1-499D-8C07-6169269A77A6}"/>
    <cellStyle name="Normal 144 2 5" xfId="12889" xr:uid="{913228D9-5D32-4A34-982B-5F7ADE2946F9}"/>
    <cellStyle name="Normal 144 2_Leasing - Rent Assumptions" xfId="12890" xr:uid="{595C0846-F951-4679-A27C-1AA58A9CF95D}"/>
    <cellStyle name="Normal 144 3" xfId="12891" xr:uid="{9F31BDDB-41B8-4D5C-A845-C378A9DF25C9}"/>
    <cellStyle name="Normal 144 3 2" xfId="12892" xr:uid="{660FDBE1-4B45-4A0E-A8D3-041C6A78339E}"/>
    <cellStyle name="Normal 144 3_Incentives Summary" xfId="12893" xr:uid="{0FDA592E-A781-485B-813B-913822617107}"/>
    <cellStyle name="Normal 144 4" xfId="12894" xr:uid="{B50C70E7-82E9-406B-AFA2-E92918EDBA28}"/>
    <cellStyle name="Normal 144 4 2" xfId="12895" xr:uid="{C0277E69-CC3E-410D-83DC-8A887F293A05}"/>
    <cellStyle name="Normal 144 4 3" xfId="12896" xr:uid="{DA94BE54-B992-469D-AAD8-DCF6B9588D2E}"/>
    <cellStyle name="Normal 144 4_Leasing - Rent Assumptions" xfId="12897" xr:uid="{291CDFAA-302E-43C5-8639-E4CD925D96A5}"/>
    <cellStyle name="Normal 144 5" xfId="12898" xr:uid="{1A957B7C-878E-4325-931B-1BF2DD1162D7}"/>
    <cellStyle name="Normal 144 5 2" xfId="12899" xr:uid="{ED0D5B02-B756-4126-9386-9FE800BD3DD0}"/>
    <cellStyle name="Normal 144 5 3" xfId="12900" xr:uid="{DBAD164C-FF19-4128-AF6F-4A6166D09482}"/>
    <cellStyle name="Normal 144 5_Incentives Summary" xfId="12901" xr:uid="{946116D6-877E-477F-AAFA-6BB7CE1857CC}"/>
    <cellStyle name="Normal 144 6" xfId="12902" xr:uid="{DC394D23-DD5B-4BCE-98A1-F807F59277F1}"/>
    <cellStyle name="Normal 144 7" xfId="12903" xr:uid="{E2CA762A-8571-4BCF-8A80-C7E3F270EBD2}"/>
    <cellStyle name="Normal 144_Leasing - Rent Assumptions" xfId="12904" xr:uid="{129EF765-C32D-439D-B971-1008DDEAD11C}"/>
    <cellStyle name="Normal 145" xfId="12905" xr:uid="{671A6FA8-6A47-4B41-9595-E3F68D0BEB69}"/>
    <cellStyle name="Normal 145 2" xfId="12906" xr:uid="{C46288F8-D4F4-46C4-90D4-AF038D6C986A}"/>
    <cellStyle name="Normal 145 2 2" xfId="12907" xr:uid="{762862D9-D773-4BC1-9426-354B22EF02A1}"/>
    <cellStyle name="Normal 145 2 2 2" xfId="12908" xr:uid="{7D9919EF-AF8A-405A-A61A-8207986DC80E}"/>
    <cellStyle name="Normal 145 2 2 3" xfId="12909" xr:uid="{2DC14BC1-E00A-4765-9253-E84B8726713E}"/>
    <cellStyle name="Normal 145 2 2_Leasing - Rent Assumptions" xfId="12910" xr:uid="{4866E18D-AC03-437C-9AA6-230030617445}"/>
    <cellStyle name="Normal 145 2 3" xfId="12911" xr:uid="{9CC6E7DF-BA16-4FEE-80E8-0270DCCF0E7F}"/>
    <cellStyle name="Normal 145 2 3 2" xfId="12912" xr:uid="{EEB12307-5FCA-47E2-A6CC-B075258C47BE}"/>
    <cellStyle name="Normal 145 2 3 3" xfId="12913" xr:uid="{E723B179-D1A9-48B0-86DC-C0B2CB509A89}"/>
    <cellStyle name="Normal 145 2 3_Incentives Summary" xfId="12914" xr:uid="{2A3156A0-C1D6-416C-859A-BC1C2FBFFAC5}"/>
    <cellStyle name="Normal 145 2 4" xfId="12915" xr:uid="{3FF59BAC-97E3-4464-8887-EE7F7FC28D4A}"/>
    <cellStyle name="Normal 145 2 5" xfId="12916" xr:uid="{397F66D1-B6BB-4C07-BE3D-0D4F4E2AC8AC}"/>
    <cellStyle name="Normal 145 2_Leasing - Rent Assumptions" xfId="12917" xr:uid="{84AFF989-67DD-4705-A76C-C1A3C1524A5B}"/>
    <cellStyle name="Normal 145 3" xfId="12918" xr:uid="{69283DDA-B41E-4AB2-816A-B2B7E2ED137A}"/>
    <cellStyle name="Normal 145 3 2" xfId="12919" xr:uid="{4CC06BC3-3BF2-42C2-BCC4-E2AD50F00C73}"/>
    <cellStyle name="Normal 145 3 2 2" xfId="12920" xr:uid="{70080F80-E7D4-4D7D-A3B7-748B4FF06658}"/>
    <cellStyle name="Normal 145 3 2 3" xfId="12921" xr:uid="{7B123D86-CC7E-4980-88A5-AD2E1EEB24A0}"/>
    <cellStyle name="Normal 145 3 2_Leasing - Rent Assumptions" xfId="12922" xr:uid="{217E521C-DEAC-4289-ADF2-7F5751F4D78B}"/>
    <cellStyle name="Normal 145 3 3" xfId="12923" xr:uid="{2CC798AC-106F-4A8E-9C63-3573954DE791}"/>
    <cellStyle name="Normal 145 3 3 2" xfId="12924" xr:uid="{7AE96B92-28EE-4886-9D1D-AA83E8BAD90D}"/>
    <cellStyle name="Normal 145 3 3 3" xfId="12925" xr:uid="{047C9F9D-0629-4FC5-91E6-FD00BB593272}"/>
    <cellStyle name="Normal 145 3 3_Incentives Summary" xfId="12926" xr:uid="{CC294EC4-A2E3-4D13-A78D-A82B76615819}"/>
    <cellStyle name="Normal 145 3 4" xfId="12927" xr:uid="{020AAC6B-DBDF-48FD-B749-D38D1B80D1E1}"/>
    <cellStyle name="Normal 145 3 5" xfId="12928" xr:uid="{52E79203-6995-4F8E-9F9B-88199EB2600C}"/>
    <cellStyle name="Normal 145 3_Leasing - Rent Assumptions" xfId="12929" xr:uid="{F82A8936-8BC1-4CF5-895C-CE26FDA60C8B}"/>
    <cellStyle name="Normal 145 4" xfId="12930" xr:uid="{ADDD9325-91DF-4C42-9472-88D052D2F449}"/>
    <cellStyle name="Normal 145 4 2" xfId="12931" xr:uid="{8E3F0D06-9ECE-4E43-8879-9C4787A1A15A}"/>
    <cellStyle name="Normal 145 4 3" xfId="12932" xr:uid="{192E989F-C877-46FB-AF4A-D358F2DD1E18}"/>
    <cellStyle name="Normal 145 4_Leasing - Rent Assumptions" xfId="12933" xr:uid="{0E9C0BEF-FA25-404D-B965-359573CF8586}"/>
    <cellStyle name="Normal 145 5" xfId="12934" xr:uid="{BECE1FC7-F5BD-48FE-8645-7C7E84704567}"/>
    <cellStyle name="Normal 145 5 2" xfId="12935" xr:uid="{AC867D1D-E731-4EA2-A0A5-922FF9DBBCB1}"/>
    <cellStyle name="Normal 145 5 3" xfId="12936" xr:uid="{357BC419-1920-4B4F-BAE4-35CC26127FA1}"/>
    <cellStyle name="Normal 145 5_Incentives Summary" xfId="12937" xr:uid="{62513D45-4290-4536-8E60-F2D2F1288644}"/>
    <cellStyle name="Normal 145 6" xfId="12938" xr:uid="{0540F26D-491D-4034-9D7B-75C206C97159}"/>
    <cellStyle name="Normal 145 7" xfId="12939" xr:uid="{E21514F2-A2C7-4742-8D38-DFA3D4C32420}"/>
    <cellStyle name="Normal 145_Leasing - Rent Assumptions" xfId="12940" xr:uid="{8CB32566-425F-4B9F-897D-46120E2B5522}"/>
    <cellStyle name="Normal 146" xfId="12941" xr:uid="{F774A560-6458-4119-A24F-1674F0BE9AEC}"/>
    <cellStyle name="Normal 146 2" xfId="12942" xr:uid="{4EC0935E-9AE6-4C7D-8800-D3B886F9E458}"/>
    <cellStyle name="Normal 146 2 2" xfId="12943" xr:uid="{45F9CA87-5B53-48DB-860F-40E193C23DD3}"/>
    <cellStyle name="Normal 146 2 2 2" xfId="12944" xr:uid="{ECF0D443-FC51-48C4-8AA5-45B4FFFB1970}"/>
    <cellStyle name="Normal 146 2 2 3" xfId="12945" xr:uid="{2C930C4F-5CB6-425C-8636-B89EBA6AA6B2}"/>
    <cellStyle name="Normal 146 2 2_Leasing - Rent Assumptions" xfId="12946" xr:uid="{FD535B3B-7E3D-4F5A-852C-3B8F4104A263}"/>
    <cellStyle name="Normal 146 2 3" xfId="12947" xr:uid="{996BA210-7A8C-4D80-BD6F-2B61A660D77B}"/>
    <cellStyle name="Normal 146 2 3 2" xfId="12948" xr:uid="{ED2B77F1-64A7-4AB7-A9D4-BE19CA390B67}"/>
    <cellStyle name="Normal 146 2 3 3" xfId="12949" xr:uid="{A5750C68-BCB5-43BC-9571-3DC6C7EFC06E}"/>
    <cellStyle name="Normal 146 2 3_Incentives Summary" xfId="12950" xr:uid="{9FA32B45-2D2A-4ADF-B73A-B31D396D196B}"/>
    <cellStyle name="Normal 146 2 4" xfId="12951" xr:uid="{860B2376-78BF-4D03-9D80-64A104EF0312}"/>
    <cellStyle name="Normal 146 2 5" xfId="12952" xr:uid="{DC258041-44AD-46A0-8587-80E0E1BE9DBC}"/>
    <cellStyle name="Normal 146 2_Leasing - Rent Assumptions" xfId="12953" xr:uid="{A2E14F34-1CE7-4C46-8196-86BF04406631}"/>
    <cellStyle name="Normal 146 3" xfId="12954" xr:uid="{BCC33454-B3C7-4190-9618-D32636B7A794}"/>
    <cellStyle name="Normal 146 3 2" xfId="12955" xr:uid="{A3FB5421-E5B0-483D-837C-5311873D2C5C}"/>
    <cellStyle name="Normal 146 3 2 2" xfId="12956" xr:uid="{79D35A9B-6F8F-4EE9-8260-AFC374C0B47C}"/>
    <cellStyle name="Normal 146 3 2 3" xfId="12957" xr:uid="{ADBA1B15-5BD7-4CFC-85A5-374185CF9455}"/>
    <cellStyle name="Normal 146 3 2_Leasing - Rent Assumptions" xfId="12958" xr:uid="{692EDD75-F22E-4664-A951-05004903C284}"/>
    <cellStyle name="Normal 146 3 3" xfId="12959" xr:uid="{9BA95E3E-9D2E-476F-9EBC-9A28F19E2BBF}"/>
    <cellStyle name="Normal 146 3 3 2" xfId="12960" xr:uid="{47367FA1-EDEB-42D0-8193-5F02620D9409}"/>
    <cellStyle name="Normal 146 3 3 3" xfId="12961" xr:uid="{D42BD922-6376-46A4-AA53-7F2233D4E15B}"/>
    <cellStyle name="Normal 146 3 3_Incentives Summary" xfId="12962" xr:uid="{3B73163D-5AF5-4C1A-9D90-0DADC00E6663}"/>
    <cellStyle name="Normal 146 3 4" xfId="12963" xr:uid="{266477BD-A9E0-4E77-9A03-D64E8D264D13}"/>
    <cellStyle name="Normal 146 3 5" xfId="12964" xr:uid="{A1B912A2-33F9-4CE0-9ACA-9081DE83615A}"/>
    <cellStyle name="Normal 146 3_Leasing - Rent Assumptions" xfId="12965" xr:uid="{6B62E0BD-8461-4F6C-9EFC-13CA4AA258CA}"/>
    <cellStyle name="Normal 146 4" xfId="12966" xr:uid="{0838E576-86BE-4F0F-8A21-04E53690E261}"/>
    <cellStyle name="Normal 146 4 2" xfId="12967" xr:uid="{CF588F8C-0F21-4B12-BD96-846AACFFE01D}"/>
    <cellStyle name="Normal 146 4 3" xfId="12968" xr:uid="{98F1A33B-DE05-429F-8CBC-3F4353D79AB1}"/>
    <cellStyle name="Normal 146 4_Leasing - Rent Assumptions" xfId="12969" xr:uid="{EFA18965-9873-4655-A0C5-AC867DC28886}"/>
    <cellStyle name="Normal 146 5" xfId="12970" xr:uid="{3BE20A1E-7FB6-4FA8-832F-D4F547944667}"/>
    <cellStyle name="Normal 146 5 2" xfId="12971" xr:uid="{1F63D0A6-2D10-4010-A462-04E0AE07BC79}"/>
    <cellStyle name="Normal 146 5 3" xfId="12972" xr:uid="{63F1ABA1-D550-4DCD-9E19-6E33C7BD6018}"/>
    <cellStyle name="Normal 146 5_Incentives Summary" xfId="12973" xr:uid="{CB42FB79-F3FE-45A4-838B-458730133E62}"/>
    <cellStyle name="Normal 146 6" xfId="12974" xr:uid="{B8378667-E34D-447C-91FB-BE9F2D46BA0B}"/>
    <cellStyle name="Normal 146 7" xfId="12975" xr:uid="{7B8972C2-33B8-4DC3-AF5B-69B236DFC4EE}"/>
    <cellStyle name="Normal 146_Leasing - Rent Assumptions" xfId="12976" xr:uid="{4535EE76-DD2C-4A27-A3E0-517E83743B3F}"/>
    <cellStyle name="Normal 147" xfId="12977" xr:uid="{8E6F5B11-9EF8-4559-8069-3A739EF5309D}"/>
    <cellStyle name="Normal 147 2" xfId="12978" xr:uid="{0E04B739-4C78-4609-B340-4997073270D1}"/>
    <cellStyle name="Normal 147 2 2" xfId="12979" xr:uid="{6A94E524-0F84-4895-A86C-49179627ECEA}"/>
    <cellStyle name="Normal 147 2 2 2" xfId="12980" xr:uid="{071A1EC5-EC9C-426C-B841-ADB07100DAF3}"/>
    <cellStyle name="Normal 147 2 2 3" xfId="12981" xr:uid="{D96D4F69-C032-4F0F-A165-306C1EB5E0E6}"/>
    <cellStyle name="Normal 147 2 2_Leasing - Rent Assumptions" xfId="12982" xr:uid="{D71D650E-BCA7-4FBF-9BBC-E8B29B252DE6}"/>
    <cellStyle name="Normal 147 2 3" xfId="12983" xr:uid="{1F88E8BF-B5CF-4C79-A34B-123A63AE5A09}"/>
    <cellStyle name="Normal 147 2 3 2" xfId="12984" xr:uid="{DA219CF1-0C73-4993-B888-C9DB05360A19}"/>
    <cellStyle name="Normal 147 2 3 3" xfId="12985" xr:uid="{4DC2FBC5-827E-4E1D-A116-741A5B2FC8D3}"/>
    <cellStyle name="Normal 147 2 3_Incentives Summary" xfId="12986" xr:uid="{7749739A-E5B0-4F3E-91C2-84E4EC5DEE74}"/>
    <cellStyle name="Normal 147 2 4" xfId="12987" xr:uid="{E53E99F7-9E62-410C-9FB0-8351CA8E225C}"/>
    <cellStyle name="Normal 147 2 5" xfId="12988" xr:uid="{CAC4917E-2106-4F2D-B316-262C16A5009C}"/>
    <cellStyle name="Normal 147 2_Leasing - Rent Assumptions" xfId="12989" xr:uid="{E4D78E2D-0F9D-42F1-9ADE-38B75DF59D5E}"/>
    <cellStyle name="Normal 147 3" xfId="12990" xr:uid="{EEE5F195-EAF0-4C9F-9BCA-77B08DD4E651}"/>
    <cellStyle name="Normal 147 3 2" xfId="12991" xr:uid="{2E925BC3-E4D0-4430-B92E-094DD7A11A00}"/>
    <cellStyle name="Normal 147 3 2 2" xfId="12992" xr:uid="{3AADCD94-5CCA-4DFA-80A5-6F6D9E241C73}"/>
    <cellStyle name="Normal 147 3 2 3" xfId="12993" xr:uid="{4A6C1C9C-51D4-40D8-8D50-A36A8AA724F7}"/>
    <cellStyle name="Normal 147 3 2_Leasing - Rent Assumptions" xfId="12994" xr:uid="{7BC74C02-41B8-45FE-A6CE-DADC42880851}"/>
    <cellStyle name="Normal 147 3 3" xfId="12995" xr:uid="{B52886AE-DAC7-4259-8DE3-1BA84F943279}"/>
    <cellStyle name="Normal 147 3 3 2" xfId="12996" xr:uid="{2B2B2853-951D-4D81-B547-4C9BC15800D5}"/>
    <cellStyle name="Normal 147 3 3 3" xfId="12997" xr:uid="{5E8B539D-49D4-49CC-A1E7-3EA78CC30CB0}"/>
    <cellStyle name="Normal 147 3 3_Incentives Summary" xfId="12998" xr:uid="{BB23E049-357D-4D4C-AA1A-1028BB4C27A4}"/>
    <cellStyle name="Normal 147 3 4" xfId="12999" xr:uid="{12F5D871-2546-4DA0-B42A-2D1F98E4D24A}"/>
    <cellStyle name="Normal 147 3 5" xfId="13000" xr:uid="{FBCF3CD5-92EB-48D3-A706-C4E98DC2152B}"/>
    <cellStyle name="Normal 147 3_Leasing - Rent Assumptions" xfId="13001" xr:uid="{E513FF0D-6406-4BB2-8246-2551338C036F}"/>
    <cellStyle name="Normal 147 4" xfId="13002" xr:uid="{36151DA2-0DF2-4B8A-AED5-63A0FA1C56DD}"/>
    <cellStyle name="Normal 147 4 2" xfId="13003" xr:uid="{A0A1047F-B41C-441F-A690-B5B0DEE5132D}"/>
    <cellStyle name="Normal 147 4 3" xfId="13004" xr:uid="{252E5BAF-252C-4EFC-9C83-91DC9377A576}"/>
    <cellStyle name="Normal 147 4_Leasing - Rent Assumptions" xfId="13005" xr:uid="{68F66927-9FCC-4817-B98A-48640A61B79E}"/>
    <cellStyle name="Normal 147 5" xfId="13006" xr:uid="{B275D1C4-C4CE-4E43-BDC6-0FEDF89A2977}"/>
    <cellStyle name="Normal 147 5 2" xfId="13007" xr:uid="{00A67D2C-0EEF-42AC-87C6-38ED20BD48E5}"/>
    <cellStyle name="Normal 147 5 3" xfId="13008" xr:uid="{C0E6CBF0-90E8-44B1-8626-74EFB95C28DA}"/>
    <cellStyle name="Normal 147 5_Incentives Summary" xfId="13009" xr:uid="{72D2D77D-FFA7-4B62-9992-3DBF765019FE}"/>
    <cellStyle name="Normal 147 6" xfId="13010" xr:uid="{6C8101DE-CBA5-4644-A1B4-44FB61F97F26}"/>
    <cellStyle name="Normal 147 7" xfId="13011" xr:uid="{96F89FFF-5A8C-4D92-BE17-0130B5558F06}"/>
    <cellStyle name="Normal 147_Leasing - Rent Assumptions" xfId="13012" xr:uid="{A5965609-EDDC-4E62-A97A-D7B24F2BBDEF}"/>
    <cellStyle name="Normal 148" xfId="13013" xr:uid="{D13B77E9-0614-4A9B-A54D-EBD49A90E437}"/>
    <cellStyle name="Normal 148 2" xfId="13014" xr:uid="{3A9642D9-65FA-46F4-9C75-B9A5D18BD644}"/>
    <cellStyle name="Normal 148 2 2" xfId="13015" xr:uid="{0836155C-1769-4AC2-ACD8-80D80127342B}"/>
    <cellStyle name="Normal 148 2 2 2" xfId="13016" xr:uid="{07B8E365-F949-4D4A-919D-09217C6C5DFA}"/>
    <cellStyle name="Normal 148 2 2 3" xfId="13017" xr:uid="{8D3DF7BC-C66A-499D-B452-33A2E9745633}"/>
    <cellStyle name="Normal 148 2 2_Leasing - Rent Assumptions" xfId="13018" xr:uid="{BE8FE67E-8E43-454E-A5CA-2B61B00D9AF4}"/>
    <cellStyle name="Normal 148 2 3" xfId="13019" xr:uid="{7D964826-9F92-4459-85BB-932B1C9B954D}"/>
    <cellStyle name="Normal 148 2 3 2" xfId="13020" xr:uid="{BAB856AE-F8E2-40C4-9CB5-0264D513C75B}"/>
    <cellStyle name="Normal 148 2 3 3" xfId="13021" xr:uid="{3D381FC8-DE32-4F8C-8B7E-B32772127E86}"/>
    <cellStyle name="Normal 148 2 3_Incentives Summary" xfId="13022" xr:uid="{BFDB3061-71B5-4E4C-B08A-CE69F1983AA0}"/>
    <cellStyle name="Normal 148 2 4" xfId="13023" xr:uid="{B1189DC2-BA93-4E40-AC10-695C2FA8BE24}"/>
    <cellStyle name="Normal 148 2 5" xfId="13024" xr:uid="{FD837F7D-811E-4D8C-A57B-ED4D5D64088B}"/>
    <cellStyle name="Normal 148 2_Leasing - Rent Assumptions" xfId="13025" xr:uid="{503CEFD5-5447-4A64-A4C4-E482DDBBBC28}"/>
    <cellStyle name="Normal 148 3" xfId="13026" xr:uid="{998E0F92-03F2-4813-AF65-4BFD65E77E62}"/>
    <cellStyle name="Normal 148 3 2" xfId="13027" xr:uid="{642EC8B4-5820-413C-84FF-3DD6740FEB1C}"/>
    <cellStyle name="Normal 148 3 2 2" xfId="13028" xr:uid="{00F089A8-C83D-4636-A011-13EE63EBC3F7}"/>
    <cellStyle name="Normal 148 3 2 3" xfId="13029" xr:uid="{8D197378-C173-41BC-9E61-CCD2CC6A6341}"/>
    <cellStyle name="Normal 148 3 2_Leasing - Rent Assumptions" xfId="13030" xr:uid="{ED51231C-ECC3-40F4-8F21-B09B1F41722B}"/>
    <cellStyle name="Normal 148 3 3" xfId="13031" xr:uid="{98FE102B-CD55-4113-B7E3-39C569D50373}"/>
    <cellStyle name="Normal 148 3 3 2" xfId="13032" xr:uid="{994B80F9-EB29-484A-83CF-48ABBF48F0F9}"/>
    <cellStyle name="Normal 148 3 3 3" xfId="13033" xr:uid="{C2A12251-4EC0-432A-AB5B-2CEC3D2BE2BF}"/>
    <cellStyle name="Normal 148 3 3_Incentives Summary" xfId="13034" xr:uid="{2BBDD6E1-8117-4ABD-B391-CCA1891ECAD0}"/>
    <cellStyle name="Normal 148 3 4" xfId="13035" xr:uid="{28C827FF-6D93-4417-8997-CFFAF158FEED}"/>
    <cellStyle name="Normal 148 3 5" xfId="13036" xr:uid="{0F0116BA-9091-426A-BAA9-B1E5F1693A03}"/>
    <cellStyle name="Normal 148 3_Leasing - Rent Assumptions" xfId="13037" xr:uid="{E370EB8B-E4E8-4929-BEC2-A4F649236631}"/>
    <cellStyle name="Normal 148 4" xfId="13038" xr:uid="{2410E757-C21E-4C69-8304-25BE32CDB467}"/>
    <cellStyle name="Normal 148 4 2" xfId="13039" xr:uid="{454CA46E-722F-4ABB-A1B8-5912B26933A1}"/>
    <cellStyle name="Normal 148 4 3" xfId="13040" xr:uid="{F3007A1A-87A6-42BC-9F91-600C90185BC7}"/>
    <cellStyle name="Normal 148 4_Leasing - Rent Assumptions" xfId="13041" xr:uid="{1038D57D-C789-4A47-8CA5-D88C010F7602}"/>
    <cellStyle name="Normal 148 5" xfId="13042" xr:uid="{852A637B-FA5E-40AC-9A5E-DF213A2F083C}"/>
    <cellStyle name="Normal 148 5 2" xfId="13043" xr:uid="{C946AC6B-2C90-4341-AE06-3E52F404B2AB}"/>
    <cellStyle name="Normal 148 5 3" xfId="13044" xr:uid="{9A71283C-9E63-46E7-9CC0-C4A6E65F55E9}"/>
    <cellStyle name="Normal 148 5_Incentives Summary" xfId="13045" xr:uid="{7D556AF0-A4EA-4022-B37C-46BE98FBADBA}"/>
    <cellStyle name="Normal 148 6" xfId="13046" xr:uid="{7646BA8C-13BD-44F4-95D1-88DAC9B51CAB}"/>
    <cellStyle name="Normal 148 7" xfId="13047" xr:uid="{2002ABD5-08DE-45D6-B475-28E725AF7C29}"/>
    <cellStyle name="Normal 148_Leasing - Rent Assumptions" xfId="13048" xr:uid="{7B5EC054-F958-4C38-B9D3-E48FE734E8A4}"/>
    <cellStyle name="Normal 149" xfId="13049" xr:uid="{991F18A9-7CF2-46A5-B36E-1C3D263BCBCE}"/>
    <cellStyle name="Normal 149 2" xfId="13050" xr:uid="{EF98DCF9-F62D-408C-AB0B-7340461E14A4}"/>
    <cellStyle name="Normal 149 2 2" xfId="13051" xr:uid="{2A2151AD-BFA7-4009-996F-497104A02359}"/>
    <cellStyle name="Normal 149 2 2 2" xfId="13052" xr:uid="{8F2AB464-AA9D-48B0-BAF5-3A6CC894891F}"/>
    <cellStyle name="Normal 149 2 2 3" xfId="13053" xr:uid="{53230D4A-57BB-4825-B99A-65FFE953D4B8}"/>
    <cellStyle name="Normal 149 2 2_Leasing - Rent Assumptions" xfId="13054" xr:uid="{D0BBAA48-5311-4924-B83E-23C3D7556438}"/>
    <cellStyle name="Normal 149 2 3" xfId="13055" xr:uid="{E9E98D20-1D5D-4039-A57D-C60E37FCB7D7}"/>
    <cellStyle name="Normal 149 2 3 2" xfId="13056" xr:uid="{05ED5985-0F7B-4E15-A30F-3051C00F5EEE}"/>
    <cellStyle name="Normal 149 2 3 3" xfId="13057" xr:uid="{78593EEF-85F7-43BC-BF2C-1D332751AAF2}"/>
    <cellStyle name="Normal 149 2 3_Incentives Summary" xfId="13058" xr:uid="{1086D7C6-47E2-4E08-BAF1-DDB55BA277FB}"/>
    <cellStyle name="Normal 149 2 4" xfId="13059" xr:uid="{E306EB58-5526-422B-8C8A-D5A68ADFAABE}"/>
    <cellStyle name="Normal 149 2 5" xfId="13060" xr:uid="{9D11F14C-28C3-4F7C-867C-CCDB8F8E7C4E}"/>
    <cellStyle name="Normal 149 2_Leasing - Rent Assumptions" xfId="13061" xr:uid="{D817B0A7-10F9-4EC7-BCC9-FE94945EC73D}"/>
    <cellStyle name="Normal 149 3" xfId="13062" xr:uid="{4F57BCAA-2D78-4E31-BD69-F201591CFA8D}"/>
    <cellStyle name="Normal 149 3 2" xfId="13063" xr:uid="{3F0F4F8F-0E00-4809-9331-55D02FAE80C8}"/>
    <cellStyle name="Normal 149 3 2 2" xfId="13064" xr:uid="{3BBF108D-FBEA-4C33-8F4B-69E585B01F14}"/>
    <cellStyle name="Normal 149 3 2 3" xfId="13065" xr:uid="{C9953297-D70F-4396-A31C-467AD0BDBFD0}"/>
    <cellStyle name="Normal 149 3 2_Leasing - Rent Assumptions" xfId="13066" xr:uid="{234330C3-1B7D-4463-9999-BCB62B55A41E}"/>
    <cellStyle name="Normal 149 3 3" xfId="13067" xr:uid="{6EDB99A9-27D3-44B8-A02B-A94ECF820382}"/>
    <cellStyle name="Normal 149 3 3 2" xfId="13068" xr:uid="{E5B92C7A-66D8-4322-95BC-51A0C5EDA51A}"/>
    <cellStyle name="Normal 149 3 3 3" xfId="13069" xr:uid="{7A3DDE90-BA79-4894-B70C-CA066A192B34}"/>
    <cellStyle name="Normal 149 3 3_Incentives Summary" xfId="13070" xr:uid="{7E395733-5BA4-4C55-AB72-BE825E0913C8}"/>
    <cellStyle name="Normal 149 3 4" xfId="13071" xr:uid="{8B04E2D8-08D4-422B-BFB3-21F38F368A99}"/>
    <cellStyle name="Normal 149 3 5" xfId="13072" xr:uid="{080E2275-C02E-46F5-922D-A1F3CBE02142}"/>
    <cellStyle name="Normal 149 3_Leasing - Rent Assumptions" xfId="13073" xr:uid="{5C95C31C-0221-4F00-8A7C-7312164A3BFF}"/>
    <cellStyle name="Normal 149 4" xfId="13074" xr:uid="{8B1E2265-DDD6-4B01-9336-2930C9ECDB40}"/>
    <cellStyle name="Normal 149 4 2" xfId="13075" xr:uid="{05B1B5DA-47CE-4E7F-86EA-A124AB65A55B}"/>
    <cellStyle name="Normal 149 4 3" xfId="13076" xr:uid="{2DBFCDBC-96B1-44EF-9696-D0FDE41D7738}"/>
    <cellStyle name="Normal 149 4_Leasing - Rent Assumptions" xfId="13077" xr:uid="{34C4B6D9-DF4A-4D00-B2A8-500B24295F98}"/>
    <cellStyle name="Normal 149 5" xfId="13078" xr:uid="{EA90C60F-4C02-4AAC-B3EC-9C1FB5D6DCD1}"/>
    <cellStyle name="Normal 149 5 2" xfId="13079" xr:uid="{89D3FFA2-0315-4FB0-B095-2998098BB728}"/>
    <cellStyle name="Normal 149 5 3" xfId="13080" xr:uid="{745D5A98-123F-489D-854D-5152FB40F96D}"/>
    <cellStyle name="Normal 149 5_Incentives Summary" xfId="13081" xr:uid="{93B959EF-C829-43C8-8331-8E1DA2B36FEC}"/>
    <cellStyle name="Normal 149 6" xfId="13082" xr:uid="{BF8F422F-0DE1-41F6-9057-C32C783D55B4}"/>
    <cellStyle name="Normal 149 7" xfId="13083" xr:uid="{55DBA751-B9EF-45FC-A3EA-35DB726ED188}"/>
    <cellStyle name="Normal 149_Leasing - Rent Assumptions" xfId="13084" xr:uid="{2824D9D5-9476-4789-B288-03C309E645C5}"/>
    <cellStyle name="Normal 15" xfId="13085" xr:uid="{9250F04E-4511-43A3-9CB4-B9FA82B0008D}"/>
    <cellStyle name="Normal 15 2" xfId="13086" xr:uid="{6F08EFB6-6404-4CDB-BA6A-81E39142335B}"/>
    <cellStyle name="Normal 15 2 2" xfId="13087" xr:uid="{6E7687A5-8A9D-47C4-93D9-CBC73590DC15}"/>
    <cellStyle name="Normal 15 2 2 2" xfId="13088" xr:uid="{335B6B37-5C88-4156-83EA-ADBC0557C307}"/>
    <cellStyle name="Normal 15 2 2_Incentives Summary" xfId="13089" xr:uid="{7AEFE1F5-F573-4891-893C-BC6EBC4F4E51}"/>
    <cellStyle name="Normal 15 2 3" xfId="13090" xr:uid="{BEB5673D-40AD-4C1C-A593-BCE81601E0CE}"/>
    <cellStyle name="Normal 15 2 3 2" xfId="13091" xr:uid="{FCC9A25F-6F87-4CAA-9DC8-3722F55B7668}"/>
    <cellStyle name="Normal 15 2 3 3" xfId="13092" xr:uid="{9496A906-EA3E-40ED-83E7-5570DD5C14C5}"/>
    <cellStyle name="Normal 15 2 3_Leasing - Rent Assumptions" xfId="13093" xr:uid="{8DE6F43C-3CB5-4761-82B1-F92396253F9F}"/>
    <cellStyle name="Normal 15 2 4" xfId="13094" xr:uid="{7F1182E4-3CDC-44E9-9008-EA398E1A91EA}"/>
    <cellStyle name="Normal 15 2 4 2" xfId="13095" xr:uid="{7203C582-3AD2-46A8-8A5D-4D052656AC08}"/>
    <cellStyle name="Normal 15 2 4 3" xfId="13096" xr:uid="{F636A75F-FAEA-4975-B602-3B6018325066}"/>
    <cellStyle name="Normal 15 2 4_Incentives Summary" xfId="13097" xr:uid="{83A7B38E-A8D9-402F-A68E-B1DEA57EFC41}"/>
    <cellStyle name="Normal 15 2_Incentives Summary" xfId="13098" xr:uid="{C53132DE-89E5-4063-86F3-63D955297D57}"/>
    <cellStyle name="Normal 15 3" xfId="13099" xr:uid="{9B726633-C151-4CFC-88A9-B930AFFE796E}"/>
    <cellStyle name="Normal 15 3 2" xfId="13100" xr:uid="{2C128797-AFE0-4EF5-A7D0-21EB09552390}"/>
    <cellStyle name="Normal 15 3 2 2" xfId="13101" xr:uid="{23682971-BC0A-4330-AF8C-0D29BD430527}"/>
    <cellStyle name="Normal 15 3 2 3" xfId="13102" xr:uid="{8FE985D9-1101-415D-9D9F-4434D17AFE99}"/>
    <cellStyle name="Normal 15 3 2_Leasing - Rent Assumptions" xfId="13103" xr:uid="{0956D5A6-EAF1-44D9-B18F-F7376CCF5CD2}"/>
    <cellStyle name="Normal 15 3 3" xfId="13104" xr:uid="{94A3843C-C376-46A5-A513-9609D2D288DA}"/>
    <cellStyle name="Normal 15 3 3 2" xfId="13105" xr:uid="{D09A1A16-811C-4647-903E-49A8B4E46B6A}"/>
    <cellStyle name="Normal 15 3 3 3" xfId="13106" xr:uid="{B30CFE89-0329-4116-BD7F-E1147362D26A}"/>
    <cellStyle name="Normal 15 3 3_Incentives Summary" xfId="13107" xr:uid="{2633B24F-A5DB-4175-BF44-FB2632DFD2F7}"/>
    <cellStyle name="Normal 15 3 4" xfId="13108" xr:uid="{A07A5585-78D2-4987-A738-01C3E5D29EC1}"/>
    <cellStyle name="Normal 15 3 5" xfId="13109" xr:uid="{87058774-FD12-43C4-B044-ED9BAC1B2363}"/>
    <cellStyle name="Normal 15 3_Leasing - Rent Assumptions" xfId="13110" xr:uid="{49C84981-9F4D-40B5-9348-BDCA0B120256}"/>
    <cellStyle name="Normal 15 4" xfId="13111" xr:uid="{E032F08D-A1D9-406A-8F52-C0492B12297A}"/>
    <cellStyle name="Normal 15 4 2" xfId="13112" xr:uid="{7C755B7E-7A05-4803-BDDE-272142FD39BC}"/>
    <cellStyle name="Normal 15 4 2 2" xfId="13113" xr:uid="{80E0F8CD-9419-4A2D-924B-9F27ED9252D9}"/>
    <cellStyle name="Normal 15 4 2 3" xfId="13114" xr:uid="{5D9DE3A3-81A4-43EC-8049-E143D1D369F8}"/>
    <cellStyle name="Normal 15 4 2_Leasing - Rent Assumptions" xfId="13115" xr:uid="{992683ED-6D03-4FAF-B1E6-FDF19B90C9D1}"/>
    <cellStyle name="Normal 15 4 3" xfId="13116" xr:uid="{A3680BD8-EB2C-4A8B-A869-2D2D5E5C6490}"/>
    <cellStyle name="Normal 15 4 3 2" xfId="13117" xr:uid="{0F14D404-2847-4C01-91D9-685E301711DF}"/>
    <cellStyle name="Normal 15 4 3 3" xfId="13118" xr:uid="{27DE3E52-46B4-4D79-9248-CB1D9EF137B2}"/>
    <cellStyle name="Normal 15 4 3_Incentives Summary" xfId="13119" xr:uid="{27B1402B-A7FF-441B-91C2-8DFB194740A6}"/>
    <cellStyle name="Normal 15 4 4" xfId="13120" xr:uid="{8319EF9F-C12C-45E6-A624-2A4D1DBCDC12}"/>
    <cellStyle name="Normal 15 4 5" xfId="13121" xr:uid="{DD5AF588-A6E2-41D4-9AB5-8DB45414F363}"/>
    <cellStyle name="Normal 15 4_Leasing - Rent Assumptions" xfId="13122" xr:uid="{3F8E16D7-A908-4109-9C15-72FC26A045C7}"/>
    <cellStyle name="Normal 15 5" xfId="13123" xr:uid="{0214F925-4DF8-48DF-8577-2B266018E120}"/>
    <cellStyle name="Normal 15 5 2" xfId="13124" xr:uid="{A4B1B3DF-D7E3-4872-A7D4-1BDA9630D143}"/>
    <cellStyle name="Normal 15 5 3" xfId="13125" xr:uid="{61046F9D-7ADE-47DE-9D5E-7067237E3B50}"/>
    <cellStyle name="Normal 15 5_Leasing - Rent Assumptions" xfId="13126" xr:uid="{BBD6CEB3-9C31-489B-847C-7823C5A557CD}"/>
    <cellStyle name="Normal 15 6" xfId="13127" xr:uid="{55B63914-9FC2-47E5-B24E-0DE729A7939A}"/>
    <cellStyle name="Normal 15 6 2" xfId="13128" xr:uid="{8EF3D14B-AEA9-410C-AE7D-AEB430D225B6}"/>
    <cellStyle name="Normal 15 6 3" xfId="13129" xr:uid="{E1385ED9-B8CE-4491-B0E3-4FAB66EA33DB}"/>
    <cellStyle name="Normal 15 6_Incentives Summary" xfId="13130" xr:uid="{02CA67A8-DC56-44DE-9E06-CB484CD715E1}"/>
    <cellStyle name="Normal 15 7" xfId="13131" xr:uid="{07CAC43F-4745-4728-9D04-E8E05FDE5791}"/>
    <cellStyle name="Normal 15 8" xfId="13132" xr:uid="{50CFDEA9-A0A3-49C3-BD26-F3FB29E58923}"/>
    <cellStyle name="Normal 15_Incentives Summary" xfId="13133" xr:uid="{A0C479E7-7FED-43E0-92F0-2D752445B12D}"/>
    <cellStyle name="Normal 150" xfId="13134" xr:uid="{56EB717F-F5E4-4D14-90AC-581CB2B3CD5B}"/>
    <cellStyle name="Normal 150 2" xfId="13135" xr:uid="{1F9B1C8D-3C8A-47A2-ADC9-0ACC627EE9BA}"/>
    <cellStyle name="Normal 150 2 2" xfId="13136" xr:uid="{207D9428-A648-4283-8BF3-0516488542C1}"/>
    <cellStyle name="Normal 150 2 2 2" xfId="13137" xr:uid="{515DA845-98B6-46F9-826E-FBA1402F09BD}"/>
    <cellStyle name="Normal 150 2 2 3" xfId="13138" xr:uid="{5B1AAAFE-ACB3-42B0-AF30-C00D4902A1B9}"/>
    <cellStyle name="Normal 150 2 2_Leasing - Rent Assumptions" xfId="13139" xr:uid="{DD107758-898C-476E-A081-51BEC65EB1A5}"/>
    <cellStyle name="Normal 150 2 3" xfId="13140" xr:uid="{8567193F-064E-4B8E-929A-E5A92F1B6841}"/>
    <cellStyle name="Normal 150 2 3 2" xfId="13141" xr:uid="{648CDE4A-2AE4-4595-B841-BA9342EAAE61}"/>
    <cellStyle name="Normal 150 2 3 3" xfId="13142" xr:uid="{2739002B-79C7-4608-A0CD-6E89CE2644D5}"/>
    <cellStyle name="Normal 150 2 3_Incentives Summary" xfId="13143" xr:uid="{F2FC8028-0C41-47A1-861F-CCEB11527806}"/>
    <cellStyle name="Normal 150 2 4" xfId="13144" xr:uid="{60288A8D-893E-4346-ABD8-5485F160F7A7}"/>
    <cellStyle name="Normal 150 2 5" xfId="13145" xr:uid="{A9050B8F-FEBB-412E-BA60-61B506A37932}"/>
    <cellStyle name="Normal 150 2_Leasing - Rent Assumptions" xfId="13146" xr:uid="{854C8706-7B3B-4485-82FE-30B96565A595}"/>
    <cellStyle name="Normal 150 3" xfId="13147" xr:uid="{698C7F58-8216-4810-AAA7-5F09CBBA52BE}"/>
    <cellStyle name="Normal 150 3 2" xfId="13148" xr:uid="{1100C803-48F2-46CD-AB3E-80BA54868775}"/>
    <cellStyle name="Normal 150 3 2 2" xfId="13149" xr:uid="{FA42010A-2794-4F36-8600-645F32B6BE8B}"/>
    <cellStyle name="Normal 150 3 2 3" xfId="13150" xr:uid="{D3F694D9-8BAA-4800-A518-A0A80203A9F6}"/>
    <cellStyle name="Normal 150 3 2_Leasing - Rent Assumptions" xfId="13151" xr:uid="{7CE1B4CD-AD30-4E53-8E92-FB56833E09B8}"/>
    <cellStyle name="Normal 150 3 3" xfId="13152" xr:uid="{6AC1FD85-5E51-4333-B8A5-0FD9C7F13397}"/>
    <cellStyle name="Normal 150 3 3 2" xfId="13153" xr:uid="{B95A9306-07F0-471E-BF04-FDF5C68DD564}"/>
    <cellStyle name="Normal 150 3 3 3" xfId="13154" xr:uid="{10B5890F-DAF3-48CA-9CEA-BC5FCAADCDFB}"/>
    <cellStyle name="Normal 150 3 3_Incentives Summary" xfId="13155" xr:uid="{EB29B957-0A97-4B37-A413-8A722C436F41}"/>
    <cellStyle name="Normal 150 3 4" xfId="13156" xr:uid="{2EEE9466-6CC0-415B-85D7-79FA80D21DBE}"/>
    <cellStyle name="Normal 150 3 5" xfId="13157" xr:uid="{74506960-8714-4CEC-A44C-CD78D44315AC}"/>
    <cellStyle name="Normal 150 3_Leasing - Rent Assumptions" xfId="13158" xr:uid="{630500FE-4C86-4927-AD40-367A97A67A9C}"/>
    <cellStyle name="Normal 150 4" xfId="13159" xr:uid="{5697ECD3-A440-4F44-9AE6-216B3A328A6E}"/>
    <cellStyle name="Normal 150 4 2" xfId="13160" xr:uid="{933FCB04-9BC8-4F02-A735-EEF0CF242BA1}"/>
    <cellStyle name="Normal 150 4 3" xfId="13161" xr:uid="{6752D141-041A-42B4-BB79-38DDE1FB0DCC}"/>
    <cellStyle name="Normal 150 4_Leasing - Rent Assumptions" xfId="13162" xr:uid="{73DD9812-B136-4238-993F-156D0E00337A}"/>
    <cellStyle name="Normal 150 5" xfId="13163" xr:uid="{FE8DC4B0-F03C-4890-8BF2-EB0B6E6288F1}"/>
    <cellStyle name="Normal 150 5 2" xfId="13164" xr:uid="{686D162F-A90B-4810-8397-A1C575C9F51A}"/>
    <cellStyle name="Normal 150 5 3" xfId="13165" xr:uid="{7A92604A-5958-4DCA-A0A3-B9945A245A95}"/>
    <cellStyle name="Normal 150 5_Incentives Summary" xfId="13166" xr:uid="{3F95897D-345A-4A65-B843-942F149A3B51}"/>
    <cellStyle name="Normal 150 6" xfId="13167" xr:uid="{0D2DAA55-F05D-494D-8190-9CA116EBD889}"/>
    <cellStyle name="Normal 150 7" xfId="13168" xr:uid="{D258D5AC-9BC7-4C88-9460-741FA327B2CB}"/>
    <cellStyle name="Normal 150_Leasing - Rent Assumptions" xfId="13169" xr:uid="{58635293-5B50-4090-BB23-7D45A6F5DE35}"/>
    <cellStyle name="Normal 151" xfId="13170" xr:uid="{1ABB401E-CAD6-4787-B9C7-8216CC315D83}"/>
    <cellStyle name="Normal 151 2" xfId="13171" xr:uid="{DA3BCC28-7499-44D0-8C6F-FC1D630680B5}"/>
    <cellStyle name="Normal 151 2 2" xfId="13172" xr:uid="{1F821C71-5322-405C-943D-2AF1FF69559D}"/>
    <cellStyle name="Normal 151 2 2 2" xfId="13173" xr:uid="{DACBEA56-39D5-4DAB-9CC7-0717806FA9D1}"/>
    <cellStyle name="Normal 151 2 2 3" xfId="13174" xr:uid="{1A58E36C-4A2C-41C4-8928-5667C3905437}"/>
    <cellStyle name="Normal 151 2 2_Leasing - Rent Assumptions" xfId="13175" xr:uid="{5675ED59-6EC6-4E5F-A0B2-F22919B829C7}"/>
    <cellStyle name="Normal 151 2 3" xfId="13176" xr:uid="{8596CFE7-6BDB-4047-B7A2-05759BCEFF88}"/>
    <cellStyle name="Normal 151 2 3 2" xfId="13177" xr:uid="{08D5B7D2-6877-44D1-B2C5-AC26F782638E}"/>
    <cellStyle name="Normal 151 2 3 3" xfId="13178" xr:uid="{1F6BF8FE-4E77-4D99-95ED-3016BCBA976D}"/>
    <cellStyle name="Normal 151 2 3_Incentives Summary" xfId="13179" xr:uid="{B77C4191-EFCD-4225-96EC-6FB68C765B86}"/>
    <cellStyle name="Normal 151 2 4" xfId="13180" xr:uid="{763F095C-A5CB-4409-9169-0EBB57290979}"/>
    <cellStyle name="Normal 151 2 5" xfId="13181" xr:uid="{8B575D95-7565-44C6-BDFF-8DF12F6E351A}"/>
    <cellStyle name="Normal 151 2_Leasing - Rent Assumptions" xfId="13182" xr:uid="{9C086052-46D5-471D-832A-AA553755B381}"/>
    <cellStyle name="Normal 151 3" xfId="13183" xr:uid="{8478A63E-CC63-42BE-A782-1B06D377414C}"/>
    <cellStyle name="Normal 151 3 2" xfId="13184" xr:uid="{31BB15AE-30D1-415B-834D-340597A2E2FB}"/>
    <cellStyle name="Normal 151 3 2 2" xfId="13185" xr:uid="{6660E0A4-BAA2-429A-A8AA-75D0513CD908}"/>
    <cellStyle name="Normal 151 3 2 3" xfId="13186" xr:uid="{E093C317-1766-4BF7-B260-789929EC0AC7}"/>
    <cellStyle name="Normal 151 3 2_Leasing - Rent Assumptions" xfId="13187" xr:uid="{3EEBEC34-2F1E-4620-9EAB-99BF9E1355F8}"/>
    <cellStyle name="Normal 151 3 3" xfId="13188" xr:uid="{084A4E55-7B54-4208-BDCA-DD52B0651E15}"/>
    <cellStyle name="Normal 151 3 3 2" xfId="13189" xr:uid="{372694C6-F1E1-40BF-905F-5AD79601B2E4}"/>
    <cellStyle name="Normal 151 3 3 3" xfId="13190" xr:uid="{761DF53C-8312-493E-B2AB-553C424B9C49}"/>
    <cellStyle name="Normal 151 3 3_Incentives Summary" xfId="13191" xr:uid="{B99691F7-BC39-4BFF-A064-4A92DF1AF73F}"/>
    <cellStyle name="Normal 151 3 4" xfId="13192" xr:uid="{4B4EED58-ACF3-4470-BDEF-81F009D9FE0B}"/>
    <cellStyle name="Normal 151 3 5" xfId="13193" xr:uid="{8AC7B50F-5192-42EE-80C6-48A31687452E}"/>
    <cellStyle name="Normal 151 3_Leasing - Rent Assumptions" xfId="13194" xr:uid="{8957A581-7B1E-42A8-A5C7-B5C393AAB989}"/>
    <cellStyle name="Normal 151 4" xfId="13195" xr:uid="{BB6236FA-7B30-44FC-83A8-E8EBC76E58B4}"/>
    <cellStyle name="Normal 151 4 2" xfId="13196" xr:uid="{674AAAA7-3BE5-47AA-B0E4-A8E5386AA434}"/>
    <cellStyle name="Normal 151 4 3" xfId="13197" xr:uid="{59B337ED-52B5-4F9F-8DD9-685BB2D091DA}"/>
    <cellStyle name="Normal 151 4_Leasing - Rent Assumptions" xfId="13198" xr:uid="{42F72C86-0CB8-440A-BFF9-8B20152FD217}"/>
    <cellStyle name="Normal 151 5" xfId="13199" xr:uid="{9D35A067-21FE-49B4-91B6-33CCFD47F805}"/>
    <cellStyle name="Normal 151 5 2" xfId="13200" xr:uid="{716D7205-CE4A-450B-93BE-2191618AE5AC}"/>
    <cellStyle name="Normal 151 5 3" xfId="13201" xr:uid="{F284DCAF-6EB6-486C-B319-ACA600140D4F}"/>
    <cellStyle name="Normal 151 5_Incentives Summary" xfId="13202" xr:uid="{1CABA26A-26D0-46AF-917B-58DD0DD7AEDE}"/>
    <cellStyle name="Normal 151 6" xfId="13203" xr:uid="{3DDFC9DD-F33A-4A63-9E89-DC299702F670}"/>
    <cellStyle name="Normal 151 7" xfId="13204" xr:uid="{ABB0ACB5-E2AF-46FC-ADD6-86FD4D1FB9C8}"/>
    <cellStyle name="Normal 151_Leasing - Rent Assumptions" xfId="13205" xr:uid="{B36A81F3-F289-4925-95E6-C869D7EE7DBC}"/>
    <cellStyle name="Normal 152" xfId="13206" xr:uid="{9231147D-1D95-4861-A675-49334239C866}"/>
    <cellStyle name="Normal 152 2" xfId="13207" xr:uid="{A59F4AF0-D16A-4141-AA96-3FC30D92AC03}"/>
    <cellStyle name="Normal 152 2 2" xfId="13208" xr:uid="{ABF5D6EC-8F2B-4109-AD06-16BCD0D53180}"/>
    <cellStyle name="Normal 152 2 2 2" xfId="13209" xr:uid="{37A91A4F-23CD-42BC-B293-BEBE151B9A10}"/>
    <cellStyle name="Normal 152 2 2 3" xfId="13210" xr:uid="{07C048EC-3150-4EC1-BD09-ED8BF4E6C20E}"/>
    <cellStyle name="Normal 152 2 2_Leasing - Rent Assumptions" xfId="13211" xr:uid="{3D1A3DF8-1956-446C-AFC5-0ED319C0B0EA}"/>
    <cellStyle name="Normal 152 2 3" xfId="13212" xr:uid="{195B08F8-77DE-45E7-A1AF-C689DBCC82E1}"/>
    <cellStyle name="Normal 152 2 3 2" xfId="13213" xr:uid="{A103EFF4-7286-4A7F-A003-19AC0919FE4A}"/>
    <cellStyle name="Normal 152 2 3 3" xfId="13214" xr:uid="{A1960901-1CB4-4C58-8D99-944E458AC78F}"/>
    <cellStyle name="Normal 152 2 3_Incentives Summary" xfId="13215" xr:uid="{39D89ECD-520E-43E3-A208-6711D91E5B28}"/>
    <cellStyle name="Normal 152 2 4" xfId="13216" xr:uid="{40D9220A-524A-4A0D-9F9D-56F1FE64D4E8}"/>
    <cellStyle name="Normal 152 2 5" xfId="13217" xr:uid="{FDB7B180-C9DE-472F-9B8C-5F45ED9CABC8}"/>
    <cellStyle name="Normal 152 2_Leasing - Rent Assumptions" xfId="13218" xr:uid="{AC88A672-93E8-473E-AA98-4C1C8DE5CC44}"/>
    <cellStyle name="Normal 152 3" xfId="13219" xr:uid="{33DAE116-0FA9-47F3-A2FB-161FB39BA05D}"/>
    <cellStyle name="Normal 152 3 2" xfId="13220" xr:uid="{989F71F1-C55E-41FA-91D4-E89BE42673F2}"/>
    <cellStyle name="Normal 152 3 2 2" xfId="13221" xr:uid="{776B6EDA-B313-4C3D-B7DC-33E83F1713FB}"/>
    <cellStyle name="Normal 152 3 2 3" xfId="13222" xr:uid="{1989A705-3598-496C-872D-22A7FE7538DD}"/>
    <cellStyle name="Normal 152 3 2_Leasing - Rent Assumptions" xfId="13223" xr:uid="{5EF3B1D0-C3E2-47B2-8D3E-D1B1CBFFE58F}"/>
    <cellStyle name="Normal 152 3 3" xfId="13224" xr:uid="{31B73296-4723-486A-B0A1-F43C47F308AF}"/>
    <cellStyle name="Normal 152 3 3 2" xfId="13225" xr:uid="{0043D836-6BE1-4C19-B2F8-3405FE3297D6}"/>
    <cellStyle name="Normal 152 3 3 3" xfId="13226" xr:uid="{27109F94-61A2-4F15-99FF-4C720EE1B20A}"/>
    <cellStyle name="Normal 152 3 3_Incentives Summary" xfId="13227" xr:uid="{8421BD6C-569D-4FE1-91C2-B63312FC18E3}"/>
    <cellStyle name="Normal 152 3 4" xfId="13228" xr:uid="{90E5A283-5F96-4290-AA5D-2E897D6E28F6}"/>
    <cellStyle name="Normal 152 3 5" xfId="13229" xr:uid="{0ABD64F6-F605-4DEB-8C25-9C168B1479E3}"/>
    <cellStyle name="Normal 152 3_Leasing - Rent Assumptions" xfId="13230" xr:uid="{2309DD1F-4E7E-4AC6-B363-A03AFEF4C983}"/>
    <cellStyle name="Normal 152 4" xfId="13231" xr:uid="{828974DD-C292-4FA7-9650-7296C253DBFC}"/>
    <cellStyle name="Normal 152 4 2" xfId="13232" xr:uid="{2B1F83A1-FAD5-4DA4-B245-1142E2E4E4E1}"/>
    <cellStyle name="Normal 152 4 3" xfId="13233" xr:uid="{A6D00168-0507-4A2D-96A6-02CECB73A62B}"/>
    <cellStyle name="Normal 152 4_Leasing - Rent Assumptions" xfId="13234" xr:uid="{52C32D37-0B4D-488C-BBAA-E3EACC4E9793}"/>
    <cellStyle name="Normal 152 5" xfId="13235" xr:uid="{D64894D0-F9F6-4B50-82CD-1F4568723855}"/>
    <cellStyle name="Normal 152 5 2" xfId="13236" xr:uid="{1538C53E-21A6-4CFE-8104-7DB05D0077D5}"/>
    <cellStyle name="Normal 152 5 3" xfId="13237" xr:uid="{5D6C83CC-8394-4530-B763-9E9C059E948C}"/>
    <cellStyle name="Normal 152 5_Incentives Summary" xfId="13238" xr:uid="{E27D5B53-158F-43CD-9991-C1B8ADED57DA}"/>
    <cellStyle name="Normal 152 6" xfId="13239" xr:uid="{CA538EB6-63AD-4D84-AE8E-B892EF41F1C1}"/>
    <cellStyle name="Normal 152 7" xfId="13240" xr:uid="{E1B80B8F-97C3-4865-B2F4-801D8D3948B8}"/>
    <cellStyle name="Normal 152_Leasing - Rent Assumptions" xfId="13241" xr:uid="{F31D4A89-A090-44FB-B491-D35ECC5EDE9A}"/>
    <cellStyle name="Normal 153" xfId="13242" xr:uid="{6EC5641F-F770-4B11-A7BC-656BF2ECF993}"/>
    <cellStyle name="Normal 153 2" xfId="13243" xr:uid="{8242D71D-2600-4DC9-AE31-8CA20770E6C2}"/>
    <cellStyle name="Normal 153 2 2" xfId="13244" xr:uid="{3588BF0B-5FC1-4F9C-B47F-B95043C39E05}"/>
    <cellStyle name="Normal 153 2 2 2" xfId="13245" xr:uid="{1670B13D-E601-4962-8929-7A5975C7A99A}"/>
    <cellStyle name="Normal 153 2 2 3" xfId="13246" xr:uid="{732A6954-CC1E-4330-AA80-D96548BF91F2}"/>
    <cellStyle name="Normal 153 2 2_Leasing - Rent Assumptions" xfId="13247" xr:uid="{8EE90736-4947-47A3-A6C2-E9E95919AC96}"/>
    <cellStyle name="Normal 153 2 3" xfId="13248" xr:uid="{FD3E9D6E-E653-416F-892F-9A56C6B15268}"/>
    <cellStyle name="Normal 153 2 3 2" xfId="13249" xr:uid="{A94484DF-187C-443F-BF47-AE5A0BE75BC9}"/>
    <cellStyle name="Normal 153 2 3 3" xfId="13250" xr:uid="{87231832-D64E-4620-911C-9F52E7322BC0}"/>
    <cellStyle name="Normal 153 2 3_Incentives Summary" xfId="13251" xr:uid="{DA4987F7-CBDC-4AC5-9CA3-A1C8C9CCA856}"/>
    <cellStyle name="Normal 153 2 4" xfId="13252" xr:uid="{51B0749C-2755-439C-B78D-F5BD9544724D}"/>
    <cellStyle name="Normal 153 2 5" xfId="13253" xr:uid="{F526FD0B-0B2A-4FEF-9561-28E35C3A695A}"/>
    <cellStyle name="Normal 153 2_Leasing - Rent Assumptions" xfId="13254" xr:uid="{AD8E3615-92A0-4219-A95C-42D36427E0E7}"/>
    <cellStyle name="Normal 153 3" xfId="13255" xr:uid="{2957B5D2-6910-442F-B63A-EB43FFAC1733}"/>
    <cellStyle name="Normal 153 3 2" xfId="13256" xr:uid="{45B70626-D9B3-4D0D-A3F1-291E841F1F50}"/>
    <cellStyle name="Normal 153 3 2 2" xfId="13257" xr:uid="{5579A14A-C1A3-438A-A508-D7075C424907}"/>
    <cellStyle name="Normal 153 3 2 3" xfId="13258" xr:uid="{2BA71746-5793-436A-BFAA-C1162F59F72C}"/>
    <cellStyle name="Normal 153 3 2_Leasing - Rent Assumptions" xfId="13259" xr:uid="{311BE0CE-6182-430F-A902-164579D46BDF}"/>
    <cellStyle name="Normal 153 3 3" xfId="13260" xr:uid="{D5BA3C24-7A36-42EF-8155-C0C85F53E591}"/>
    <cellStyle name="Normal 153 3 3 2" xfId="13261" xr:uid="{54735779-86DA-485B-B760-404B4102DF77}"/>
    <cellStyle name="Normal 153 3 3 3" xfId="13262" xr:uid="{82439B33-3DF3-4032-B59B-1E55099865F1}"/>
    <cellStyle name="Normal 153 3 3_Incentives Summary" xfId="13263" xr:uid="{630BC09F-277E-4C83-AF8D-F3A12E5C7BDB}"/>
    <cellStyle name="Normal 153 3 4" xfId="13264" xr:uid="{4E35D60A-28C8-4D46-A013-407818B82D4E}"/>
    <cellStyle name="Normal 153 3 5" xfId="13265" xr:uid="{ACB1107D-8CF9-4F60-92D6-4416CCBDFAE0}"/>
    <cellStyle name="Normal 153 3_Leasing - Rent Assumptions" xfId="13266" xr:uid="{B8E400BE-CC5C-4D0C-AF60-BC3878CED3D7}"/>
    <cellStyle name="Normal 153 4" xfId="13267" xr:uid="{FB3B82D4-A23E-4789-9D77-200693365AE9}"/>
    <cellStyle name="Normal 153 4 2" xfId="13268" xr:uid="{F4A35470-A4A7-414F-A561-292247E56F58}"/>
    <cellStyle name="Normal 153 4 3" xfId="13269" xr:uid="{79AB6F91-540F-46E9-9AC0-F54A3870EC6B}"/>
    <cellStyle name="Normal 153 4_Leasing - Rent Assumptions" xfId="13270" xr:uid="{68927E39-1CC9-4C45-B747-C452B8857B55}"/>
    <cellStyle name="Normal 153 5" xfId="13271" xr:uid="{86DC0AE1-6D2D-4148-AD26-62F299D291D5}"/>
    <cellStyle name="Normal 153 5 2" xfId="13272" xr:uid="{7EBD2060-20BF-48E2-8C65-3F752D03F991}"/>
    <cellStyle name="Normal 153 5 3" xfId="13273" xr:uid="{75C1A30C-091E-4AD4-8FFA-4373EA33B0A2}"/>
    <cellStyle name="Normal 153 5_Incentives Summary" xfId="13274" xr:uid="{DDF1F12A-B14A-4D3A-BDDF-51683E221056}"/>
    <cellStyle name="Normal 153 6" xfId="13275" xr:uid="{B5F5A46F-1AF3-4B00-9441-A73D75CDAD5E}"/>
    <cellStyle name="Normal 153 7" xfId="13276" xr:uid="{DE2C14C4-AB0D-4BF7-A28D-312917BBB49C}"/>
    <cellStyle name="Normal 153_Leasing - Rent Assumptions" xfId="13277" xr:uid="{6515F0BA-234E-480A-AC83-523015362114}"/>
    <cellStyle name="Normal 154" xfId="13278" xr:uid="{A8D62A4A-6E90-4D1A-8175-4FA1961D4ACB}"/>
    <cellStyle name="Normal 154 2" xfId="13279" xr:uid="{556942ED-EB4C-46C4-B8DA-BF9217979E3E}"/>
    <cellStyle name="Normal 154 2 2" xfId="13280" xr:uid="{DEDFD7E0-CEF6-457C-9AF9-AEB62C042353}"/>
    <cellStyle name="Normal 154 2 2 2" xfId="13281" xr:uid="{A8686B83-E45B-4C34-9793-695E70101E04}"/>
    <cellStyle name="Normal 154 2 2 3" xfId="13282" xr:uid="{DBC8841A-CAEF-4635-8E37-381D9FF3B3D7}"/>
    <cellStyle name="Normal 154 2 2_Leasing - Rent Assumptions" xfId="13283" xr:uid="{BC8483FE-76CF-415E-B60D-BD6F675CB2E8}"/>
    <cellStyle name="Normal 154 2 3" xfId="13284" xr:uid="{A6BFE687-FCA2-4943-8C7D-E86566EBEE4A}"/>
    <cellStyle name="Normal 154 2 3 2" xfId="13285" xr:uid="{637E8417-7511-4ABF-9F8E-CFBD4187DF47}"/>
    <cellStyle name="Normal 154 2 3 3" xfId="13286" xr:uid="{C6FC9B53-D6EE-4432-89F6-5454538512AF}"/>
    <cellStyle name="Normal 154 2 3_Incentives Summary" xfId="13287" xr:uid="{1DFEE1BA-6497-4885-B645-A9D8DA5B0108}"/>
    <cellStyle name="Normal 154 2 4" xfId="13288" xr:uid="{C3D95EC6-3065-4689-BB7C-A1AB8D1BDC63}"/>
    <cellStyle name="Normal 154 2 5" xfId="13289" xr:uid="{6E6EF978-0968-4787-8541-34EFE0AB725D}"/>
    <cellStyle name="Normal 154 2_Leasing - Rent Assumptions" xfId="13290" xr:uid="{848F99B4-A688-41CB-8F3B-25B9716EFE8D}"/>
    <cellStyle name="Normal 154 3" xfId="13291" xr:uid="{EC4B31C3-EE30-47F4-B092-DE963FE7E9EB}"/>
    <cellStyle name="Normal 154 3 2" xfId="13292" xr:uid="{80E27E88-4602-43B5-8683-433BD3D0E954}"/>
    <cellStyle name="Normal 154 3 2 2" xfId="13293" xr:uid="{E4E71331-40F4-4850-A5E6-EBCB781590BC}"/>
    <cellStyle name="Normal 154 3 2 3" xfId="13294" xr:uid="{C9E323C9-C37D-4A41-8A66-FE7D444084BA}"/>
    <cellStyle name="Normal 154 3 2_Leasing - Rent Assumptions" xfId="13295" xr:uid="{F3378DB8-2518-4323-B8BC-5289E2794B21}"/>
    <cellStyle name="Normal 154 3 3" xfId="13296" xr:uid="{0A1CAC1E-1BA2-4A0E-B52E-419206EFC602}"/>
    <cellStyle name="Normal 154 3 3 2" xfId="13297" xr:uid="{7A2FA602-63EB-4AC2-8979-D0495736D891}"/>
    <cellStyle name="Normal 154 3 3 3" xfId="13298" xr:uid="{9BDBCDAF-3D38-44CE-94A3-EB9595E68133}"/>
    <cellStyle name="Normal 154 3 3_Incentives Summary" xfId="13299" xr:uid="{AD90E5E9-2974-42B8-AEFA-7C4B58863B30}"/>
    <cellStyle name="Normal 154 3 4" xfId="13300" xr:uid="{4C238ED6-F408-4453-8C5A-F932CC191C79}"/>
    <cellStyle name="Normal 154 3 5" xfId="13301" xr:uid="{A63F2474-F38E-4475-ABF5-26EEE8BE209A}"/>
    <cellStyle name="Normal 154 3_Leasing - Rent Assumptions" xfId="13302" xr:uid="{8614F134-675F-4A8E-8ED2-BFBE691746FB}"/>
    <cellStyle name="Normal 154 4" xfId="13303" xr:uid="{C29B328C-D832-4FB8-AD82-15A623B9D3C4}"/>
    <cellStyle name="Normal 154 4 2" xfId="13304" xr:uid="{83B26BDA-F66B-4F4C-AB4B-15B2E8C12363}"/>
    <cellStyle name="Normal 154 4 3" xfId="13305" xr:uid="{5274F9B4-EF95-4844-B929-2A8D3CF45616}"/>
    <cellStyle name="Normal 154 4_Leasing - Rent Assumptions" xfId="13306" xr:uid="{11140918-F02F-45F4-815A-0B9480E9021A}"/>
    <cellStyle name="Normal 154 5" xfId="13307" xr:uid="{D16D284D-08A2-45DC-ADD1-21F554A2BC6E}"/>
    <cellStyle name="Normal 154 5 2" xfId="13308" xr:uid="{95205521-1351-4C2F-B775-AC8E28ACFD67}"/>
    <cellStyle name="Normal 154 5 3" xfId="13309" xr:uid="{0B50CFA9-07ED-4DA5-989F-CE996DC81788}"/>
    <cellStyle name="Normal 154 5_Incentives Summary" xfId="13310" xr:uid="{BDC90706-2F7C-4005-8B17-362764BEDB14}"/>
    <cellStyle name="Normal 154 6" xfId="13311" xr:uid="{07CE6909-DCB5-47DA-BB4F-2B5B1EEDA34D}"/>
    <cellStyle name="Normal 154 7" xfId="13312" xr:uid="{2F0407F8-66C6-4342-931D-0F8BCEC7A66D}"/>
    <cellStyle name="Normal 154_Leasing - Rent Assumptions" xfId="13313" xr:uid="{3BAD1B9F-8C08-4B0E-AFDE-C29CED52F47F}"/>
    <cellStyle name="Normal 155" xfId="13314" xr:uid="{DAE88399-1070-4667-A1A7-38445E336080}"/>
    <cellStyle name="Normal 155 2" xfId="13315" xr:uid="{226729C1-1C92-4277-8C16-A02104C2F13E}"/>
    <cellStyle name="Normal 155 2 2" xfId="13316" xr:uid="{53AF3379-47BC-4663-A730-2CE7EC35B518}"/>
    <cellStyle name="Normal 155 2 2 2" xfId="13317" xr:uid="{1FA3D48C-B6FF-4819-A430-90E9F28CD072}"/>
    <cellStyle name="Normal 155 2 2 3" xfId="13318" xr:uid="{1485380C-46AD-47B7-8188-B548917E31AD}"/>
    <cellStyle name="Normal 155 2 2_Leasing - Rent Assumptions" xfId="13319" xr:uid="{BBC4DFC2-0950-4145-AF14-101F14A006FA}"/>
    <cellStyle name="Normal 155 2 3" xfId="13320" xr:uid="{4794B24C-916C-45EC-8262-21E577044BDF}"/>
    <cellStyle name="Normal 155 2 3 2" xfId="13321" xr:uid="{E0536DCE-73FB-4E36-BF85-0CB6182ABB4A}"/>
    <cellStyle name="Normal 155 2 3 3" xfId="13322" xr:uid="{F39C2AF7-F1EA-4AC7-B07A-E5DBD12C78CC}"/>
    <cellStyle name="Normal 155 2 3_Incentives Summary" xfId="13323" xr:uid="{989506AA-A378-41C7-AF30-F4FE105313EB}"/>
    <cellStyle name="Normal 155 2 4" xfId="13324" xr:uid="{BFDCD1B0-A978-4F00-8B01-BCA606300437}"/>
    <cellStyle name="Normal 155 2 5" xfId="13325" xr:uid="{C8C88CF8-C9C0-4B3A-9569-24BD0EF0C9BC}"/>
    <cellStyle name="Normal 155 2_Leasing - Rent Assumptions" xfId="13326" xr:uid="{68208BFD-1A69-4160-BFAE-0FAB7B54561D}"/>
    <cellStyle name="Normal 155 3" xfId="13327" xr:uid="{C7760E71-785C-4FC9-AFD0-6FF70F181203}"/>
    <cellStyle name="Normal 155 3 2" xfId="13328" xr:uid="{8DC4F82E-01FF-4364-8F3B-2B03E66430CF}"/>
    <cellStyle name="Normal 155 3 2 2" xfId="13329" xr:uid="{7F1E1A13-4A4D-4D5C-8FA3-5599A3B188FF}"/>
    <cellStyle name="Normal 155 3 2 3" xfId="13330" xr:uid="{D6D61C5E-7DF1-492A-9A73-97155B97C9F7}"/>
    <cellStyle name="Normal 155 3 2_Leasing - Rent Assumptions" xfId="13331" xr:uid="{1983E7CE-904A-42A8-A32B-28A34DA5BF26}"/>
    <cellStyle name="Normal 155 3 3" xfId="13332" xr:uid="{35B77ADC-DE72-4357-970D-A0072C4C8C65}"/>
    <cellStyle name="Normal 155 3 3 2" xfId="13333" xr:uid="{7D22FEA8-FAB5-409C-9890-2B8A5161C823}"/>
    <cellStyle name="Normal 155 3 3 3" xfId="13334" xr:uid="{BD04FC0E-A9AA-400B-A6E4-67DF092BC0E2}"/>
    <cellStyle name="Normal 155 3 3_Incentives Summary" xfId="13335" xr:uid="{69C6C0E5-4BB7-4D07-ADBC-8A221E48DB47}"/>
    <cellStyle name="Normal 155 3 4" xfId="13336" xr:uid="{B478E507-29EF-465C-ADAA-A4E52847DAA1}"/>
    <cellStyle name="Normal 155 3 5" xfId="13337" xr:uid="{23D0D767-D77F-4A4A-AAF2-646472F0A365}"/>
    <cellStyle name="Normal 155 3_Leasing - Rent Assumptions" xfId="13338" xr:uid="{8035C25B-BCE9-4224-AFF1-A4339D853D32}"/>
    <cellStyle name="Normal 155 4" xfId="13339" xr:uid="{C27EE7A4-43B3-4397-9BAD-92D499C3911C}"/>
    <cellStyle name="Normal 155 4 2" xfId="13340" xr:uid="{18C31652-06FB-40A7-AB51-571347FDBB5D}"/>
    <cellStyle name="Normal 155 4 3" xfId="13341" xr:uid="{4302996E-CE7C-4D1F-8370-4D3DC3A4DC13}"/>
    <cellStyle name="Normal 155 4_Leasing - Rent Assumptions" xfId="13342" xr:uid="{33B1FA29-59A4-4511-A232-8D6379AFA614}"/>
    <cellStyle name="Normal 155 5" xfId="13343" xr:uid="{BA157095-5EDA-415E-8A72-9C29F2142C80}"/>
    <cellStyle name="Normal 155 5 2" xfId="13344" xr:uid="{6BFA0E6D-3239-4601-8274-D6D3B30EA117}"/>
    <cellStyle name="Normal 155 5 3" xfId="13345" xr:uid="{0912F824-64C3-4BBF-AE38-3CC298F6CE62}"/>
    <cellStyle name="Normal 155 5_Incentives Summary" xfId="13346" xr:uid="{05005DFA-83EF-4440-BE53-2526701ADE2A}"/>
    <cellStyle name="Normal 155 6" xfId="13347" xr:uid="{2DCD9510-BEFA-4482-B28C-C6B43ED21A26}"/>
    <cellStyle name="Normal 155 7" xfId="13348" xr:uid="{25484F8B-6007-43F4-B15E-3668B2717F53}"/>
    <cellStyle name="Normal 155_Leasing - Rent Assumptions" xfId="13349" xr:uid="{00E038DD-45DF-4202-B116-D4B10A4099AD}"/>
    <cellStyle name="Normal 156" xfId="13350" xr:uid="{CF9A21F9-AD03-4ABD-947D-3427EE6F1EF3}"/>
    <cellStyle name="Normal 156 2" xfId="13351" xr:uid="{678A9B9A-CF82-42B2-8C0D-3F4D954D28F9}"/>
    <cellStyle name="Normal 156 2 2" xfId="13352" xr:uid="{D364D6A9-42CA-4560-9F96-23AE92F988E8}"/>
    <cellStyle name="Normal 156 2 2 2" xfId="13353" xr:uid="{5D3281D5-79A5-41FB-90C5-95E0221ECFCB}"/>
    <cellStyle name="Normal 156 2 2 3" xfId="13354" xr:uid="{75F438DC-73FF-41D9-9671-2CF132050681}"/>
    <cellStyle name="Normal 156 2 2_Leasing - Rent Assumptions" xfId="13355" xr:uid="{F066A999-7202-4519-A1BA-05A7E7E52E32}"/>
    <cellStyle name="Normal 156 2 3" xfId="13356" xr:uid="{BBB4711E-8B2C-4389-8FE4-47125B1AAC7C}"/>
    <cellStyle name="Normal 156 2 3 2" xfId="13357" xr:uid="{2436EF6C-9E60-4FD7-83C1-F9B7A6F456FD}"/>
    <cellStyle name="Normal 156 2 3 3" xfId="13358" xr:uid="{19641145-0E81-4AA1-8CAF-3537D3B8B608}"/>
    <cellStyle name="Normal 156 2 3_Incentives Summary" xfId="13359" xr:uid="{375CCFB6-B38F-4D8E-9733-B6FDE7B47DF8}"/>
    <cellStyle name="Normal 156 2 4" xfId="13360" xr:uid="{47E4A870-7795-4D9F-BED8-0762B3C357D0}"/>
    <cellStyle name="Normal 156 2 5" xfId="13361" xr:uid="{B50848B6-7CC1-4E8C-AA6F-5B6F8046EAFF}"/>
    <cellStyle name="Normal 156 2_Leasing - Rent Assumptions" xfId="13362" xr:uid="{97A8B8E5-86D1-42AD-9292-A7E53C3DEF5E}"/>
    <cellStyle name="Normal 156 3" xfId="13363" xr:uid="{D74A7FB1-0E17-441F-ABCE-5F5937C07E16}"/>
    <cellStyle name="Normal 156 3 2" xfId="13364" xr:uid="{28DF7F6B-43CB-4BC8-8130-E2E9B2EF67E8}"/>
    <cellStyle name="Normal 156 3 2 2" xfId="13365" xr:uid="{AF8475AB-A7A8-4371-8437-F57CBE69A21A}"/>
    <cellStyle name="Normal 156 3 2 3" xfId="13366" xr:uid="{9F163011-5046-4FC7-B1EA-C20D9AAAF83E}"/>
    <cellStyle name="Normal 156 3 2_Leasing - Rent Assumptions" xfId="13367" xr:uid="{48B9AEFB-18F6-400C-9152-0E334901A9A7}"/>
    <cellStyle name="Normal 156 3 3" xfId="13368" xr:uid="{4145DBEB-38DA-4B9D-B344-6B285C85114A}"/>
    <cellStyle name="Normal 156 3 3 2" xfId="13369" xr:uid="{D6F46BCF-3A3C-4062-9693-82103ABDD4DC}"/>
    <cellStyle name="Normal 156 3 3 3" xfId="13370" xr:uid="{305E4B81-8EC4-4330-B36B-0A47E98C0C00}"/>
    <cellStyle name="Normal 156 3 3_Incentives Summary" xfId="13371" xr:uid="{F877C873-3959-48ED-A18E-A5FF3F212C3E}"/>
    <cellStyle name="Normal 156 3 4" xfId="13372" xr:uid="{68050086-1997-4C7D-A9AD-081D224A3D37}"/>
    <cellStyle name="Normal 156 3 5" xfId="13373" xr:uid="{2EB9C4EA-5E0B-40A8-A5BA-3039B2E8BA4C}"/>
    <cellStyle name="Normal 156 3_Leasing - Rent Assumptions" xfId="13374" xr:uid="{530830C0-2A54-449C-AB2F-C60FAE054389}"/>
    <cellStyle name="Normal 156 4" xfId="13375" xr:uid="{4EE71BC3-13CE-4620-8C76-3E2C97706662}"/>
    <cellStyle name="Normal 156 4 2" xfId="13376" xr:uid="{763A2A46-F0EC-45C2-9EA4-0E4C50FF3F1D}"/>
    <cellStyle name="Normal 156 4 3" xfId="13377" xr:uid="{346D3DBA-9C50-4A45-BB63-AAFF8BE92120}"/>
    <cellStyle name="Normal 156 4_Leasing - Rent Assumptions" xfId="13378" xr:uid="{BB5834BD-DE85-4A12-9073-723A5A531009}"/>
    <cellStyle name="Normal 156 5" xfId="13379" xr:uid="{D86CBD0C-59E3-4A4C-A56D-AF36337EDC03}"/>
    <cellStyle name="Normal 156 5 2" xfId="13380" xr:uid="{F9CFEB57-AEA6-4FF2-898E-9CE4853DA121}"/>
    <cellStyle name="Normal 156 5 3" xfId="13381" xr:uid="{0BAFA2E9-4E14-47B6-854B-C8248A99995C}"/>
    <cellStyle name="Normal 156 5_Incentives Summary" xfId="13382" xr:uid="{8CBA3859-EC58-44EE-93E8-256829A61116}"/>
    <cellStyle name="Normal 156 6" xfId="13383" xr:uid="{7FF5BE5E-B13A-4DD3-A392-22C05D0BF7C4}"/>
    <cellStyle name="Normal 156 7" xfId="13384" xr:uid="{2A1E33A8-5EED-4F2A-9C91-59678BC0CB90}"/>
    <cellStyle name="Normal 156_Leasing - Rent Assumptions" xfId="13385" xr:uid="{2E4F4B5D-E0C3-4936-9CB1-B67897082677}"/>
    <cellStyle name="Normal 157" xfId="13386" xr:uid="{49BAC441-C4D7-4742-8021-7C0ABA4B4186}"/>
    <cellStyle name="Normal 157 2" xfId="13387" xr:uid="{CE07EDE7-B8FB-45F8-9F58-342428D06E99}"/>
    <cellStyle name="Normal 157 2 2" xfId="13388" xr:uid="{AAFA2869-0D9A-4458-A5FF-D8F4C966C59B}"/>
    <cellStyle name="Normal 157 2 2 2" xfId="13389" xr:uid="{A31DB1B0-D2B6-4FA7-A320-6E1B93E3573C}"/>
    <cellStyle name="Normal 157 2 2 3" xfId="13390" xr:uid="{724BC634-D163-4C91-8FDE-DD5D60C1D187}"/>
    <cellStyle name="Normal 157 2 2_Leasing - Rent Assumptions" xfId="13391" xr:uid="{6D303ADA-0BC4-4ACB-88AE-440B121AF2A8}"/>
    <cellStyle name="Normal 157 2 3" xfId="13392" xr:uid="{DFA5C0BD-CD5A-48C7-87BE-E1A3BC902567}"/>
    <cellStyle name="Normal 157 2 3 2" xfId="13393" xr:uid="{5EA677EF-E40B-4EE2-A085-99CD3100BA46}"/>
    <cellStyle name="Normal 157 2 3 3" xfId="13394" xr:uid="{E7F5BE1F-CA7E-482B-8B2C-12B4AEBCA22E}"/>
    <cellStyle name="Normal 157 2 3_Incentives Summary" xfId="13395" xr:uid="{06C94327-C05B-430F-A9F4-7DA419416F1A}"/>
    <cellStyle name="Normal 157 2 4" xfId="13396" xr:uid="{1CC9C0EA-1315-4B66-A994-4D246A142C0C}"/>
    <cellStyle name="Normal 157 2 5" xfId="13397" xr:uid="{6BA13334-93EF-43FB-9CB1-2A6E8B5C37F6}"/>
    <cellStyle name="Normal 157 2_Leasing - Rent Assumptions" xfId="13398" xr:uid="{DDE3E96B-D4E3-4288-A628-3E9C5A5A36C2}"/>
    <cellStyle name="Normal 157 3" xfId="13399" xr:uid="{D2F49AB0-D4CD-42EA-8CD4-5B6D98681B2E}"/>
    <cellStyle name="Normal 157 3 2" xfId="13400" xr:uid="{C64421E2-A981-448D-8C34-98EF3808A577}"/>
    <cellStyle name="Normal 157 3 2 2" xfId="13401" xr:uid="{C0450696-76B8-4C4F-8D15-0A31DB9C59A1}"/>
    <cellStyle name="Normal 157 3 2 3" xfId="13402" xr:uid="{42643E23-0F1B-4125-AA14-0B0CE4208829}"/>
    <cellStyle name="Normal 157 3 2_Leasing - Rent Assumptions" xfId="13403" xr:uid="{57557177-719D-4F33-AF28-76AFBFF49869}"/>
    <cellStyle name="Normal 157 3 3" xfId="13404" xr:uid="{0554622F-A400-4591-8620-755FC68D308B}"/>
    <cellStyle name="Normal 157 3 3 2" xfId="13405" xr:uid="{97C4A7AA-FF4D-47C4-8404-677E70DAC462}"/>
    <cellStyle name="Normal 157 3 3 3" xfId="13406" xr:uid="{3DA62694-E1F3-4754-8ECC-B5F5A3A02E44}"/>
    <cellStyle name="Normal 157 3 3_Incentives Summary" xfId="13407" xr:uid="{3C086041-1616-4115-B9DC-94FF984984ED}"/>
    <cellStyle name="Normal 157 3 4" xfId="13408" xr:uid="{83B8ADAE-6EC4-4FD6-A476-973761590ACC}"/>
    <cellStyle name="Normal 157 3 5" xfId="13409" xr:uid="{18D4304C-AB2A-4FCC-BC84-AF61D1042D13}"/>
    <cellStyle name="Normal 157 3_Leasing - Rent Assumptions" xfId="13410" xr:uid="{0D96B03F-B427-46F5-8C66-25867FA306A5}"/>
    <cellStyle name="Normal 157 4" xfId="13411" xr:uid="{3BE5BB78-1938-4B04-9A1A-34B27CA98741}"/>
    <cellStyle name="Normal 157 4 2" xfId="13412" xr:uid="{9816E4EA-A89F-46D0-8CC1-5009509663AC}"/>
    <cellStyle name="Normal 157 4 3" xfId="13413" xr:uid="{9A867D97-0761-40FC-82C6-8450808C591B}"/>
    <cellStyle name="Normal 157 4_Leasing - Rent Assumptions" xfId="13414" xr:uid="{AF00F32E-A165-4967-AADA-885EFF851791}"/>
    <cellStyle name="Normal 157 5" xfId="13415" xr:uid="{4DF67995-8F3A-41C7-B4DE-AACDD01038F0}"/>
    <cellStyle name="Normal 157 5 2" xfId="13416" xr:uid="{EAB1D899-4A9E-42F6-BE9F-62072B7BB5E0}"/>
    <cellStyle name="Normal 157 5 3" xfId="13417" xr:uid="{9B8410CE-831B-4D3B-9CD6-EDCC8FA5B887}"/>
    <cellStyle name="Normal 157 5_Incentives Summary" xfId="13418" xr:uid="{0693F25C-D12A-46D5-A08F-6B4CB5BCBDA2}"/>
    <cellStyle name="Normal 157 6" xfId="13419" xr:uid="{80D5259C-7A2E-4745-9DDB-ACF2FBC0F00D}"/>
    <cellStyle name="Normal 157 7" xfId="13420" xr:uid="{287589D6-9143-4E0C-B959-2522BC718EB2}"/>
    <cellStyle name="Normal 157_Leasing - Rent Assumptions" xfId="13421" xr:uid="{F57F1179-8C0C-4F91-A835-73765900E92E}"/>
    <cellStyle name="Normal 158" xfId="13422" xr:uid="{0577D8AD-754C-40D8-BBCE-D1D327726853}"/>
    <cellStyle name="Normal 158 2" xfId="13423" xr:uid="{6B4FA563-CF1E-4141-8B62-00AFF3ECEA2A}"/>
    <cellStyle name="Normal 158 2 2" xfId="13424" xr:uid="{0E84D021-4BDE-448B-88A6-D2283D87A746}"/>
    <cellStyle name="Normal 158 2 2 2" xfId="13425" xr:uid="{8FFCDB69-810F-41A3-99CB-A5906BEC765A}"/>
    <cellStyle name="Normal 158 2 2 3" xfId="13426" xr:uid="{B7F8A603-F39B-43AE-9192-D7DBE9595314}"/>
    <cellStyle name="Normal 158 2 2_Leasing - Rent Assumptions" xfId="13427" xr:uid="{820FAA2B-8C25-4C6F-8E1E-A9CEDF1EB978}"/>
    <cellStyle name="Normal 158 2 3" xfId="13428" xr:uid="{74724945-1599-4DB9-9196-14086C8A5720}"/>
    <cellStyle name="Normal 158 2 3 2" xfId="13429" xr:uid="{A6204FD8-43DE-4ECD-B810-3343A329C404}"/>
    <cellStyle name="Normal 158 2 3 3" xfId="13430" xr:uid="{6C3B9AC5-5D5C-44C3-91BF-042032EABFAA}"/>
    <cellStyle name="Normal 158 2 3_Incentives Summary" xfId="13431" xr:uid="{C26F1A24-30FC-41F3-937D-A25121822694}"/>
    <cellStyle name="Normal 158 2 4" xfId="13432" xr:uid="{C111EA92-5D41-4D4C-8822-CEA297BD3AC4}"/>
    <cellStyle name="Normal 158 2 5" xfId="13433" xr:uid="{AB31003D-2A75-4EF3-B0FE-6994F610EE2A}"/>
    <cellStyle name="Normal 158 2_Leasing - Rent Assumptions" xfId="13434" xr:uid="{342B96D0-9124-4546-A431-FD3BB3119EB7}"/>
    <cellStyle name="Normal 158 3" xfId="13435" xr:uid="{2B002ABE-136A-4920-AC83-989A2C9C1859}"/>
    <cellStyle name="Normal 158 3 2" xfId="13436" xr:uid="{312E66FB-F841-4DA6-858C-51D6E2BA3892}"/>
    <cellStyle name="Normal 158 3 2 2" xfId="13437" xr:uid="{829FDBAD-DC30-4589-B331-70F5781D5107}"/>
    <cellStyle name="Normal 158 3 2 3" xfId="13438" xr:uid="{A76C9E4B-07FD-46F0-BCE3-F5C38C581A35}"/>
    <cellStyle name="Normal 158 3 2_Leasing - Rent Assumptions" xfId="13439" xr:uid="{BEB2BA64-E4C5-4912-B21C-CBAC5B6D4402}"/>
    <cellStyle name="Normal 158 3 3" xfId="13440" xr:uid="{5B0A32FA-C7FE-48B6-9B55-B895B71DF4B7}"/>
    <cellStyle name="Normal 158 3 3 2" xfId="13441" xr:uid="{DCAFA33E-99C5-4C7F-99D4-3A77EF5517C5}"/>
    <cellStyle name="Normal 158 3 3 3" xfId="13442" xr:uid="{FFF94AC6-82FE-4748-A8A9-1B28187DA0A4}"/>
    <cellStyle name="Normal 158 3 3_Incentives Summary" xfId="13443" xr:uid="{9FF97B23-FBDF-472A-8294-F78E96D16753}"/>
    <cellStyle name="Normal 158 3 4" xfId="13444" xr:uid="{C73B5AA1-BA39-41D8-8AFC-B1CCE36E80DB}"/>
    <cellStyle name="Normal 158 3 5" xfId="13445" xr:uid="{69BAD3BE-01A7-4540-8116-8A50F18C5418}"/>
    <cellStyle name="Normal 158 3_Leasing - Rent Assumptions" xfId="13446" xr:uid="{6E64F689-7C0F-474F-A585-222F36701ED1}"/>
    <cellStyle name="Normal 158 4" xfId="13447" xr:uid="{00548BD3-5C2F-43F8-8756-5BC2D77F9CB1}"/>
    <cellStyle name="Normal 158 4 2" xfId="13448" xr:uid="{BB36F80E-DEF5-499B-A56F-CBC23BADB708}"/>
    <cellStyle name="Normal 158 4 3" xfId="13449" xr:uid="{2D8456DB-2B64-4FD2-B1BE-561014AEE343}"/>
    <cellStyle name="Normal 158 4_Leasing - Rent Assumptions" xfId="13450" xr:uid="{0F8E8292-FE1C-495B-ABDA-8C662DA2043B}"/>
    <cellStyle name="Normal 158 5" xfId="13451" xr:uid="{21933CCA-FCBD-479A-91F6-9CA4D2F17A45}"/>
    <cellStyle name="Normal 158 5 2" xfId="13452" xr:uid="{AC661F0F-4FA9-4828-831D-2A4047C35FF8}"/>
    <cellStyle name="Normal 158 5 3" xfId="13453" xr:uid="{D39CF6B6-1A35-47E8-B42F-F8BF6C2DC8B4}"/>
    <cellStyle name="Normal 158 5_Incentives Summary" xfId="13454" xr:uid="{7C9F0AF3-36C0-40B0-AFAD-290663D9E4DB}"/>
    <cellStyle name="Normal 158 6" xfId="13455" xr:uid="{B3BD8D52-458C-475E-BDC3-3A224E4F6D11}"/>
    <cellStyle name="Normal 158 7" xfId="13456" xr:uid="{B97F29B6-CA4D-484E-9164-E252519D411E}"/>
    <cellStyle name="Normal 158_Leasing - Rent Assumptions" xfId="13457" xr:uid="{6731310D-EE10-4BC3-844C-5EABE16B2DA7}"/>
    <cellStyle name="Normal 159" xfId="13458" xr:uid="{FBF16E97-5902-48D3-9697-6F2DA0FB8221}"/>
    <cellStyle name="Normal 159 2" xfId="13459" xr:uid="{5698FFAC-D318-4A77-A67F-F78E2191F54B}"/>
    <cellStyle name="Normal 159 2 2" xfId="13460" xr:uid="{A820080A-2A46-4F9B-A2F5-F682B2D91FBC}"/>
    <cellStyle name="Normal 159 2 2 2" xfId="13461" xr:uid="{3902D9BB-4998-4C8F-B375-DFEE4DADCB57}"/>
    <cellStyle name="Normal 159 2 2 3" xfId="13462" xr:uid="{CAA6DC2F-A708-4E12-A5B7-DA8B975F59A4}"/>
    <cellStyle name="Normal 159 2 2_Leasing - Rent Assumptions" xfId="13463" xr:uid="{8548B2B4-4E78-479F-8CD1-12F89D5C72E0}"/>
    <cellStyle name="Normal 159 2 3" xfId="13464" xr:uid="{00B057E4-327E-4B4C-BD77-D19FE284EE00}"/>
    <cellStyle name="Normal 159 2 3 2" xfId="13465" xr:uid="{0240F34F-A15D-4064-8CD4-FFA5CED2B14D}"/>
    <cellStyle name="Normal 159 2 3 3" xfId="13466" xr:uid="{4B616790-8B28-4453-BB3D-754D031A7671}"/>
    <cellStyle name="Normal 159 2 3_Incentives Summary" xfId="13467" xr:uid="{BD2EE04E-4F34-4563-B90B-AD596E646F6C}"/>
    <cellStyle name="Normal 159 2 4" xfId="13468" xr:uid="{9B135C95-BF27-4232-9B7D-9C7E2EC8EFEE}"/>
    <cellStyle name="Normal 159 2 5" xfId="13469" xr:uid="{060259A6-A5E3-4508-A2E1-B8D671F39A89}"/>
    <cellStyle name="Normal 159 2_Leasing - Rent Assumptions" xfId="13470" xr:uid="{63C6FCD5-8F5D-4E1E-A57E-F7652A017A96}"/>
    <cellStyle name="Normal 159 3" xfId="13471" xr:uid="{0728DC29-C466-44EE-A351-20529F3B1CD3}"/>
    <cellStyle name="Normal 159 3 2" xfId="13472" xr:uid="{5205D97E-5272-4338-8635-CF69711520D8}"/>
    <cellStyle name="Normal 159 3 2 2" xfId="13473" xr:uid="{2E5970B6-C76E-4829-BA6C-9AB3B0C863B8}"/>
    <cellStyle name="Normal 159 3 2 3" xfId="13474" xr:uid="{AB2045E4-9A60-4EB4-806E-4487316394D7}"/>
    <cellStyle name="Normal 159 3 2_Leasing - Rent Assumptions" xfId="13475" xr:uid="{90813AA4-D7BC-4600-8968-99728739F198}"/>
    <cellStyle name="Normal 159 3 3" xfId="13476" xr:uid="{3B9EEC8D-3FD0-4577-A0EA-C134C3FD9936}"/>
    <cellStyle name="Normal 159 3 3 2" xfId="13477" xr:uid="{B7B863F5-6608-4289-A4F3-AF1CC819768E}"/>
    <cellStyle name="Normal 159 3 3 3" xfId="13478" xr:uid="{C58EE204-9B42-4A29-BC48-FF9B2B0C095F}"/>
    <cellStyle name="Normal 159 3 3_Incentives Summary" xfId="13479" xr:uid="{3B69517C-B065-49FC-BDEC-412A562A436A}"/>
    <cellStyle name="Normal 159 3 4" xfId="13480" xr:uid="{E251352A-7435-4512-AB83-2A608BCFCBE6}"/>
    <cellStyle name="Normal 159 3 5" xfId="13481" xr:uid="{D87BB7F9-7DDF-4692-B8D6-D9BF50054D8A}"/>
    <cellStyle name="Normal 159 3_Leasing - Rent Assumptions" xfId="13482" xr:uid="{D716E47F-3F25-4AE7-8E08-8316DB479961}"/>
    <cellStyle name="Normal 159 4" xfId="13483" xr:uid="{325C5E17-77F2-4B63-9911-5889B8107C6A}"/>
    <cellStyle name="Normal 159 4 2" xfId="13484" xr:uid="{FA4769B5-9188-4A7C-B732-40CC1523CCF7}"/>
    <cellStyle name="Normal 159 4 3" xfId="13485" xr:uid="{A67B7479-08BE-45CD-9F45-E00A7EB592AF}"/>
    <cellStyle name="Normal 159 4_Leasing - Rent Assumptions" xfId="13486" xr:uid="{DA118367-9D42-47C3-9DB0-64AD3E3CD42A}"/>
    <cellStyle name="Normal 159 5" xfId="13487" xr:uid="{9E4E1DB8-DE51-480A-AF98-49D641E979E6}"/>
    <cellStyle name="Normal 159 5 2" xfId="13488" xr:uid="{4E05F7BB-AECA-4EFE-8F36-996FE4EF2732}"/>
    <cellStyle name="Normal 159 5 3" xfId="13489" xr:uid="{A6B3A46F-C6DD-4D8F-87D5-9D6A1EBDE415}"/>
    <cellStyle name="Normal 159 5_Incentives Summary" xfId="13490" xr:uid="{D3948BA5-449B-4546-A779-47380FCFA364}"/>
    <cellStyle name="Normal 159 6" xfId="13491" xr:uid="{7EEFD52D-F4E9-48A4-A39A-07FD867FC893}"/>
    <cellStyle name="Normal 159 7" xfId="13492" xr:uid="{4EBF4308-4DF4-4689-9742-2B086E7ACFD9}"/>
    <cellStyle name="Normal 159_Leasing - Rent Assumptions" xfId="13493" xr:uid="{EB4C9044-816E-4D30-AF1E-0164956701C3}"/>
    <cellStyle name="Normal 16" xfId="13494" xr:uid="{091CD2B7-2DE7-434F-8CE1-EFC8CB8D28CF}"/>
    <cellStyle name="Normal 16 2" xfId="13495" xr:uid="{E357C1D6-1AC0-457E-8296-E1E32CDE2152}"/>
    <cellStyle name="Normal 16 2 2" xfId="13496" xr:uid="{E0751EED-12EA-43A1-AA73-6B8100D93D0A}"/>
    <cellStyle name="Normal 16 2 2 2" xfId="13497" xr:uid="{CBB2432E-D6E6-48EC-9E6F-6BAB05F1EF11}"/>
    <cellStyle name="Normal 16 2 2_Incentives Summary" xfId="13498" xr:uid="{D28FCD1C-FDAD-4DE4-A2BC-9CCE2B860E42}"/>
    <cellStyle name="Normal 16 2 3" xfId="13499" xr:uid="{5F706F36-7E82-4363-BAC2-82BAAE6D913D}"/>
    <cellStyle name="Normal 16 2 3 2" xfId="13500" xr:uid="{9A7BF796-2689-4EFA-B36A-CEB6E0ADBBAA}"/>
    <cellStyle name="Normal 16 2 3 3" xfId="13501" xr:uid="{39ACC218-F258-4B1D-BD77-4E4432BFC2FF}"/>
    <cellStyle name="Normal 16 2 3_Incentives Summary" xfId="13502" xr:uid="{CEC9D053-D5E7-4F81-868B-DFDFA4408A86}"/>
    <cellStyle name="Normal 16 2 4" xfId="13503" xr:uid="{7BACD717-1583-4ECA-B6FA-B557B34F1611}"/>
    <cellStyle name="Normal 16 2 4 2" xfId="13504" xr:uid="{AB43449C-8F3B-4A86-BBD0-AEF836EA947B}"/>
    <cellStyle name="Normal 16 2 4 3" xfId="13505" xr:uid="{BBFD81E2-5DE8-4C45-986B-2850B067D7C8}"/>
    <cellStyle name="Normal 16 2 4_Incentives Summary" xfId="13506" xr:uid="{73887B2F-4671-48F9-930C-BF99BE05C0F4}"/>
    <cellStyle name="Normal 16 2_Incentives Summary" xfId="13507" xr:uid="{62DD7AED-E481-4055-A85D-A371510F4C0B}"/>
    <cellStyle name="Normal 16 3" xfId="13508" xr:uid="{48271455-5945-45F3-8BD2-CBE353C64C0D}"/>
    <cellStyle name="Normal 16 3 2" xfId="13509" xr:uid="{7760146E-1FC9-480D-8D1A-1FF6DD4ADBC2}"/>
    <cellStyle name="Normal 16 3 2 2" xfId="13510" xr:uid="{BF0AB8CB-84A4-4640-B8BD-A3B70AEE062D}"/>
    <cellStyle name="Normal 16 3 2 3" xfId="13511" xr:uid="{76C7BCF9-E675-4014-AD2B-14CB652C1627}"/>
    <cellStyle name="Normal 16 3 2_Incentives Summary" xfId="13512" xr:uid="{8EAC67CE-848E-4731-AA26-4D90492B410B}"/>
    <cellStyle name="Normal 16 3 3" xfId="13513" xr:uid="{27D39E00-3F33-4B72-AA7B-1B8F93515A9F}"/>
    <cellStyle name="Normal 16 3 3 2" xfId="13514" xr:uid="{A11FD437-E545-48DF-9A2F-B5A591FC4021}"/>
    <cellStyle name="Normal 16 3 3 3" xfId="13515" xr:uid="{9F53667A-C886-4695-A673-4D77B0A7B178}"/>
    <cellStyle name="Normal 16 3 3_Incentives Summary" xfId="13516" xr:uid="{E26F7EA6-CAF1-4698-8D02-97A6FE7184AE}"/>
    <cellStyle name="Normal 16 3 4" xfId="13517" xr:uid="{5DB0822B-70B3-4146-9624-DF1AE4D0DCBA}"/>
    <cellStyle name="Normal 16 3 5" xfId="13518" xr:uid="{0776E8F7-7510-4390-BC7E-5B2D02261539}"/>
    <cellStyle name="Normal 16 3_Incentives Summary" xfId="13519" xr:uid="{9F7E3D35-E100-4A78-9D11-BFC5CA38BE4E}"/>
    <cellStyle name="Normal 16 4" xfId="13520" xr:uid="{C4894CBE-9A2F-4E93-9C7D-2C36A06C197F}"/>
    <cellStyle name="Normal 16 4 2" xfId="13521" xr:uid="{A99617A8-AC78-4729-9EAC-A9E43000FA6F}"/>
    <cellStyle name="Normal 16 4 2 2" xfId="13522" xr:uid="{94C0BE03-D3EA-4C71-B868-860EAAF22A0A}"/>
    <cellStyle name="Normal 16 4 2 3" xfId="13523" xr:uid="{3E5B7A7F-054A-40EE-907A-78C90DE8C57B}"/>
    <cellStyle name="Normal 16 4 2_Incentives Summary" xfId="13524" xr:uid="{C3E3AE5F-AF77-462D-AC54-3B581E26D5D6}"/>
    <cellStyle name="Normal 16 4 3" xfId="13525" xr:uid="{1427FFB1-4114-4E72-9EA4-5678ED1C4F22}"/>
    <cellStyle name="Normal 16 4 3 2" xfId="13526" xr:uid="{B5EA7B51-9C79-45F1-8070-D5AAC068A27C}"/>
    <cellStyle name="Normal 16 4 3 3" xfId="13527" xr:uid="{CFA46582-649A-4561-A0E1-323FD20CA7C3}"/>
    <cellStyle name="Normal 16 4 3_Incentives Summary" xfId="13528" xr:uid="{F46EB957-7D95-4E11-BB17-2A5B5D50398E}"/>
    <cellStyle name="Normal 16 4 4" xfId="13529" xr:uid="{B2113C7B-5514-4223-A9E7-63095CEACF78}"/>
    <cellStyle name="Normal 16 4 5" xfId="13530" xr:uid="{CC0781F7-3941-4104-9729-7237CBFE3762}"/>
    <cellStyle name="Normal 16 4_Incentives Summary" xfId="13531" xr:uid="{7BC9205F-6007-4691-B7F8-8F2247FF5104}"/>
    <cellStyle name="Normal 16 5" xfId="13532" xr:uid="{459C6659-5C7C-4D60-8159-88C2FDE7CE4D}"/>
    <cellStyle name="Normal 16 5 2" xfId="13533" xr:uid="{DFB93613-ED27-4C75-87D9-50EFCCD7EF05}"/>
    <cellStyle name="Normal 16 5 3" xfId="13534" xr:uid="{2771D3CA-C8AD-445E-8565-D55EDCA818AB}"/>
    <cellStyle name="Normal 16 5_Incentives Summary" xfId="13535" xr:uid="{4C4E08B1-C224-434B-899D-F87CBD90DF28}"/>
    <cellStyle name="Normal 16 6" xfId="13536" xr:uid="{84F7A12F-03B8-4927-A37A-C0A4ED25B915}"/>
    <cellStyle name="Normal 16 6 2" xfId="13537" xr:uid="{4D470651-763C-4546-86D8-AE7B10A6C077}"/>
    <cellStyle name="Normal 16 6 3" xfId="13538" xr:uid="{0FB5C521-4CB0-4A1A-8D27-4CC381A52346}"/>
    <cellStyle name="Normal 16 6_Incentives Summary" xfId="13539" xr:uid="{45369630-9AB4-41F8-92B2-1E2A8950B97F}"/>
    <cellStyle name="Normal 16 7" xfId="13540" xr:uid="{28AC7D21-3BEF-4878-A4EB-B30B8EE360C1}"/>
    <cellStyle name="Normal 16 8" xfId="13541" xr:uid="{20C51F7B-CC04-4FC1-A3A6-71C91DA8E91C}"/>
    <cellStyle name="Normal 16_Incentives Summary" xfId="13542" xr:uid="{BAB7BAA7-EE79-4594-9F7A-8D2496142C5C}"/>
    <cellStyle name="Normal 160" xfId="13543" xr:uid="{DA4C8A40-9F34-4241-9F78-E16C1113E99B}"/>
    <cellStyle name="Normal 160 2" xfId="13544" xr:uid="{48408F2C-FCCA-4878-937D-5B05ED01C2BB}"/>
    <cellStyle name="Normal 160 2 2" xfId="13545" xr:uid="{7D231253-0AC8-406C-BD82-00155A78E959}"/>
    <cellStyle name="Normal 160 2 2 2" xfId="13546" xr:uid="{E4AACA45-553B-4F83-A9A6-2EDCC0225BF9}"/>
    <cellStyle name="Normal 160 2 2 3" xfId="13547" xr:uid="{EBE3EE79-1408-4D97-8E32-3768F3322CA1}"/>
    <cellStyle name="Normal 160 2 2_Incentives Summary" xfId="13548" xr:uid="{3FB16DFA-8117-4A46-ADA9-CE1F8800E7DA}"/>
    <cellStyle name="Normal 160 2 3" xfId="13549" xr:uid="{0FD1D951-BBBB-4585-AD0C-17B5E20E26AF}"/>
    <cellStyle name="Normal 160 2 3 2" xfId="13550" xr:uid="{018BE4D2-CD59-4B01-8D29-7CAACE091D09}"/>
    <cellStyle name="Normal 160 2 3 3" xfId="13551" xr:uid="{6794B212-12F2-4D12-B991-F0C3E13D2A9C}"/>
    <cellStyle name="Normal 160 2 3_Incentives Summary" xfId="13552" xr:uid="{68761C91-4F9E-4CD2-98FD-4CB06F93C670}"/>
    <cellStyle name="Normal 160 2 4" xfId="13553" xr:uid="{99875F88-5F63-4B15-8D10-CFEAACDCBFF2}"/>
    <cellStyle name="Normal 160 2 5" xfId="13554" xr:uid="{07C8D657-6D5F-4365-9AFB-2C5C57E33CDE}"/>
    <cellStyle name="Normal 160 2_Incentives Summary" xfId="13555" xr:uid="{C88A2902-B51F-486C-9E18-4F15456887AC}"/>
    <cellStyle name="Normal 160 3" xfId="13556" xr:uid="{B1770D96-F110-4770-B950-2A36541B9619}"/>
    <cellStyle name="Normal 160 3 2" xfId="13557" xr:uid="{9D4AD042-59B7-4679-9981-EA4E5A5BC612}"/>
    <cellStyle name="Normal 160 3 2 2" xfId="13558" xr:uid="{E9DA0AE4-BD42-477F-9BA0-3B96E1ECB147}"/>
    <cellStyle name="Normal 160 3 2 3" xfId="13559" xr:uid="{D7CCF7EC-83B4-4680-B806-A4AC73DCB48F}"/>
    <cellStyle name="Normal 160 3 2_Incentives Summary" xfId="13560" xr:uid="{F2A1E7BC-04A9-4949-9451-68E6432B8560}"/>
    <cellStyle name="Normal 160 3 3" xfId="13561" xr:uid="{1B6B986D-8CE4-41D2-8C61-6735455F051E}"/>
    <cellStyle name="Normal 160 3 3 2" xfId="13562" xr:uid="{6E912799-AF48-46FA-8466-58B51EBA3BFA}"/>
    <cellStyle name="Normal 160 3 3 3" xfId="13563" xr:uid="{20AD4159-60E9-4ECE-95BA-0860B08AF702}"/>
    <cellStyle name="Normal 160 3 3_Incentives Summary" xfId="13564" xr:uid="{620AC80E-BEF4-404E-92C3-7B79E81A1E76}"/>
    <cellStyle name="Normal 160 3 4" xfId="13565" xr:uid="{20A89868-976A-4B62-9D26-C267FC5DBBE5}"/>
    <cellStyle name="Normal 160 3 5" xfId="13566" xr:uid="{19110AA9-7334-4A37-9779-1463E0D109F7}"/>
    <cellStyle name="Normal 160 3_Incentives Summary" xfId="13567" xr:uid="{A88C6139-AAC7-4251-B50F-5BF25077051A}"/>
    <cellStyle name="Normal 160 4" xfId="13568" xr:uid="{F9495746-C377-43FC-B214-1DC5CC2E7A74}"/>
    <cellStyle name="Normal 160 4 2" xfId="13569" xr:uid="{BC2D9216-AF25-4E6E-A544-1C46C7371BBE}"/>
    <cellStyle name="Normal 160 4 3" xfId="13570" xr:uid="{E8985CEC-F232-4E28-94B3-930444D208C6}"/>
    <cellStyle name="Normal 160 4_Incentives Summary" xfId="13571" xr:uid="{F2CB1FD1-DD24-4877-B164-16A38E6AD729}"/>
    <cellStyle name="Normal 160 5" xfId="13572" xr:uid="{BB09CDF1-EE5D-4BF6-A453-AAF1C189806F}"/>
    <cellStyle name="Normal 160 5 2" xfId="13573" xr:uid="{5A0FCC46-EF9B-4817-BE26-D2CD4A9F458E}"/>
    <cellStyle name="Normal 160 5 3" xfId="13574" xr:uid="{4F0A3600-25D1-4F69-AA5B-DEE9BF0A9D70}"/>
    <cellStyle name="Normal 160 5_Incentives Summary" xfId="13575" xr:uid="{9C3A9670-CCB4-4B02-98EC-A2F12EDE1FAF}"/>
    <cellStyle name="Normal 160 6" xfId="13576" xr:uid="{BCCD9427-08D9-4DD8-9902-50FE1F04E15D}"/>
    <cellStyle name="Normal 160 7" xfId="13577" xr:uid="{4D412CB1-4982-4D3D-88CC-2F22E7154AE7}"/>
    <cellStyle name="Normal 160_Incentives Summary" xfId="13578" xr:uid="{1D035538-C8C4-47F0-B130-88B16310A909}"/>
    <cellStyle name="Normal 161" xfId="13579" xr:uid="{7B612B19-C2CE-41D5-88D9-8915B163D4B4}"/>
    <cellStyle name="Normal 161 2" xfId="13580" xr:uid="{7D181425-EA27-4460-82A5-34E0CA6AA17F}"/>
    <cellStyle name="Normal 161 2 2" xfId="13581" xr:uid="{0658E40F-4DE0-4043-8632-6E291AFBA4FB}"/>
    <cellStyle name="Normal 161 2 2 2" xfId="13582" xr:uid="{983A8B1D-D385-4C13-B029-E060B333E24E}"/>
    <cellStyle name="Normal 161 2 2 3" xfId="13583" xr:uid="{55C3090B-1C65-4979-BBF1-3F4600289449}"/>
    <cellStyle name="Normal 161 2 2_Incentives Summary" xfId="13584" xr:uid="{0B818D1B-23E9-4D1A-B556-8EA3A5E5B44A}"/>
    <cellStyle name="Normal 161 2 3" xfId="13585" xr:uid="{DB402EAE-6787-48F4-A7E0-65A12DF92694}"/>
    <cellStyle name="Normal 161 2 3 2" xfId="13586" xr:uid="{E64F5569-48CF-4173-9DD2-AF78124DA5ED}"/>
    <cellStyle name="Normal 161 2 3 3" xfId="13587" xr:uid="{09101813-3D8E-4B27-A09A-C7591294C845}"/>
    <cellStyle name="Normal 161 2 3_Incentives Summary" xfId="13588" xr:uid="{6CDDA630-D803-411D-B79F-D5F69C40B33E}"/>
    <cellStyle name="Normal 161 2 4" xfId="13589" xr:uid="{0172ACD5-E6D9-4655-8FC8-9731383798D0}"/>
    <cellStyle name="Normal 161 2 5" xfId="13590" xr:uid="{57BA3583-D1BD-4329-8984-603B6CE6F269}"/>
    <cellStyle name="Normal 161 2_Incentives Summary" xfId="13591" xr:uid="{20EDE607-D263-43B8-8011-678D705385DC}"/>
    <cellStyle name="Normal 161 3" xfId="13592" xr:uid="{E55FE812-0BBE-4366-A5D1-9829F1DD3E28}"/>
    <cellStyle name="Normal 161 3 2" xfId="13593" xr:uid="{A2621C53-2E25-4747-85B3-393DD63E272B}"/>
    <cellStyle name="Normal 161 3 2 2" xfId="13594" xr:uid="{B321A10E-D534-47C8-A414-AFCB64323A4B}"/>
    <cellStyle name="Normal 161 3 2 3" xfId="13595" xr:uid="{4196C60E-61D5-4D52-A160-43A9182CCEC0}"/>
    <cellStyle name="Normal 161 3 2_Incentives Summary" xfId="13596" xr:uid="{BFE9FE59-71AA-49CA-9D1A-01D40D209A2B}"/>
    <cellStyle name="Normal 161 3 3" xfId="13597" xr:uid="{69CAF92F-F6BC-4C0C-904D-8A6D98C7D9BF}"/>
    <cellStyle name="Normal 161 3 3 2" xfId="13598" xr:uid="{4DBEAE36-D1ED-44FD-926A-405B01096BFA}"/>
    <cellStyle name="Normal 161 3 3 3" xfId="13599" xr:uid="{DA2B5498-14E9-41F2-9CA0-106EB37B805B}"/>
    <cellStyle name="Normal 161 3 3_Incentives Summary" xfId="13600" xr:uid="{B8A9BC26-BC9B-4C9F-B880-370E2C5779F0}"/>
    <cellStyle name="Normal 161 3 4" xfId="13601" xr:uid="{CBFAA6CE-F8B0-45AD-877D-58394CF43B44}"/>
    <cellStyle name="Normal 161 3 5" xfId="13602" xr:uid="{FE395849-8A8E-4471-8315-635BF1852E40}"/>
    <cellStyle name="Normal 161 3_Incentives Summary" xfId="13603" xr:uid="{BD13A977-9E52-4834-BB6B-4732F16848DC}"/>
    <cellStyle name="Normal 161 4" xfId="13604" xr:uid="{3957ACAD-3BC5-4926-8CEF-6DFCF0A2845E}"/>
    <cellStyle name="Normal 161 4 2" xfId="13605" xr:uid="{B1CBBE0A-DF9C-4282-A581-11551D2131BC}"/>
    <cellStyle name="Normal 161 4 3" xfId="13606" xr:uid="{397AF712-9532-4FF5-8633-2930993A8C7B}"/>
    <cellStyle name="Normal 161 4_Incentives Summary" xfId="13607" xr:uid="{0E336495-2A9B-4E92-90D9-45EFDDFF1ED5}"/>
    <cellStyle name="Normal 161 5" xfId="13608" xr:uid="{B768BE33-7A4D-4905-8C8C-1877324C3E24}"/>
    <cellStyle name="Normal 161 5 2" xfId="13609" xr:uid="{5F60E1C5-E86A-457F-9D0B-4C40DB2F33E3}"/>
    <cellStyle name="Normal 161 5 3" xfId="13610" xr:uid="{8DCB0852-3A35-4817-9C75-AA123BFDC8E0}"/>
    <cellStyle name="Normal 161 5_Incentives Summary" xfId="13611" xr:uid="{85ACEF19-871D-46BC-AB0E-E72F5A7CB744}"/>
    <cellStyle name="Normal 161 6" xfId="13612" xr:uid="{F5F0D5DB-B92D-4EAD-9369-3F0F493B05F5}"/>
    <cellStyle name="Normal 161 7" xfId="13613" xr:uid="{8ADD23A6-6115-4B9C-B0C3-E36CD0A058C2}"/>
    <cellStyle name="Normal 161_Incentives Summary" xfId="13614" xr:uid="{4037402D-1DF4-4556-88EA-3143DBC602A2}"/>
    <cellStyle name="Normal 162" xfId="13615" xr:uid="{0B2604C6-403D-4374-9156-1D04CEDDCF61}"/>
    <cellStyle name="Normal 162 2" xfId="13616" xr:uid="{3C0BFC01-D3C4-494C-8819-6D8CB4E469EC}"/>
    <cellStyle name="Normal 162 2 2" xfId="13617" xr:uid="{983AB90C-2019-4BB5-BA4A-FB26AF6033A2}"/>
    <cellStyle name="Normal 162 2 2 2" xfId="13618" xr:uid="{9445C33A-157C-4DB7-BE75-269CBDEEAA00}"/>
    <cellStyle name="Normal 162 2 2 3" xfId="13619" xr:uid="{4D8C2FD5-43FE-4212-B91E-91B249AED8D7}"/>
    <cellStyle name="Normal 162 2 2_Incentives Summary" xfId="13620" xr:uid="{6A1957EC-A834-4388-8ACA-76966FE4D161}"/>
    <cellStyle name="Normal 162 2 3" xfId="13621" xr:uid="{28F4AEF3-97A2-4EA5-95AC-07EDAC83E99F}"/>
    <cellStyle name="Normal 162 2 3 2" xfId="13622" xr:uid="{597482F4-D063-44E4-8C8F-AF9D2BBAD724}"/>
    <cellStyle name="Normal 162 2 3 3" xfId="13623" xr:uid="{6FBC0940-8E33-4186-9770-DC34ADBAEB2D}"/>
    <cellStyle name="Normal 162 2 3_Incentives Summary" xfId="13624" xr:uid="{6DFA092F-8E5E-4E59-9123-93B792B4DBC9}"/>
    <cellStyle name="Normal 162 2 4" xfId="13625" xr:uid="{8D57805E-61ED-49F2-B628-2DA5054E8EB1}"/>
    <cellStyle name="Normal 162 2 5" xfId="13626" xr:uid="{40FAE4BC-AE68-4185-85FE-C106C4603E7F}"/>
    <cellStyle name="Normal 162 2_Incentives Summary" xfId="13627" xr:uid="{CB2E92D1-6514-4D52-9594-52548AE6CB93}"/>
    <cellStyle name="Normal 162 3" xfId="13628" xr:uid="{D78DB586-FCD9-41D1-A785-18E1AC3AF1B7}"/>
    <cellStyle name="Normal 162 3 2" xfId="13629" xr:uid="{0F1F558A-5341-45E6-AE0D-78EFE076E3B8}"/>
    <cellStyle name="Normal 162 3 2 2" xfId="13630" xr:uid="{18226246-FBFB-43E3-AD6C-B14BF4386FD7}"/>
    <cellStyle name="Normal 162 3 2 3" xfId="13631" xr:uid="{6BB31560-0934-4022-8C9F-5E62E71E661D}"/>
    <cellStyle name="Normal 162 3 2_Incentives Summary" xfId="13632" xr:uid="{8C1505B6-0222-48FD-BCEF-8EBB03082C90}"/>
    <cellStyle name="Normal 162 3 3" xfId="13633" xr:uid="{6F083541-F667-4733-87B2-3273C79B2310}"/>
    <cellStyle name="Normal 162 3 3 2" xfId="13634" xr:uid="{94766FE5-A4B1-4057-AFCA-FA633B45F86E}"/>
    <cellStyle name="Normal 162 3 3 3" xfId="13635" xr:uid="{2F6365E9-A743-4237-B960-FAAC71E64769}"/>
    <cellStyle name="Normal 162 3 3_Incentives Summary" xfId="13636" xr:uid="{A9877B47-36A8-4789-870C-9EBFD03AF24F}"/>
    <cellStyle name="Normal 162 3 4" xfId="13637" xr:uid="{9D0C25D9-F99E-4225-8E71-1FED9B3F862B}"/>
    <cellStyle name="Normal 162 3 5" xfId="13638" xr:uid="{9F3F82C6-621D-4CEF-8A08-F2DD194CE371}"/>
    <cellStyle name="Normal 162 3_Incentives Summary" xfId="13639" xr:uid="{12C90D5C-EC78-4D7B-9E9A-B0D7F0F6FB9A}"/>
    <cellStyle name="Normal 162 4" xfId="13640" xr:uid="{FA9B892F-6002-440B-8688-02D3E41A5C8A}"/>
    <cellStyle name="Normal 162 4 2" xfId="13641" xr:uid="{4BCADCF0-BD5F-4A94-A656-7CB62EF69F4B}"/>
    <cellStyle name="Normal 162 4 3" xfId="13642" xr:uid="{51B0B8FA-FBF0-44AB-A4FD-7395615740E1}"/>
    <cellStyle name="Normal 162 4_Incentives Summary" xfId="13643" xr:uid="{B49E1705-49A5-48BF-888C-FC1AEC73D801}"/>
    <cellStyle name="Normal 162 5" xfId="13644" xr:uid="{3ADE1B57-3457-4E61-881B-5D81B7C119EA}"/>
    <cellStyle name="Normal 162 5 2" xfId="13645" xr:uid="{A72C5931-89ED-46FD-A429-CEDA12D45DF1}"/>
    <cellStyle name="Normal 162 5 3" xfId="13646" xr:uid="{D20F4B9F-4EBA-44D4-AE5C-C32F1C0CB27D}"/>
    <cellStyle name="Normal 162 5_Incentives Summary" xfId="13647" xr:uid="{3A541BE3-4DD4-4887-987D-8352BEBBD91F}"/>
    <cellStyle name="Normal 162 6" xfId="13648" xr:uid="{A80B4487-B027-44C7-A3A2-6F5F6E90691A}"/>
    <cellStyle name="Normal 162 7" xfId="13649" xr:uid="{C77C4CD2-CFD9-4213-9D27-6B08C74E490E}"/>
    <cellStyle name="Normal 162_Incentives Summary" xfId="13650" xr:uid="{B4B68573-503B-41B0-BB37-8DB2EB752C38}"/>
    <cellStyle name="Normal 163" xfId="13651" xr:uid="{E7E1896E-0019-4339-BCA3-3E52690BE2DA}"/>
    <cellStyle name="Normal 163 2" xfId="13652" xr:uid="{CA33C3C3-269A-4A92-8CFE-D40A0D51CB69}"/>
    <cellStyle name="Normal 163 2 2" xfId="13653" xr:uid="{C14933EB-9287-4391-8E0A-47B6401893E1}"/>
    <cellStyle name="Normal 163 2 2 2" xfId="13654" xr:uid="{76B4E77C-8B1F-4839-B5F7-732D42C83133}"/>
    <cellStyle name="Normal 163 2 2 3" xfId="13655" xr:uid="{0AEBD2A3-1744-419B-A9EC-F809C5E76AC4}"/>
    <cellStyle name="Normal 163 2 2_Incentives Summary" xfId="13656" xr:uid="{51516884-89A2-4FC7-9309-7523C6FD060E}"/>
    <cellStyle name="Normal 163 2 3" xfId="13657" xr:uid="{862F47B0-1CE8-48D3-B78E-3913BB66BA62}"/>
    <cellStyle name="Normal 163 2 3 2" xfId="13658" xr:uid="{B0848C5D-FF2C-4F81-99F2-5E60EE93793D}"/>
    <cellStyle name="Normal 163 2 3 3" xfId="13659" xr:uid="{F265D3CE-B9A7-4073-92BA-ED553B032145}"/>
    <cellStyle name="Normal 163 2 3_Incentives Summary" xfId="13660" xr:uid="{9C659F0D-4103-4221-908A-22879AE69456}"/>
    <cellStyle name="Normal 163 2 4" xfId="13661" xr:uid="{FBC13DA0-AD07-41DE-8B29-74E9AFCD726B}"/>
    <cellStyle name="Normal 163 2 5" xfId="13662" xr:uid="{4A2A1049-9F18-40D1-A868-A1FD93DF67BB}"/>
    <cellStyle name="Normal 163 2_Incentives Summary" xfId="13663" xr:uid="{F47F2B6D-82FE-4179-ABC1-7585CDC930EB}"/>
    <cellStyle name="Normal 163 3" xfId="13664" xr:uid="{A18CAB70-63C8-45A2-B760-669145E6F317}"/>
    <cellStyle name="Normal 163 3 2" xfId="13665" xr:uid="{C594C287-4778-41A7-AF5C-A04D3A114B61}"/>
    <cellStyle name="Normal 163 3 2 2" xfId="13666" xr:uid="{2B9B82A9-F7C4-4AED-9C77-19D04513CBF5}"/>
    <cellStyle name="Normal 163 3 2 3" xfId="13667" xr:uid="{23EA8826-7C7D-404C-BD2D-B7D8FC98141B}"/>
    <cellStyle name="Normal 163 3 2_Incentives Summary" xfId="13668" xr:uid="{94CEC920-1803-4DB8-88B3-944CC85D841F}"/>
    <cellStyle name="Normal 163 3 3" xfId="13669" xr:uid="{C33766B8-342F-4279-9E6B-B20B678AB7AE}"/>
    <cellStyle name="Normal 163 3 3 2" xfId="13670" xr:uid="{F2D69EF0-50E2-4CDB-9E5F-BB6FE5D8CBD5}"/>
    <cellStyle name="Normal 163 3 3 3" xfId="13671" xr:uid="{0444ADC3-9F53-4D84-92E4-52BE93F96C35}"/>
    <cellStyle name="Normal 163 3 3_Incentives Summary" xfId="13672" xr:uid="{89935ABD-07ED-438D-AE63-9BB5F2A65037}"/>
    <cellStyle name="Normal 163 3 4" xfId="13673" xr:uid="{D6BBA9CB-26E2-4AEE-9B78-46F979D849C3}"/>
    <cellStyle name="Normal 163 3 5" xfId="13674" xr:uid="{8567E1E7-766E-4A1B-8E06-9FB2822B1F21}"/>
    <cellStyle name="Normal 163 3_Incentives Summary" xfId="13675" xr:uid="{3A27CB63-A797-4411-8857-E5B887B6FC91}"/>
    <cellStyle name="Normal 163 4" xfId="13676" xr:uid="{65CBF6D9-78D9-4203-95F1-134405B0E658}"/>
    <cellStyle name="Normal 163 4 2" xfId="13677" xr:uid="{EA0A19F3-27C7-4957-BB7D-95A96FB6F2CB}"/>
    <cellStyle name="Normal 163 4 3" xfId="13678" xr:uid="{B5399F03-8377-4875-9AE1-D399C9C71BD7}"/>
    <cellStyle name="Normal 163 4_Incentives Summary" xfId="13679" xr:uid="{F9632DAC-C2AB-419B-8757-A816A593F17E}"/>
    <cellStyle name="Normal 163 5" xfId="13680" xr:uid="{66F0E373-518B-466B-89BC-4BF9C5BE756A}"/>
    <cellStyle name="Normal 163 5 2" xfId="13681" xr:uid="{18B35990-D9B7-4931-9E7F-5800D9BAF429}"/>
    <cellStyle name="Normal 163 5 3" xfId="13682" xr:uid="{52035D39-A426-4729-A438-04A2D4ABBD69}"/>
    <cellStyle name="Normal 163 5_Incentives Summary" xfId="13683" xr:uid="{A9980557-36AF-42BA-8D47-D4B6DA8C4164}"/>
    <cellStyle name="Normal 163 6" xfId="13684" xr:uid="{A14D0C00-4AA5-45DF-8EE0-809E51FC060D}"/>
    <cellStyle name="Normal 163 7" xfId="13685" xr:uid="{3F8CCC9B-BEF3-4E35-8D06-908ABBC8C94B}"/>
    <cellStyle name="Normal 163_Incentives Summary" xfId="13686" xr:uid="{7B9100C3-646B-4DE3-A878-76AAD00F78D2}"/>
    <cellStyle name="Normal 164" xfId="13687" xr:uid="{6C89CA89-1108-4922-8F9B-B380604A33C8}"/>
    <cellStyle name="Normal 164 2" xfId="13688" xr:uid="{8F081D32-3AFD-42B0-9879-572499E3F559}"/>
    <cellStyle name="Normal 164 2 2" xfId="13689" xr:uid="{6DE0B740-FA3A-4060-8F2A-DC82E4C4A81F}"/>
    <cellStyle name="Normal 164 2 2 2" xfId="13690" xr:uid="{65397352-3066-45CD-A91A-8683DF4919A9}"/>
    <cellStyle name="Normal 164 2 2 3" xfId="13691" xr:uid="{64112B31-52AC-4145-9840-FD024B33AF22}"/>
    <cellStyle name="Normal 164 2 2_Incentives Summary" xfId="13692" xr:uid="{48BAF788-7238-4A48-B52C-7C2BA20D43DA}"/>
    <cellStyle name="Normal 164 2 3" xfId="13693" xr:uid="{CF48241B-9A78-40A5-9AB4-6AEB100D22FF}"/>
    <cellStyle name="Normal 164 2 3 2" xfId="13694" xr:uid="{D22F3164-245A-47CC-A857-95BC62E9DC14}"/>
    <cellStyle name="Normal 164 2 3 3" xfId="13695" xr:uid="{A36795CD-B48C-4AB5-B16B-CF5800B25ABF}"/>
    <cellStyle name="Normal 164 2 3_Incentives Summary" xfId="13696" xr:uid="{DDFDE4E2-5B5D-4AFD-AB3A-DABD94FB0E1A}"/>
    <cellStyle name="Normal 164 2 4" xfId="13697" xr:uid="{B25114D1-36BA-4C79-A88F-75786B50CD1C}"/>
    <cellStyle name="Normal 164 2 5" xfId="13698" xr:uid="{4F6D1D80-7D60-4090-B70A-034772D2DE74}"/>
    <cellStyle name="Normal 164 2_Incentives Summary" xfId="13699" xr:uid="{49B38982-357D-46F2-949C-8409C9994053}"/>
    <cellStyle name="Normal 164 3" xfId="13700" xr:uid="{49E6D1B5-E44F-485C-9240-99E96F51D6BC}"/>
    <cellStyle name="Normal 164 3 2" xfId="13701" xr:uid="{293C843A-FE1A-4138-B8D2-8EF5B4A855CF}"/>
    <cellStyle name="Normal 164 3 3" xfId="13702" xr:uid="{956B7041-655D-4A6B-8F70-9960A55438A1}"/>
    <cellStyle name="Normal 164 3_Incentives Summary" xfId="13703" xr:uid="{919C2C1B-0CAE-4295-9E34-7A82EDA768CD}"/>
    <cellStyle name="Normal 164 4" xfId="13704" xr:uid="{1F242AD3-4956-41A6-84A3-A097038EF638}"/>
    <cellStyle name="Normal 164 4 2" xfId="13705" xr:uid="{314BCE16-A1DB-4724-A52C-0F546BE830DE}"/>
    <cellStyle name="Normal 164 4 3" xfId="13706" xr:uid="{B5E6B917-4DAD-4C5A-BEEF-8B1447A8BE44}"/>
    <cellStyle name="Normal 164 4_Incentives Summary" xfId="13707" xr:uid="{290020E7-3440-4374-85FC-D7AF0E247524}"/>
    <cellStyle name="Normal 164 5" xfId="13708" xr:uid="{7A86D38B-EF75-4AF8-8DAF-7EC496D7EFDF}"/>
    <cellStyle name="Normal 164 6" xfId="13709" xr:uid="{CE2FC7D5-D1D8-4C70-92FE-1AB6E65DCAB0}"/>
    <cellStyle name="Normal 164_Incentives Summary" xfId="13710" xr:uid="{6D5148A8-E399-4859-810A-FAA444DDBE87}"/>
    <cellStyle name="Normal 165" xfId="13711" xr:uid="{64D2EE47-A5C6-4F92-A55E-AAF87B35DECD}"/>
    <cellStyle name="Normal 165 2" xfId="13712" xr:uid="{25C2D604-6D32-4351-B45F-8F8957100EB7}"/>
    <cellStyle name="Normal 165 2 2" xfId="13713" xr:uid="{C3407B9F-DAD7-4C02-8E1E-565E5722F978}"/>
    <cellStyle name="Normal 165 2 2 2" xfId="13714" xr:uid="{25E640A7-6343-4B56-9D56-0F405A13C3EC}"/>
    <cellStyle name="Normal 165 2 2 3" xfId="13715" xr:uid="{BB4C85A0-9B1C-470E-9085-6E09D4A8593E}"/>
    <cellStyle name="Normal 165 2 2_Incentives Summary" xfId="13716" xr:uid="{79BBB8FE-6CFE-43AB-A271-D314E8C08B2D}"/>
    <cellStyle name="Normal 165 2 3" xfId="13717" xr:uid="{C61FE4F7-956C-4609-9E8D-CE7EB9B95C50}"/>
    <cellStyle name="Normal 165 2 3 2" xfId="13718" xr:uid="{7B5245BB-4399-4B85-9C35-9090AB27D872}"/>
    <cellStyle name="Normal 165 2 3 3" xfId="13719" xr:uid="{2FD3756C-F6EE-47E3-A812-9446FFC4B398}"/>
    <cellStyle name="Normal 165 2 3_Incentives Summary" xfId="13720" xr:uid="{E298374D-E467-498E-8DF9-DFFFA0082B7C}"/>
    <cellStyle name="Normal 165 2 4" xfId="13721" xr:uid="{57125DA7-4C3E-4234-A8B2-658FA48EB7AA}"/>
    <cellStyle name="Normal 165 2 5" xfId="13722" xr:uid="{9E13070B-BDBA-4056-A922-5C2BEE55F6A8}"/>
    <cellStyle name="Normal 165 2_Incentives Summary" xfId="13723" xr:uid="{6B86664E-C1FE-44B7-8AE1-277464432116}"/>
    <cellStyle name="Normal 165 3" xfId="13724" xr:uid="{B0CD7EF7-649C-4BEB-9A7D-900356DA747E}"/>
    <cellStyle name="Normal 165 3 2" xfId="13725" xr:uid="{2BAB5EDF-D1D4-4BC9-ABBD-21668B492024}"/>
    <cellStyle name="Normal 165 3 3" xfId="13726" xr:uid="{D6BB0B49-3BFE-452B-B5AC-76E6FD6AE401}"/>
    <cellStyle name="Normal 165 3_Incentives Summary" xfId="13727" xr:uid="{46093921-42C5-4430-A29D-1DFADBE86BB2}"/>
    <cellStyle name="Normal 165 4" xfId="13728" xr:uid="{BC02B887-4130-4E68-A4FD-CFF043DC98D7}"/>
    <cellStyle name="Normal 165 4 2" xfId="13729" xr:uid="{DD828DE6-6314-4921-AA57-678BEB640FC0}"/>
    <cellStyle name="Normal 165 4 3" xfId="13730" xr:uid="{E2CCB857-74FE-47E7-99BD-3BF125623CD1}"/>
    <cellStyle name="Normal 165 4_Incentives Summary" xfId="13731" xr:uid="{4646BD5C-7E99-4160-ADB1-E12FA9F3F6C6}"/>
    <cellStyle name="Normal 165 5" xfId="13732" xr:uid="{615A8B99-770D-4600-B914-1BD424F128C9}"/>
    <cellStyle name="Normal 165 6" xfId="13733" xr:uid="{FD295524-14BD-47D5-9946-CAB42D3197FB}"/>
    <cellStyle name="Normal 165_Incentives Summary" xfId="13734" xr:uid="{27518F3F-1648-4066-8686-D952D5677CE8}"/>
    <cellStyle name="Normal 166" xfId="13735" xr:uid="{4A220AB0-BA69-4A99-B8AF-3745110D2656}"/>
    <cellStyle name="Normal 166 2" xfId="13736" xr:uid="{3F48D4B3-AEF0-4A56-B705-FD3FF8D84B49}"/>
    <cellStyle name="Normal 166 2 2" xfId="13737" xr:uid="{16DE2DE8-D30B-478A-A000-B033AF2D3D8E}"/>
    <cellStyle name="Normal 166 2 2 2" xfId="13738" xr:uid="{80F39FA5-2599-4520-8549-2DA117D72DD9}"/>
    <cellStyle name="Normal 166 2 2 3" xfId="13739" xr:uid="{CB82AB87-27E2-4964-B1D2-A69D5F666E85}"/>
    <cellStyle name="Normal 166 2 2_Incentives Summary" xfId="13740" xr:uid="{A6719AC1-A321-4ED3-8FD5-8B253B35A551}"/>
    <cellStyle name="Normal 166 2 3" xfId="13741" xr:uid="{20D000E7-B06E-422E-903A-8CE8306F6E8D}"/>
    <cellStyle name="Normal 166 2 3 2" xfId="13742" xr:uid="{1649D23A-A624-49F6-861B-F04CF6251A9F}"/>
    <cellStyle name="Normal 166 2 3 3" xfId="13743" xr:uid="{278BD238-E738-4350-ADA4-79430F78BC56}"/>
    <cellStyle name="Normal 166 2 3_Incentives Summary" xfId="13744" xr:uid="{13A892C2-B300-47CF-9ACF-E47FAB9F22AF}"/>
    <cellStyle name="Normal 166 2 4" xfId="13745" xr:uid="{ABFEE2A2-2643-4465-B905-C687CAFF60E3}"/>
    <cellStyle name="Normal 166 2 5" xfId="13746" xr:uid="{CB8685A7-C013-4C15-8F84-0B2F52781236}"/>
    <cellStyle name="Normal 166 2_Incentives Summary" xfId="13747" xr:uid="{02183EE4-0B99-4856-A8DA-064D9F270A12}"/>
    <cellStyle name="Normal 166 3" xfId="13748" xr:uid="{12B3BC20-10AB-43A2-849B-544FFFC0D183}"/>
    <cellStyle name="Normal 166 3 2" xfId="13749" xr:uid="{CD3C2F28-694E-4023-BCBA-82E31911E4CC}"/>
    <cellStyle name="Normal 166 3 3" xfId="13750" xr:uid="{462549C3-0462-4592-B698-97C6B7D85431}"/>
    <cellStyle name="Normal 166 3_Incentives Summary" xfId="13751" xr:uid="{5A598EE2-D4D3-4DA0-AF88-BB267D907BEC}"/>
    <cellStyle name="Normal 166 4" xfId="13752" xr:uid="{2995CB0A-418A-46F2-A6F2-917C8D17BE8E}"/>
    <cellStyle name="Normal 166 4 2" xfId="13753" xr:uid="{8E6C9A03-8AC2-4949-B002-CE491CF80866}"/>
    <cellStyle name="Normal 166 4 3" xfId="13754" xr:uid="{83D14D9D-BEED-471F-A399-CBA12987F386}"/>
    <cellStyle name="Normal 166 4_Incentives Summary" xfId="13755" xr:uid="{F9861030-DA12-41E5-9265-E9D96B9A706B}"/>
    <cellStyle name="Normal 166 5" xfId="13756" xr:uid="{3292DDA8-2D01-41C5-8BA3-9C4F49F166E0}"/>
    <cellStyle name="Normal 166 6" xfId="13757" xr:uid="{CEAA5D4E-D063-406C-AB3B-7CAC686D8C21}"/>
    <cellStyle name="Normal 166_Incentives Summary" xfId="13758" xr:uid="{B5C882B2-041D-44AA-866C-CE6102FDD182}"/>
    <cellStyle name="Normal 167" xfId="13759" xr:uid="{91675A3A-0245-4F52-8AF5-69AEBD481E2C}"/>
    <cellStyle name="Normal 167 2" xfId="13760" xr:uid="{37C27E2E-63E8-4FBF-936B-A0C979B922BD}"/>
    <cellStyle name="Normal 167 2 2" xfId="13761" xr:uid="{7729C5B9-FBAA-474B-83E5-354C2D0478D3}"/>
    <cellStyle name="Normal 167 2 2 2" xfId="13762" xr:uid="{65B75FC6-7716-4380-A774-3C750C305A58}"/>
    <cellStyle name="Normal 167 2 2 3" xfId="13763" xr:uid="{FFA8B8F5-3C61-4AF7-A02C-45D3FAD7757D}"/>
    <cellStyle name="Normal 167 2 2_Incentives Summary" xfId="13764" xr:uid="{F936D621-0FF7-493B-8238-5A900B2777F3}"/>
    <cellStyle name="Normal 167 2 3" xfId="13765" xr:uid="{228C390A-0160-4A6D-A6F2-48269FBC3D57}"/>
    <cellStyle name="Normal 167 2 3 2" xfId="13766" xr:uid="{36F7EE3B-1ECE-45D3-AD39-F12DC8FE8B6D}"/>
    <cellStyle name="Normal 167 2 3 3" xfId="13767" xr:uid="{1876505A-E3B2-4B07-B36C-8837C95FCCA3}"/>
    <cellStyle name="Normal 167 2 3_Incentives Summary" xfId="13768" xr:uid="{23842264-83C1-4CC3-8FA1-B0D1F3541970}"/>
    <cellStyle name="Normal 167 2 4" xfId="13769" xr:uid="{33E90671-2D36-4665-AB15-6038E198266A}"/>
    <cellStyle name="Normal 167 2 5" xfId="13770" xr:uid="{C4036D9E-1668-415B-82E1-EBCE532FEA2C}"/>
    <cellStyle name="Normal 167 2_Incentives Summary" xfId="13771" xr:uid="{B05F6D95-C9D8-4475-AACF-8F6395C92B88}"/>
    <cellStyle name="Normal 167 3" xfId="13772" xr:uid="{E8AAB0E7-DCF5-4985-BE80-E40C7B21EA32}"/>
    <cellStyle name="Normal 167 3 2" xfId="13773" xr:uid="{8061D4F5-3A48-4283-A03D-1B6368367E5F}"/>
    <cellStyle name="Normal 167 3 3" xfId="13774" xr:uid="{04112E11-D0E7-4D6A-97F7-8BF481D014C5}"/>
    <cellStyle name="Normal 167 3_Incentives Summary" xfId="13775" xr:uid="{D0FA07E6-D9C5-4FC0-8231-588A7548BE94}"/>
    <cellStyle name="Normal 167 4" xfId="13776" xr:uid="{A92A782F-99A4-4E6F-9709-6ABC0C4B7919}"/>
    <cellStyle name="Normal 167 4 2" xfId="13777" xr:uid="{B2488289-8A56-4CF5-92A4-DC24F3715730}"/>
    <cellStyle name="Normal 167 4 3" xfId="13778" xr:uid="{CCD12EEC-2550-4EA2-8DC0-8C8170383815}"/>
    <cellStyle name="Normal 167 4_Incentives Summary" xfId="13779" xr:uid="{4AEE8AC5-15C0-494A-AE61-762339F4FDEA}"/>
    <cellStyle name="Normal 167 5" xfId="13780" xr:uid="{3CE92A0A-52FF-4164-8D6F-66E5A3141F23}"/>
    <cellStyle name="Normal 167 6" xfId="13781" xr:uid="{9AE8D3D1-DD67-40A4-979C-EFB02A71C77B}"/>
    <cellStyle name="Normal 167_Incentives Summary" xfId="13782" xr:uid="{E4FB234F-83C7-4277-85EA-0BE4203B8440}"/>
    <cellStyle name="Normal 168" xfId="13783" xr:uid="{1A25C6B5-A921-426F-A960-BDE045A1A3A9}"/>
    <cellStyle name="Normal 168 2" xfId="13784" xr:uid="{4D4C0273-D9E7-4559-B7C3-A5C3F2F11754}"/>
    <cellStyle name="Normal 168 2 2" xfId="13785" xr:uid="{01AF6721-158A-4B12-B576-4AD1A6B680F2}"/>
    <cellStyle name="Normal 168 2 2 2" xfId="13786" xr:uid="{8A325876-E3E1-41BA-9615-CC319A268E5E}"/>
    <cellStyle name="Normal 168 2 2 3" xfId="13787" xr:uid="{65FA4F7C-AE4A-44AC-862D-6C21CA168FF2}"/>
    <cellStyle name="Normal 168 2 2_Incentives Summary" xfId="13788" xr:uid="{8CBA81DA-5E56-4BB2-A6DE-695E9E38BE22}"/>
    <cellStyle name="Normal 168 2 3" xfId="13789" xr:uid="{6C5C47EA-6366-4F62-8CA2-4A8438786420}"/>
    <cellStyle name="Normal 168 2 3 2" xfId="13790" xr:uid="{1FB0AA7C-C6D1-487D-B59C-95F63292D1E5}"/>
    <cellStyle name="Normal 168 2 3 3" xfId="13791" xr:uid="{B2B76C66-1483-47A7-93D2-07101C2CFE9A}"/>
    <cellStyle name="Normal 168 2 3_Incentives Summary" xfId="13792" xr:uid="{FADE84E2-F4EF-4AEF-A930-1DC52AD2CCD2}"/>
    <cellStyle name="Normal 168 2 4" xfId="13793" xr:uid="{43960082-C80B-475D-9FA8-A11DA5D23611}"/>
    <cellStyle name="Normal 168 2 5" xfId="13794" xr:uid="{6BD372A1-A53B-4EEE-B0AA-A50DDD02975B}"/>
    <cellStyle name="Normal 168 2_Incentives Summary" xfId="13795" xr:uid="{3DF354B8-9860-40C1-AE0C-770C81EFEA8A}"/>
    <cellStyle name="Normal 168 3" xfId="13796" xr:uid="{0661BA8B-891D-4462-975E-2833CC4672DB}"/>
    <cellStyle name="Normal 168 3 2" xfId="13797" xr:uid="{A0FD2BE8-6C6D-4283-9B05-D9705DB38663}"/>
    <cellStyle name="Normal 168 3 3" xfId="13798" xr:uid="{7A6C51AE-59A8-4B26-B18B-16C36A2A95D8}"/>
    <cellStyle name="Normal 168 3_Incentives Summary" xfId="13799" xr:uid="{3F5BB579-1943-481E-964A-A0B6E46FF0B8}"/>
    <cellStyle name="Normal 168 4" xfId="13800" xr:uid="{E9D06C10-75D0-44F7-B5A6-0E22F7F71B38}"/>
    <cellStyle name="Normal 168 4 2" xfId="13801" xr:uid="{3AA5FFEB-2761-48B9-B9DD-89A1E4210FCE}"/>
    <cellStyle name="Normal 168 4 3" xfId="13802" xr:uid="{970A1AC4-6B1C-4D58-8B8F-3221EA5310CB}"/>
    <cellStyle name="Normal 168 4_Incentives Summary" xfId="13803" xr:uid="{2C84DE6F-22A9-4B64-9D55-6BF1D54BBBBA}"/>
    <cellStyle name="Normal 168 5" xfId="13804" xr:uid="{CFF91DFC-F91D-4503-8C5D-9A3C8798BDC4}"/>
    <cellStyle name="Normal 168 6" xfId="13805" xr:uid="{7B2EE8D7-6E62-4DF7-B5C8-1328C128DE4C}"/>
    <cellStyle name="Normal 168_Incentives Summary" xfId="13806" xr:uid="{0A7E9BAA-740E-47BC-A005-157CAC0D2C70}"/>
    <cellStyle name="Normal 169" xfId="13807" xr:uid="{703AC804-FA5F-47FC-9914-3AD15978FB82}"/>
    <cellStyle name="Normal 169 2" xfId="13808" xr:uid="{4DEB135B-D7C3-4B0E-A1E3-0774C1083188}"/>
    <cellStyle name="Normal 169 2 2" xfId="13809" xr:uid="{F66CE75A-03F1-4F22-AED1-D58F0DB1B57E}"/>
    <cellStyle name="Normal 169 2 2 2" xfId="13810" xr:uid="{DE41C0C0-7829-4F24-B21D-2919F06EFAC2}"/>
    <cellStyle name="Normal 169 2 2 3" xfId="13811" xr:uid="{300123E9-54F7-4787-B1F5-671B696FEAAB}"/>
    <cellStyle name="Normal 169 2 2_Incentives Summary" xfId="13812" xr:uid="{A63C17DD-FA26-484A-ADF8-1C8781F670E0}"/>
    <cellStyle name="Normal 169 2 3" xfId="13813" xr:uid="{F9EA2F87-DE8E-4BD8-A46E-C009DF8FB144}"/>
    <cellStyle name="Normal 169 2 3 2" xfId="13814" xr:uid="{E9F18910-BEAF-4D8A-8857-503FB250C5F3}"/>
    <cellStyle name="Normal 169 2 3 3" xfId="13815" xr:uid="{A6BC3F38-726C-432E-90C7-4EEA16B62275}"/>
    <cellStyle name="Normal 169 2 3_Incentives Summary" xfId="13816" xr:uid="{0EA673B4-5EE4-4A1D-81E9-BE81E232CBE3}"/>
    <cellStyle name="Normal 169 2 4" xfId="13817" xr:uid="{DE93B27C-9B61-403C-9031-33AAD837A8B4}"/>
    <cellStyle name="Normal 169 2 5" xfId="13818" xr:uid="{48B6FAB9-030E-41F5-AE2E-62238575F738}"/>
    <cellStyle name="Normal 169 2_Incentives Summary" xfId="13819" xr:uid="{7B19AAC9-319F-4B2C-8AFD-C3302C89F3AF}"/>
    <cellStyle name="Normal 169 3" xfId="13820" xr:uid="{8F92F36A-1898-4381-A9CB-32CFC23A9DD9}"/>
    <cellStyle name="Normal 169 3 2" xfId="13821" xr:uid="{B01A0E08-81E7-43D8-BD64-9204A272390E}"/>
    <cellStyle name="Normal 169 3 3" xfId="13822" xr:uid="{C12B45F4-D611-420C-887D-3D89DF2E0508}"/>
    <cellStyle name="Normal 169 3_Incentives Summary" xfId="13823" xr:uid="{7DCF156C-9E68-4D77-BFCF-F01A4EB9F952}"/>
    <cellStyle name="Normal 169 4" xfId="13824" xr:uid="{63E48A04-97D4-4061-A39F-EA4E8110B003}"/>
    <cellStyle name="Normal 169 4 2" xfId="13825" xr:uid="{E05862F4-09B8-46B6-8A79-0916043E3EEF}"/>
    <cellStyle name="Normal 169 4 3" xfId="13826" xr:uid="{438440E3-4BE5-4148-8E9A-EBE56DB555A1}"/>
    <cellStyle name="Normal 169 4_Incentives Summary" xfId="13827" xr:uid="{D81207C4-F1D3-444E-BA35-E597BFFA200B}"/>
    <cellStyle name="Normal 169 5" xfId="13828" xr:uid="{CC79D375-A96A-47AE-A2DD-4C512125A86D}"/>
    <cellStyle name="Normal 169 6" xfId="13829" xr:uid="{4ED73901-8F10-43F9-9FAB-4A0862FB2562}"/>
    <cellStyle name="Normal 169_Incentives Summary" xfId="13830" xr:uid="{3093571A-17A9-4156-ADFC-1CC6D762F39E}"/>
    <cellStyle name="Normal 17" xfId="13831" xr:uid="{9BF1C7B4-CF3B-4FE4-9EC4-281022216C50}"/>
    <cellStyle name="Normal 17 2" xfId="13832" xr:uid="{F94769C4-3536-446C-BD4C-520EA4335A58}"/>
    <cellStyle name="Normal 17 2 2" xfId="13833" xr:uid="{F2A9D8B0-1C1F-480C-B922-3D3B448AB315}"/>
    <cellStyle name="Normal 17 2 2 2" xfId="13834" xr:uid="{1DC25C45-5935-4453-A793-38F8D0AD1A8F}"/>
    <cellStyle name="Normal 17 2 2 3" xfId="13835" xr:uid="{39DE6C18-5C1F-46FF-BFBD-CB95EDE1451F}"/>
    <cellStyle name="Normal 17 2 2_Incentives Summary" xfId="13836" xr:uid="{DD22AC2E-8A46-42D4-8849-CB9D97B60BD1}"/>
    <cellStyle name="Normal 17 2 3" xfId="13837" xr:uid="{D3F8BE2B-A7D9-408C-A08C-ACAF6B01CF32}"/>
    <cellStyle name="Normal 17 2 3 2" xfId="13838" xr:uid="{EBB68E1B-8622-473C-B758-CC6A75D72D34}"/>
    <cellStyle name="Normal 17 2 3 3" xfId="13839" xr:uid="{C43E7295-CF20-405F-A034-55C4E546C498}"/>
    <cellStyle name="Normal 17 2 3_Incentives Summary" xfId="13840" xr:uid="{73EC0BA5-51DA-41E8-88D0-0B42CCF9ABAE}"/>
    <cellStyle name="Normal 17 2 4" xfId="13841" xr:uid="{7DF05E64-7CFC-4EED-9A8B-26D96DBB8717}"/>
    <cellStyle name="Normal 17 2 4 2" xfId="13842" xr:uid="{B71EEF7B-A170-47B3-BA04-8B334D7BD74A}"/>
    <cellStyle name="Normal 17 2 4 3" xfId="13843" xr:uid="{1CBBC851-CC30-4810-8588-7E4A1D47ABF8}"/>
    <cellStyle name="Normal 17 2 4_Incentives Summary" xfId="13844" xr:uid="{631D59FB-43A3-4993-A3CC-C5E119FD6524}"/>
    <cellStyle name="Normal 17 2_Incentives Summary" xfId="13845" xr:uid="{7D5F9F37-7421-4AFD-AD1A-B35E58ADE106}"/>
    <cellStyle name="Normal 17 3" xfId="13846" xr:uid="{DFA756E1-1286-4DD1-883A-AD2872D55009}"/>
    <cellStyle name="Normal 17 3 2" xfId="13847" xr:uid="{E14A2BBB-6A21-4F13-935F-51D3F7734695}"/>
    <cellStyle name="Normal 17 3 2 2" xfId="13848" xr:uid="{56FF25BD-8E4E-451B-8C14-187DD922CE77}"/>
    <cellStyle name="Normal 17 3 2 3" xfId="13849" xr:uid="{12DAD834-406B-4607-86F3-FB1A5CB98C49}"/>
    <cellStyle name="Normal 17 3 2_Incentives Summary" xfId="13850" xr:uid="{33F32FB2-1BE9-455E-BD31-FAC065434E31}"/>
    <cellStyle name="Normal 17 3 3" xfId="13851" xr:uid="{92AC73D3-156E-429A-BE4B-A37144537D90}"/>
    <cellStyle name="Normal 17 3 3 2" xfId="13852" xr:uid="{0E32D9B7-E74A-48CD-8E59-85DD0A3428B8}"/>
    <cellStyle name="Normal 17 3 3 3" xfId="13853" xr:uid="{1AB595F1-FDBE-4459-98E0-5D96EE9B9EA6}"/>
    <cellStyle name="Normal 17 3 3_Incentives Summary" xfId="13854" xr:uid="{EAE6FBE9-841A-41F8-A534-7DA6A0A87166}"/>
    <cellStyle name="Normal 17 3 4" xfId="13855" xr:uid="{EFBAEB23-E32C-4DB9-98A3-D8D9E6ED3C39}"/>
    <cellStyle name="Normal 17 3 5" xfId="13856" xr:uid="{F86FC8A1-E696-483F-B74A-5629A3232D4C}"/>
    <cellStyle name="Normal 17 3_Incentives Summary" xfId="13857" xr:uid="{2B80FAD5-C15E-44B1-A668-C40D995DB76C}"/>
    <cellStyle name="Normal 17 4" xfId="13858" xr:uid="{48338987-7A57-46D2-9F5C-1B2679DC653B}"/>
    <cellStyle name="Normal 17 4 2" xfId="13859" xr:uid="{02AD2050-5FC2-49B7-BF7F-E246B2DB8079}"/>
    <cellStyle name="Normal 17 4 2 2" xfId="13860" xr:uid="{F5CA326A-52BA-46A9-9D39-84791DD01235}"/>
    <cellStyle name="Normal 17 4 2 3" xfId="13861" xr:uid="{9FBFCF48-74D5-488A-AC96-831360080986}"/>
    <cellStyle name="Normal 17 4 2_Incentives Summary" xfId="13862" xr:uid="{40057B10-671B-486D-940C-A70D988EDE37}"/>
    <cellStyle name="Normal 17 4 3" xfId="13863" xr:uid="{8A305B0A-0090-4F02-A86D-F19B6E8611D9}"/>
    <cellStyle name="Normal 17 4 3 2" xfId="13864" xr:uid="{77CAC1F4-74B4-43A4-A40F-42923AAAF3E5}"/>
    <cellStyle name="Normal 17 4 3 3" xfId="13865" xr:uid="{59C4E48F-3479-4D45-BF1A-A954F91C428E}"/>
    <cellStyle name="Normal 17 4 3_Incentives Summary" xfId="13866" xr:uid="{C6934202-6E08-43D4-AF77-7576EEF30487}"/>
    <cellStyle name="Normal 17 4 4" xfId="13867" xr:uid="{4DBA83B9-BAEF-49F5-9B81-BFF6FBDC6FCC}"/>
    <cellStyle name="Normal 17 4 5" xfId="13868" xr:uid="{FD58A4D6-DDD0-40A3-B9BD-F00714C7F78A}"/>
    <cellStyle name="Normal 17 4_Incentives Summary" xfId="13869" xr:uid="{FFC25B44-EAC3-42DA-AE61-F53F96B8393D}"/>
    <cellStyle name="Normal 17 5" xfId="13870" xr:uid="{FBEF6476-68A4-4EC1-AED3-4383C9C7D9BC}"/>
    <cellStyle name="Normal 17 5 2" xfId="13871" xr:uid="{DEC9F343-DF3B-4FF1-BC15-A253A0E592B9}"/>
    <cellStyle name="Normal 17 5 3" xfId="13872" xr:uid="{D25F8DBA-E323-4507-940F-C4340E63CFE9}"/>
    <cellStyle name="Normal 17 5_Incentives Summary" xfId="13873" xr:uid="{2F19B766-6D9E-470D-8087-86404B958EC0}"/>
    <cellStyle name="Normal 17 6" xfId="13874" xr:uid="{48F57AFC-478F-4142-80FE-942C7F113D18}"/>
    <cellStyle name="Normal 17 6 2" xfId="13875" xr:uid="{9AE7BA90-7F07-43EF-AC0F-3EABC4116FE2}"/>
    <cellStyle name="Normal 17 6 3" xfId="13876" xr:uid="{96C03183-F6B9-4D70-8AE8-54F3969B3E44}"/>
    <cellStyle name="Normal 17 6_Incentives Summary" xfId="13877" xr:uid="{6B702509-B82E-40B6-BAB3-71FECCC3BCF2}"/>
    <cellStyle name="Normal 17 7" xfId="13878" xr:uid="{EB49DB39-4472-465C-832F-245CDEB0526A}"/>
    <cellStyle name="Normal 17 8" xfId="13879" xr:uid="{8DE7DEB8-B801-4078-945F-162CB925B625}"/>
    <cellStyle name="Normal 17_Incentives Summary" xfId="13880" xr:uid="{90F14A56-4A49-4F25-879A-A2540F44E089}"/>
    <cellStyle name="Normal 170" xfId="13881" xr:uid="{08D87D11-73AD-4B8E-9582-4357D11F42E5}"/>
    <cellStyle name="Normal 170 2" xfId="13882" xr:uid="{EB6C610B-BB30-4C79-A064-E10DDD0CDC0B}"/>
    <cellStyle name="Normal 170 2 2" xfId="13883" xr:uid="{3DA2642C-6753-4D80-AA14-08DBA4D6C48C}"/>
    <cellStyle name="Normal 170 2 2 2" xfId="13884" xr:uid="{7C8D2FCD-914A-4E98-86E0-3B2FC025211D}"/>
    <cellStyle name="Normal 170 2 2 3" xfId="13885" xr:uid="{9CE23DFE-A9A3-4B7D-82C4-007D66AF7222}"/>
    <cellStyle name="Normal 170 2 2_Incentives Summary" xfId="13886" xr:uid="{6D88B3B2-4413-4FF9-93E9-8800DB6AE679}"/>
    <cellStyle name="Normal 170 2 3" xfId="13887" xr:uid="{3E21E7F8-3D03-4B1A-BFA2-F33208CCC146}"/>
    <cellStyle name="Normal 170 2 3 2" xfId="13888" xr:uid="{F961E226-1139-4C6A-8A89-F928E6353E43}"/>
    <cellStyle name="Normal 170 2 3 3" xfId="13889" xr:uid="{5B150BFE-684C-44BC-8BB5-F3323198F15C}"/>
    <cellStyle name="Normal 170 2 3_Incentives Summary" xfId="13890" xr:uid="{96E425A1-F841-47A7-8B48-16D508766367}"/>
    <cellStyle name="Normal 170 2 4" xfId="13891" xr:uid="{E6B942CE-7420-48F8-BD0A-66036AC619DB}"/>
    <cellStyle name="Normal 170 2 5" xfId="13892" xr:uid="{DACEA53D-A509-48DC-8738-C52AF544931E}"/>
    <cellStyle name="Normal 170 2_Incentives Summary" xfId="13893" xr:uid="{4787233B-C046-4DDD-97CD-36B2C288793C}"/>
    <cellStyle name="Normal 170 3" xfId="13894" xr:uid="{B54128E2-366F-4E4E-8D5D-C09750D8D8A4}"/>
    <cellStyle name="Normal 170 3 2" xfId="13895" xr:uid="{46975982-1509-4583-B5B9-1D37A138DD19}"/>
    <cellStyle name="Normal 170 3 3" xfId="13896" xr:uid="{1514CE52-EA82-435C-AEC4-282A47F9AEB3}"/>
    <cellStyle name="Normal 170 3_Incentives Summary" xfId="13897" xr:uid="{F6515127-9339-463D-B45C-BFBDD93263C1}"/>
    <cellStyle name="Normal 170 4" xfId="13898" xr:uid="{BEA87A95-EA30-4BBE-9A2A-511C44D587A9}"/>
    <cellStyle name="Normal 170 4 2" xfId="13899" xr:uid="{FE4C7AFA-2259-40F0-B3AE-1F32F45E5520}"/>
    <cellStyle name="Normal 170 4 3" xfId="13900" xr:uid="{49F1967A-82C2-4C1A-8C54-72495D79D1A1}"/>
    <cellStyle name="Normal 170 4_Incentives Summary" xfId="13901" xr:uid="{FCEA6636-43D9-4A20-AA0A-2DF498D3D27B}"/>
    <cellStyle name="Normal 170 5" xfId="13902" xr:uid="{959D0D2B-A42B-4DF9-8274-6E5B711B8E5D}"/>
    <cellStyle name="Normal 170 6" xfId="13903" xr:uid="{1BAC3CB2-4023-4D72-9EFE-C2ED99C36D1D}"/>
    <cellStyle name="Normal 170_Incentives Summary" xfId="13904" xr:uid="{F93A9178-93CC-474F-88DD-9BCFE5FD5DCE}"/>
    <cellStyle name="Normal 171" xfId="13905" xr:uid="{CD7001FD-EA28-49A8-9178-D741D1017342}"/>
    <cellStyle name="Normal 171 2" xfId="13906" xr:uid="{440E2CF6-2DC2-4910-81F6-5EB6C684C078}"/>
    <cellStyle name="Normal 171 2 2" xfId="13907" xr:uid="{C67683C5-F5A5-46C1-B0E5-C7A0CB77C0BC}"/>
    <cellStyle name="Normal 171 2 2 2" xfId="13908" xr:uid="{A4E3A56F-947F-4212-B5E8-72215D5C0CE5}"/>
    <cellStyle name="Normal 171 2 2 3" xfId="13909" xr:uid="{D5C9B800-6C87-4C86-B9CB-EAEB38D5D093}"/>
    <cellStyle name="Normal 171 2 2_Incentives Summary" xfId="13910" xr:uid="{4C45B7E5-7399-4058-AD00-FD2AE244F01D}"/>
    <cellStyle name="Normal 171 2 3" xfId="13911" xr:uid="{04A3633D-3620-42A1-9AB2-F87A9775712D}"/>
    <cellStyle name="Normal 171 2 3 2" xfId="13912" xr:uid="{264A49F7-BD0E-43EF-B5D8-79DB7D609B43}"/>
    <cellStyle name="Normal 171 2 3 3" xfId="13913" xr:uid="{270E170E-FF41-4AAE-B3CB-DDCC5589F110}"/>
    <cellStyle name="Normal 171 2 3_Incentives Summary" xfId="13914" xr:uid="{B1D16A01-43EB-42C5-BE20-21A3C50A8CCB}"/>
    <cellStyle name="Normal 171 2 4" xfId="13915" xr:uid="{065309E7-3784-4006-BD0C-551C7A60C532}"/>
    <cellStyle name="Normal 171 2 5" xfId="13916" xr:uid="{D28C1F9D-7A20-43A3-8DC2-250129B85DBD}"/>
    <cellStyle name="Normal 171 2_Incentives Summary" xfId="13917" xr:uid="{3DFFFD68-8314-4871-B9ED-081C1A3CFF10}"/>
    <cellStyle name="Normal 171 3" xfId="13918" xr:uid="{BC0344E2-F908-45DC-9FF0-FDD3DB56BDEB}"/>
    <cellStyle name="Normal 171 3 2" xfId="13919" xr:uid="{364A0B41-59AD-43EC-8BF2-5ECFA48E0991}"/>
    <cellStyle name="Normal 171 3 3" xfId="13920" xr:uid="{BE1F5E79-232A-4E95-AB64-A2C871E77C11}"/>
    <cellStyle name="Normal 171 3_Incentives Summary" xfId="13921" xr:uid="{7A1DF451-DB66-417B-AE47-586F9F7D7738}"/>
    <cellStyle name="Normal 171 4" xfId="13922" xr:uid="{3AB1422E-8678-4739-87BD-CC767116CD34}"/>
    <cellStyle name="Normal 171 4 2" xfId="13923" xr:uid="{5D379E5D-116D-40BC-884C-E5EE49BDE97F}"/>
    <cellStyle name="Normal 171 4 3" xfId="13924" xr:uid="{77C04A36-7F8E-4C58-9C09-256C3C082119}"/>
    <cellStyle name="Normal 171 4_Incentives Summary" xfId="13925" xr:uid="{CA97AA3A-E9BF-421F-A41F-D0008347072B}"/>
    <cellStyle name="Normal 171 5" xfId="13926" xr:uid="{8F8BBAC2-C32B-4865-A0DB-8527CAF06CD4}"/>
    <cellStyle name="Normal 171 6" xfId="13927" xr:uid="{BDA066FD-BD18-4E57-9887-A422B1C3CDF9}"/>
    <cellStyle name="Normal 171_Incentives Summary" xfId="13928" xr:uid="{B44C2F60-9A34-4833-A3B4-4B754F11052C}"/>
    <cellStyle name="Normal 172" xfId="13929" xr:uid="{888762D0-63C8-4599-A96F-2326B78C0835}"/>
    <cellStyle name="Normal 172 2" xfId="13930" xr:uid="{77AB50B8-9B81-44BD-9109-6FC30CC407DF}"/>
    <cellStyle name="Normal 172 2 2" xfId="13931" xr:uid="{FDCAA700-AC9D-4956-B6A0-A26ABD5202F8}"/>
    <cellStyle name="Normal 172 2 2 2" xfId="13932" xr:uid="{35B7EBE0-8701-4A45-9D04-9A6D54D49F90}"/>
    <cellStyle name="Normal 172 2 2 3" xfId="13933" xr:uid="{EF47A6DC-1B2B-4B16-BE02-7B59CC3EE28A}"/>
    <cellStyle name="Normal 172 2 2_Incentives Summary" xfId="13934" xr:uid="{C03FC550-680F-42B7-A553-C790513C442F}"/>
    <cellStyle name="Normal 172 2 3" xfId="13935" xr:uid="{A33E3DFC-FBF3-40EB-B3BC-0867223F53E7}"/>
    <cellStyle name="Normal 172 2 3 2" xfId="13936" xr:uid="{483C0015-CD24-4C8B-B445-08BF8F235CB6}"/>
    <cellStyle name="Normal 172 2 3 3" xfId="13937" xr:uid="{26AAA49A-7881-4E80-8FDC-BE36D5A8EFBF}"/>
    <cellStyle name="Normal 172 2 3_Incentives Summary" xfId="13938" xr:uid="{23FB90E2-7974-4CA5-B655-09D5E28C47B0}"/>
    <cellStyle name="Normal 172 2 4" xfId="13939" xr:uid="{63830DC9-3A28-4CDA-B095-5F72F33BC4C1}"/>
    <cellStyle name="Normal 172 2 5" xfId="13940" xr:uid="{9384949D-D22F-40D0-8656-188336F7F418}"/>
    <cellStyle name="Normal 172 2_Incentives Summary" xfId="13941" xr:uid="{DEDEE6E3-899D-43BC-9AA7-5581D7F24B8B}"/>
    <cellStyle name="Normal 172 3" xfId="13942" xr:uid="{455AD00B-C8FB-4A6A-84CF-CC738CC47A00}"/>
    <cellStyle name="Normal 172 3 2" xfId="13943" xr:uid="{927E9E71-F806-4A8B-A914-E8FD05430D8D}"/>
    <cellStyle name="Normal 172 3 3" xfId="13944" xr:uid="{CAC2FBC4-3318-45F1-B967-D9A5BEE81B80}"/>
    <cellStyle name="Normal 172 3_Incentives Summary" xfId="13945" xr:uid="{BE1C494B-D558-42D1-8E3E-A71BA1169873}"/>
    <cellStyle name="Normal 172 4" xfId="13946" xr:uid="{8CFEEDD7-D7FF-4E4C-8C9C-F118AADFB5D4}"/>
    <cellStyle name="Normal 172 4 2" xfId="13947" xr:uid="{51B83888-0D25-4ACD-B7C1-DA06DC7AA532}"/>
    <cellStyle name="Normal 172 4 3" xfId="13948" xr:uid="{991BBCEE-A057-42DF-ADD8-5D9F7A27907D}"/>
    <cellStyle name="Normal 172 4_Incentives Summary" xfId="13949" xr:uid="{730B661A-C9B2-4858-A4AB-500363D9F75C}"/>
    <cellStyle name="Normal 172 5" xfId="13950" xr:uid="{96AE8F13-EB20-4457-95C0-DD0F111867DC}"/>
    <cellStyle name="Normal 172 6" xfId="13951" xr:uid="{8D53036A-1181-4A2D-8CF4-B85E11C3C2C5}"/>
    <cellStyle name="Normal 172_Incentives Summary" xfId="13952" xr:uid="{243240C9-CBE0-4A92-B4C8-A1F0CA795CB2}"/>
    <cellStyle name="Normal 173" xfId="13953" xr:uid="{1AD92D08-F416-45B6-92BC-CDB71DE2BED8}"/>
    <cellStyle name="Normal 173 2" xfId="13954" xr:uid="{8BAC6FC0-C893-4D16-AC07-BF6D213E436A}"/>
    <cellStyle name="Normal 173 2 2" xfId="13955" xr:uid="{5ED15ACA-A2A2-4D1B-85EA-75B6326BCA15}"/>
    <cellStyle name="Normal 173 2 2 2" xfId="13956" xr:uid="{9E97CE43-1189-40C5-8F7D-669509F42820}"/>
    <cellStyle name="Normal 173 2 2 3" xfId="13957" xr:uid="{B508771D-B808-4F81-ABC0-8353CE1F9134}"/>
    <cellStyle name="Normal 173 2 2_Incentives Summary" xfId="13958" xr:uid="{6E206505-5F73-47B4-8FA5-BDFC128342C6}"/>
    <cellStyle name="Normal 173 2 3" xfId="13959" xr:uid="{C4AAB960-7943-41F8-B629-CA2C5DC763BB}"/>
    <cellStyle name="Normal 173 2 3 2" xfId="13960" xr:uid="{B0390EED-33C3-4F53-BACD-9BFCAC638797}"/>
    <cellStyle name="Normal 173 2 3 3" xfId="13961" xr:uid="{63A2570C-9DD6-481C-8A26-5204D741132D}"/>
    <cellStyle name="Normal 173 2 3_Incentives Summary" xfId="13962" xr:uid="{9E89A3AD-8062-413A-B335-86A8ABBD170F}"/>
    <cellStyle name="Normal 173 2 4" xfId="13963" xr:uid="{FABE2269-8E70-44C1-9D37-12AC450C2559}"/>
    <cellStyle name="Normal 173 2 5" xfId="13964" xr:uid="{1F76C3CC-D632-490B-A990-9B460A848BF4}"/>
    <cellStyle name="Normal 173 2_Incentives Summary" xfId="13965" xr:uid="{8CE573DE-FD3C-4F97-8432-7F2ECA89D8AE}"/>
    <cellStyle name="Normal 173 3" xfId="13966" xr:uid="{A6845A71-9D1E-4A60-A197-F58251D14148}"/>
    <cellStyle name="Normal 173 3 2" xfId="13967" xr:uid="{E12047F5-3C4E-4D32-AD53-CF5A45079A44}"/>
    <cellStyle name="Normal 173 3 3" xfId="13968" xr:uid="{E007BC0D-2DDC-40B1-BD69-126E73F95964}"/>
    <cellStyle name="Normal 173 3_Incentives Summary" xfId="13969" xr:uid="{E763BA1D-75DB-4C92-9457-A4874A2DFEF3}"/>
    <cellStyle name="Normal 173 4" xfId="13970" xr:uid="{CCFC012D-24B8-45AD-B993-7908EDAA946D}"/>
    <cellStyle name="Normal 173 4 2" xfId="13971" xr:uid="{67488DD9-1548-4A8D-A455-0E3A7290F643}"/>
    <cellStyle name="Normal 173 4 3" xfId="13972" xr:uid="{6DDFE78B-369C-4BF9-A4EB-E25EAF5FEE52}"/>
    <cellStyle name="Normal 173 4_Incentives Summary" xfId="13973" xr:uid="{609A239D-6104-4114-98D0-E557251CBD94}"/>
    <cellStyle name="Normal 173 5" xfId="13974" xr:uid="{F2E34594-73AE-4DF9-815D-02B57937441D}"/>
    <cellStyle name="Normal 173 6" xfId="13975" xr:uid="{63F0BDCD-1AEF-4AAF-95DF-33F9A3F75019}"/>
    <cellStyle name="Normal 173_Incentives Summary" xfId="13976" xr:uid="{56A39B3F-079A-4401-8175-312AAF069B6D}"/>
    <cellStyle name="Normal 174" xfId="13977" xr:uid="{1EBB83F4-32BA-4F59-B365-48A51D5DCF28}"/>
    <cellStyle name="Normal 174 2" xfId="13978" xr:uid="{9BC76467-E675-4244-8A8E-299E853FAEDF}"/>
    <cellStyle name="Normal 174 2 2" xfId="13979" xr:uid="{87F66C2B-5B90-4271-A9D8-E21BC7F366C2}"/>
    <cellStyle name="Normal 174 2 2 2" xfId="13980" xr:uid="{94F7F385-8083-45B6-8AF0-5E5BDB69DBDA}"/>
    <cellStyle name="Normal 174 2 2 3" xfId="13981" xr:uid="{2B2477E7-69A6-4FDB-943B-B3009F92A31F}"/>
    <cellStyle name="Normal 174 2 2_Incentives Summary" xfId="13982" xr:uid="{65681158-2FF0-47C9-8618-B9BF8E65AC11}"/>
    <cellStyle name="Normal 174 2 3" xfId="13983" xr:uid="{CC4785A5-7F75-4B36-9320-A59FB7EF8E6E}"/>
    <cellStyle name="Normal 174 2 3 2" xfId="13984" xr:uid="{FF410A6C-8CE4-46C1-B5BC-9860E79A86F0}"/>
    <cellStyle name="Normal 174 2 3 3" xfId="13985" xr:uid="{1DED483F-3755-4EEB-A714-DBD403660A41}"/>
    <cellStyle name="Normal 174 2 3_Incentives Summary" xfId="13986" xr:uid="{2AA0EEF4-995D-4679-85DA-93FEAB8934F6}"/>
    <cellStyle name="Normal 174 2 4" xfId="13987" xr:uid="{C8F10C6B-FD5C-43C9-B81B-692F833E2BF4}"/>
    <cellStyle name="Normal 174 2 5" xfId="13988" xr:uid="{28C7F8E6-2D5D-4337-8456-472509963FCE}"/>
    <cellStyle name="Normal 174 2_Incentives Summary" xfId="13989" xr:uid="{A31D2A5C-1D25-422B-BCF4-4258C2F2CBA6}"/>
    <cellStyle name="Normal 174 3" xfId="13990" xr:uid="{E9D9D73D-F9D7-4DD5-BE30-41038B04B255}"/>
    <cellStyle name="Normal 174 3 2" xfId="13991" xr:uid="{256FE9AA-AA0C-4E5E-96D7-A6F8160D08D1}"/>
    <cellStyle name="Normal 174 3 3" xfId="13992" xr:uid="{2177AE25-4BD8-481B-AE0E-27ED38F33832}"/>
    <cellStyle name="Normal 174 3_Incentives Summary" xfId="13993" xr:uid="{847AD11B-7E5B-419C-8493-D83FAE9C760E}"/>
    <cellStyle name="Normal 174 4" xfId="13994" xr:uid="{1BAF9A06-308E-40FF-990C-4F86E329F578}"/>
    <cellStyle name="Normal 174 4 2" xfId="13995" xr:uid="{E5BF080A-9724-4C26-AFCC-D8B3A3A05631}"/>
    <cellStyle name="Normal 174 4 3" xfId="13996" xr:uid="{B80DE971-72D1-49F3-942A-9C366B402925}"/>
    <cellStyle name="Normal 174 4_Incentives Summary" xfId="13997" xr:uid="{4B8D542D-B7D7-4E71-8071-AB3ABB127A1B}"/>
    <cellStyle name="Normal 174 5" xfId="13998" xr:uid="{07D2EF7D-781E-4BBB-8694-7717B0D20D86}"/>
    <cellStyle name="Normal 174 6" xfId="13999" xr:uid="{B34107AF-D4DC-44E9-A2E4-D6469CADF2CB}"/>
    <cellStyle name="Normal 174_Incentives Summary" xfId="14000" xr:uid="{11EAE917-D24A-4282-BCFF-D8D0D4E1D9AC}"/>
    <cellStyle name="Normal 175" xfId="14001" xr:uid="{E164B1C3-2A1F-47A4-84B2-52911F21E4DC}"/>
    <cellStyle name="Normal 175 2" xfId="14002" xr:uid="{409F0BC1-11F7-4F70-9546-1ADF6D5BE8B5}"/>
    <cellStyle name="Normal 175 2 2" xfId="14003" xr:uid="{BC52AACE-F449-4E85-9B77-41EE5741BBD8}"/>
    <cellStyle name="Normal 175 2 2 2" xfId="14004" xr:uid="{173BD6C0-AFA2-4C4F-A725-E9466C882847}"/>
    <cellStyle name="Normal 175 2 2 3" xfId="14005" xr:uid="{F0D7C6EC-950D-48C4-B03D-E5E5F4AEC2D8}"/>
    <cellStyle name="Normal 175 2 2_Incentives Summary" xfId="14006" xr:uid="{805711BE-D852-4B50-A398-F27B785E0C7F}"/>
    <cellStyle name="Normal 175 2 3" xfId="14007" xr:uid="{457FC27E-703A-450F-AFFB-586146AE665B}"/>
    <cellStyle name="Normal 175 2 3 2" xfId="14008" xr:uid="{8C918711-4311-4D7A-B9D5-8495AC0205C6}"/>
    <cellStyle name="Normal 175 2 3 3" xfId="14009" xr:uid="{864DFA79-2CDD-49D5-9345-9599845F2232}"/>
    <cellStyle name="Normal 175 2 3_Incentives Summary" xfId="14010" xr:uid="{457554EE-DEC9-4990-8B63-E25B73592205}"/>
    <cellStyle name="Normal 175 2 4" xfId="14011" xr:uid="{974BCA62-4845-42F0-B1DA-B48D7AD98B51}"/>
    <cellStyle name="Normal 175 2 5" xfId="14012" xr:uid="{D1C9B9CF-B630-4F33-906F-89FFD874CEF8}"/>
    <cellStyle name="Normal 175 2_Incentives Summary" xfId="14013" xr:uid="{F8C86F82-8266-4371-AAD0-7AB8D6BF1F02}"/>
    <cellStyle name="Normal 175 3" xfId="14014" xr:uid="{D6E8F8B1-8B14-44E6-8DD8-F3958B7E7B09}"/>
    <cellStyle name="Normal 175 3 2" xfId="14015" xr:uid="{509635C2-C7A7-4AF9-AFB6-0BCF5EB1269B}"/>
    <cellStyle name="Normal 175 3 3" xfId="14016" xr:uid="{6FC8DAAA-B65B-4729-90DF-A0CDA083FA21}"/>
    <cellStyle name="Normal 175 3_Incentives Summary" xfId="14017" xr:uid="{E37D4419-F7D9-428F-AAB4-E130AA1E371A}"/>
    <cellStyle name="Normal 175 4" xfId="14018" xr:uid="{D43ADDEA-A79F-4DB3-B69A-3B6228856828}"/>
    <cellStyle name="Normal 175 4 2" xfId="14019" xr:uid="{10C2644C-E802-4CF8-A503-B1FA5E4B8D80}"/>
    <cellStyle name="Normal 175 4 3" xfId="14020" xr:uid="{06B96986-EA2C-4C5C-A126-4890CDBB45C6}"/>
    <cellStyle name="Normal 175 4_Incentives Summary" xfId="14021" xr:uid="{5B9BB9B3-D210-4F13-8F0D-E8BD8F6F3B06}"/>
    <cellStyle name="Normal 175 5" xfId="14022" xr:uid="{F26D0CC4-2088-4E63-B3C6-AC4EB995CD6F}"/>
    <cellStyle name="Normal 175 6" xfId="14023" xr:uid="{3F1E3EE1-B21C-4395-86EC-80AA56AC8F5B}"/>
    <cellStyle name="Normal 175_Incentives Summary" xfId="14024" xr:uid="{23027360-BAF8-4260-A99C-D2164F52273E}"/>
    <cellStyle name="Normal 176" xfId="14025" xr:uid="{EC9D6BA0-7010-4C6E-A66C-A13A17DFFB30}"/>
    <cellStyle name="Normal 176 2" xfId="14026" xr:uid="{F8C70F1D-C53C-4E74-8C0B-51753EAF8674}"/>
    <cellStyle name="Normal 176 2 2" xfId="14027" xr:uid="{9ED7462A-2F59-4C18-9974-0B16032C8613}"/>
    <cellStyle name="Normal 176 2 2 2" xfId="14028" xr:uid="{9B27624C-8670-4114-BE18-A58093CE35E5}"/>
    <cellStyle name="Normal 176 2 2 3" xfId="14029" xr:uid="{431DA50D-095B-4BFD-A53A-4502B7A679EC}"/>
    <cellStyle name="Normal 176 2 2_Incentives Summary" xfId="14030" xr:uid="{73E40FE2-FFA6-4CEF-B245-5FE3FEDF67CD}"/>
    <cellStyle name="Normal 176 2 3" xfId="14031" xr:uid="{BAC97DC4-4DD1-4DCB-B0D9-E445D0397834}"/>
    <cellStyle name="Normal 176 2 3 2" xfId="14032" xr:uid="{B59AEAF1-BD2A-4888-B1E2-FAE10B6E0F3D}"/>
    <cellStyle name="Normal 176 2 3 3" xfId="14033" xr:uid="{973247B5-CA95-4A49-9234-0EF7BE362CCA}"/>
    <cellStyle name="Normal 176 2 3_Incentives Summary" xfId="14034" xr:uid="{771CFA4E-3D89-4219-879E-9B7439F4F344}"/>
    <cellStyle name="Normal 176 2 4" xfId="14035" xr:uid="{46938BE1-B39B-4504-A581-F2280317AAF9}"/>
    <cellStyle name="Normal 176 2 5" xfId="14036" xr:uid="{46DFC9AB-10B8-403A-98C5-1D05F5CFEDD5}"/>
    <cellStyle name="Normal 176 2_Incentives Summary" xfId="14037" xr:uid="{34990554-BFCD-43FA-965B-E74DBFF52F60}"/>
    <cellStyle name="Normal 176 3" xfId="14038" xr:uid="{37F7589B-D9FB-4165-9F30-98A771EE3E4F}"/>
    <cellStyle name="Normal 176 3 2" xfId="14039" xr:uid="{72EBC5E2-0E39-4D80-AE07-FAE3E72C52B4}"/>
    <cellStyle name="Normal 176 3 3" xfId="14040" xr:uid="{AE0A0509-3068-427E-AB40-21F17B8648D0}"/>
    <cellStyle name="Normal 176 3_Incentives Summary" xfId="14041" xr:uid="{DE8C25C5-F7E3-4272-998F-901D3A4028F2}"/>
    <cellStyle name="Normal 176 4" xfId="14042" xr:uid="{A6E97C96-1929-4024-9BBA-E22F3216808A}"/>
    <cellStyle name="Normal 176 4 2" xfId="14043" xr:uid="{F9C63847-47B0-4B41-A2A5-532F7D16BFA8}"/>
    <cellStyle name="Normal 176 4 3" xfId="14044" xr:uid="{1E04697A-5A02-458D-A5B7-8219623ABD24}"/>
    <cellStyle name="Normal 176 4_Incentives Summary" xfId="14045" xr:uid="{4C90C990-E339-4D59-9896-B59D06C71E25}"/>
    <cellStyle name="Normal 176 5" xfId="14046" xr:uid="{538810AB-FD66-43AB-ADD5-58CDAACB2A9B}"/>
    <cellStyle name="Normal 176 6" xfId="14047" xr:uid="{9BC8B9D7-AC84-43B5-AAE1-C29A1624096C}"/>
    <cellStyle name="Normal 176_Incentives Summary" xfId="14048" xr:uid="{1907B04F-96E0-4B59-A7FE-BF30F906C2B3}"/>
    <cellStyle name="Normal 177" xfId="14049" xr:uid="{AE10A3B1-1840-49BD-8592-2E29D99239CE}"/>
    <cellStyle name="Normal 177 2" xfId="14050" xr:uid="{FE8E294B-BDA7-42D5-A117-B501D4CC1237}"/>
    <cellStyle name="Normal 177 2 2" xfId="14051" xr:uid="{4C23234E-E580-41ED-BA66-18F907934711}"/>
    <cellStyle name="Normal 177 2 2 2" xfId="14052" xr:uid="{47A1725D-9D3D-4F1C-9C35-FDB82AAB7DA6}"/>
    <cellStyle name="Normal 177 2 2 3" xfId="14053" xr:uid="{1B46DD76-F636-42D6-BEDA-4C94A12DDD01}"/>
    <cellStyle name="Normal 177 2 2_Incentives Summary" xfId="14054" xr:uid="{3C6FF20C-1959-4263-832F-AF17517575F9}"/>
    <cellStyle name="Normal 177 2 3" xfId="14055" xr:uid="{BCE7BB87-4FF6-45DE-849B-3C271D8E3404}"/>
    <cellStyle name="Normal 177 2 3 2" xfId="14056" xr:uid="{24540FEB-C90B-4727-9E23-B9B345F6AE8F}"/>
    <cellStyle name="Normal 177 2 3 3" xfId="14057" xr:uid="{93E9FAC4-12FB-4CFA-888A-8823585B5A22}"/>
    <cellStyle name="Normal 177 2 3_Incentives Summary" xfId="14058" xr:uid="{48ABC8A7-79D9-4FE7-BADB-3AAAF19D3301}"/>
    <cellStyle name="Normal 177 2 4" xfId="14059" xr:uid="{13ECC5FD-EB97-487B-9653-C2BA29F7A92C}"/>
    <cellStyle name="Normal 177 2 5" xfId="14060" xr:uid="{1972DF69-C1CB-4B73-8ED9-C51B8B4C6EE9}"/>
    <cellStyle name="Normal 177 2_Incentives Summary" xfId="14061" xr:uid="{B4784BA6-26C6-4B9C-81DB-6D85FDB21FC5}"/>
    <cellStyle name="Normal 177 3" xfId="14062" xr:uid="{E72013C5-2DF3-45B7-9FDF-E9A0DEA42F87}"/>
    <cellStyle name="Normal 177 3 2" xfId="14063" xr:uid="{9D121EC8-4CE0-4E7A-B6BD-B378B07B4655}"/>
    <cellStyle name="Normal 177 3 3" xfId="14064" xr:uid="{496C0A01-0875-4F84-BB45-C2AB0ECD4288}"/>
    <cellStyle name="Normal 177 3_Incentives Summary" xfId="14065" xr:uid="{506D431E-C6D7-4480-81AF-DA45024E0398}"/>
    <cellStyle name="Normal 177 4" xfId="14066" xr:uid="{6F285149-E5ED-4859-A2DD-9878D77B6205}"/>
    <cellStyle name="Normal 177 4 2" xfId="14067" xr:uid="{9B8BDC52-2D9D-4A15-80DB-C56359E78F2E}"/>
    <cellStyle name="Normal 177 4 3" xfId="14068" xr:uid="{08916B67-5C8D-4ED4-A35F-A96E049B717C}"/>
    <cellStyle name="Normal 177 4_Incentives Summary" xfId="14069" xr:uid="{735DE238-553D-4452-86A0-B6CB28D566D9}"/>
    <cellStyle name="Normal 177 5" xfId="14070" xr:uid="{F3A3D347-F57F-412C-81D0-E793CA1C1DE2}"/>
    <cellStyle name="Normal 177 6" xfId="14071" xr:uid="{D721E837-F998-47B1-AAD9-9A20BA4E4205}"/>
    <cellStyle name="Normal 177_Incentives Summary" xfId="14072" xr:uid="{65794E89-3986-4164-87BF-7308E7E1BA92}"/>
    <cellStyle name="Normal 178" xfId="14073" xr:uid="{8D895E9F-CE45-4422-B112-F3108759DE00}"/>
    <cellStyle name="Normal 178 2" xfId="14074" xr:uid="{161A5B9E-6D2B-43FC-B02A-1955A6527772}"/>
    <cellStyle name="Normal 178 2 2" xfId="14075" xr:uid="{04ED2E22-A5EF-4CF3-A5CE-141AC372106D}"/>
    <cellStyle name="Normal 178 2 2 2" xfId="14076" xr:uid="{B202FD02-FF2C-4595-BB6A-33F4BF988AC4}"/>
    <cellStyle name="Normal 178 2 2 3" xfId="14077" xr:uid="{ED2CF719-7D56-463C-B739-F8EF0A17D92F}"/>
    <cellStyle name="Normal 178 2 2_Incentives Summary" xfId="14078" xr:uid="{1168A781-ECD4-42B1-9D2A-51E80A807F56}"/>
    <cellStyle name="Normal 178 2 3" xfId="14079" xr:uid="{1E8BDAFA-3F92-4A24-9AC4-E8F88524A5CC}"/>
    <cellStyle name="Normal 178 2 3 2" xfId="14080" xr:uid="{B0B53E77-D266-4E68-A514-8FADC1004BBF}"/>
    <cellStyle name="Normal 178 2 3 3" xfId="14081" xr:uid="{EF667B6B-6252-475D-A688-32F4100BD065}"/>
    <cellStyle name="Normal 178 2 3_Incentives Summary" xfId="14082" xr:uid="{248CC42C-BC7D-4FCF-A186-783FE48B588D}"/>
    <cellStyle name="Normal 178 2 4" xfId="14083" xr:uid="{732526FB-EDE6-423F-A941-DD8EA7A3E0C6}"/>
    <cellStyle name="Normal 178 2 5" xfId="14084" xr:uid="{FA0E5517-8AD7-419C-91A4-F28A6A9F9915}"/>
    <cellStyle name="Normal 178 2_Incentives Summary" xfId="14085" xr:uid="{AC53823E-A4C4-4629-98EB-652DF9D95524}"/>
    <cellStyle name="Normal 178 3" xfId="14086" xr:uid="{91D8BE3E-7A37-4FD5-BAD3-8687A5606772}"/>
    <cellStyle name="Normal 178 3 2" xfId="14087" xr:uid="{83AC1530-6E7B-4A24-BED1-C2CAF1AF010C}"/>
    <cellStyle name="Normal 178 3 3" xfId="14088" xr:uid="{275D2AB3-6184-45BF-8CB5-6C0FF66D5A18}"/>
    <cellStyle name="Normal 178 3_Incentives Summary" xfId="14089" xr:uid="{746D7D4F-8F39-4FAE-9447-9C5C86EE0489}"/>
    <cellStyle name="Normal 178 4" xfId="14090" xr:uid="{4E103272-4AA3-48F8-9772-6BCF73366966}"/>
    <cellStyle name="Normal 178 4 2" xfId="14091" xr:uid="{723BF668-7A14-477D-AE03-09CC0A3B067C}"/>
    <cellStyle name="Normal 178 4 3" xfId="14092" xr:uid="{16367F22-5BC1-47FB-9347-C0576AC0CABC}"/>
    <cellStyle name="Normal 178 4_Incentives Summary" xfId="14093" xr:uid="{75E8C9C2-9D92-4400-9DFA-91411FFA4213}"/>
    <cellStyle name="Normal 178 5" xfId="14094" xr:uid="{557DF610-863D-4614-9612-FD42A3FB3346}"/>
    <cellStyle name="Normal 178 6" xfId="14095" xr:uid="{2116F17D-EFC8-4A60-B2FD-A2CBD3C86F45}"/>
    <cellStyle name="Normal 178_Incentives Summary" xfId="14096" xr:uid="{7D105220-359B-46B9-9CFA-C8E0E446E4B4}"/>
    <cellStyle name="Normal 179" xfId="14097" xr:uid="{FCB9EC21-2705-4A4D-898A-3F830712A698}"/>
    <cellStyle name="Normal 179 2" xfId="14098" xr:uid="{D9A5EAF9-82FA-4568-A6D5-0DF2C0FE0946}"/>
    <cellStyle name="Normal 179 2 2" xfId="14099" xr:uid="{A63C789F-88E6-4108-8380-3CF5CDDD516C}"/>
    <cellStyle name="Normal 179 2 2 2" xfId="14100" xr:uid="{2BBB61EA-5302-4933-AA68-5409F127DE11}"/>
    <cellStyle name="Normal 179 2 2 3" xfId="14101" xr:uid="{CA4DF20C-1963-4984-9F92-2D107876F4EF}"/>
    <cellStyle name="Normal 179 2 2_Incentives Summary" xfId="14102" xr:uid="{3836D4A8-8AEB-47A0-9AA1-7986B76FA6BA}"/>
    <cellStyle name="Normal 179 2 3" xfId="14103" xr:uid="{B6E7D290-8E3D-492D-B729-15AC9CDC84BD}"/>
    <cellStyle name="Normal 179 2 3 2" xfId="14104" xr:uid="{767EFEA4-AA38-4A2C-8DB5-0FD99398CEDA}"/>
    <cellStyle name="Normal 179 2 3 3" xfId="14105" xr:uid="{79EF1D1E-CBFD-491A-B3B1-9A9D7CE2CABF}"/>
    <cellStyle name="Normal 179 2 3_Incentives Summary" xfId="14106" xr:uid="{24BC3363-9C56-460D-B452-FA8756022C68}"/>
    <cellStyle name="Normal 179 2 4" xfId="14107" xr:uid="{00DCDDA6-499C-4218-A6E0-D6E9D35DE0DD}"/>
    <cellStyle name="Normal 179 2 5" xfId="14108" xr:uid="{0992DF64-D386-4D9F-B8F5-7256CABAE76B}"/>
    <cellStyle name="Normal 179 2_Incentives Summary" xfId="14109" xr:uid="{E0ED2D8E-8101-4F75-AEAF-6A030539F3DD}"/>
    <cellStyle name="Normal 179 3" xfId="14110" xr:uid="{C79283F5-133D-4591-9DBF-A46C04DB37DE}"/>
    <cellStyle name="Normal 179 3 2" xfId="14111" xr:uid="{C5EB816D-C63F-4476-AF69-C54900C5BF55}"/>
    <cellStyle name="Normal 179 3 3" xfId="14112" xr:uid="{8423FDD4-5F3C-496F-A41F-9C9FE8B9D67C}"/>
    <cellStyle name="Normal 179 3_Incentives Summary" xfId="14113" xr:uid="{A59B8F6A-C396-49B7-8B04-436FD8D5FC56}"/>
    <cellStyle name="Normal 179 4" xfId="14114" xr:uid="{FA907F3A-8BBD-4789-A1D7-13836F078348}"/>
    <cellStyle name="Normal 179 4 2" xfId="14115" xr:uid="{22FBD8B6-B0A2-4B9C-92B9-A2EC8AC4E8C8}"/>
    <cellStyle name="Normal 179 4 3" xfId="14116" xr:uid="{F0C9DC32-0285-42D4-B493-59A6E0BFC046}"/>
    <cellStyle name="Normal 179 4_Incentives Summary" xfId="14117" xr:uid="{D51C2088-48F3-4426-B69F-5C640A3CC25D}"/>
    <cellStyle name="Normal 179 5" xfId="14118" xr:uid="{E533FCE2-1C4A-4D0E-A31D-444B3FEBA2C3}"/>
    <cellStyle name="Normal 179 6" xfId="14119" xr:uid="{5F074242-5EF9-4CEF-8219-E93ADB0A279F}"/>
    <cellStyle name="Normal 179_Incentives Summary" xfId="14120" xr:uid="{5859501A-A7C8-45EB-BE3D-42D843CFD2DC}"/>
    <cellStyle name="Normal 18" xfId="14121" xr:uid="{24557AB5-78CC-48A3-964B-FA3AC9FCCAC3}"/>
    <cellStyle name="Normal 18 2" xfId="14122" xr:uid="{0402CCE3-A10E-4EC0-8300-C181F3F71FCD}"/>
    <cellStyle name="Normal 18 2 2" xfId="14123" xr:uid="{58ABEC33-DA50-4BEA-A947-1D76044A28FB}"/>
    <cellStyle name="Normal 18 2 2 2" xfId="14124" xr:uid="{DA76369A-1048-4D83-9B75-93268ED24128}"/>
    <cellStyle name="Normal 18 2 2 2 2" xfId="14125" xr:uid="{5154E60C-CD7D-45D0-8003-4153F6C742A6}"/>
    <cellStyle name="Normal 18 2 2 2 3" xfId="14126" xr:uid="{7058F592-C587-4255-8DC2-FB184099298F}"/>
    <cellStyle name="Normal 18 2 2 2_Incentives Summary" xfId="14127" xr:uid="{4760A671-1099-40E1-9CCE-CD7F43F636F5}"/>
    <cellStyle name="Normal 18 2 2 3" xfId="14128" xr:uid="{7994FAF6-DD9A-4DD2-961F-3D97EF0F1D28}"/>
    <cellStyle name="Normal 18 2 2 3 2" xfId="14129" xr:uid="{86BB3DF6-794B-41D1-8920-96D8C28A72D6}"/>
    <cellStyle name="Normal 18 2 2 3 3" xfId="14130" xr:uid="{1A7BDCF1-AF25-4E0B-85AB-2E487B650990}"/>
    <cellStyle name="Normal 18 2 2 3_Incentives Summary" xfId="14131" xr:uid="{BF206AAD-8C3B-45D8-B7A0-19F67DC2B82C}"/>
    <cellStyle name="Normal 18 2 2 4" xfId="14132" xr:uid="{FC22CFD7-7DF3-4C9B-B3CE-70B3605B825B}"/>
    <cellStyle name="Normal 18 2 2 5" xfId="14133" xr:uid="{9AB58AF2-6EC5-4F98-9761-09AC56EEDAFF}"/>
    <cellStyle name="Normal 18 2 2_Incentives Summary" xfId="14134" xr:uid="{757BEC84-54F0-4E06-B154-F83DFD3368DF}"/>
    <cellStyle name="Normal 18 2 3" xfId="14135" xr:uid="{BC361239-3CDC-4AD5-8CBD-E56AC96FD32A}"/>
    <cellStyle name="Normal 18 2 3 2" xfId="14136" xr:uid="{C1C2574E-C76C-4DCA-B698-412DFDC2155A}"/>
    <cellStyle name="Normal 18 2 3 3" xfId="14137" xr:uid="{1F683997-48BA-4983-A473-F3CD55CD9D71}"/>
    <cellStyle name="Normal 18 2 3_Incentives Summary" xfId="14138" xr:uid="{2C7DBDE8-0999-4D18-A380-6CD6C68E079E}"/>
    <cellStyle name="Normal 18 2 4" xfId="14139" xr:uid="{22F0F0C3-7509-4E24-AF0F-3A65ECC887A9}"/>
    <cellStyle name="Normal 18 2 4 2" xfId="14140" xr:uid="{2F7EC6E1-13CA-4120-BCE9-80D244759063}"/>
    <cellStyle name="Normal 18 2 4 3" xfId="14141" xr:uid="{B7A3DE4F-5958-4DE1-93D6-E0C1B25EF5E7}"/>
    <cellStyle name="Normal 18 2 4_Incentives Summary" xfId="14142" xr:uid="{0573F68E-060A-4AB2-913C-2A943604FACC}"/>
    <cellStyle name="Normal 18 2 5" xfId="14143" xr:uid="{7E72B8FA-62E8-4FAE-9F5F-2442E89B9674}"/>
    <cellStyle name="Normal 18 2 6" xfId="14144" xr:uid="{02A07382-E979-4BA5-AEB3-D39164DCC450}"/>
    <cellStyle name="Normal 18 2_Incentives Summary" xfId="14145" xr:uid="{05CA53B6-7695-4201-8131-D16FC0B5DB56}"/>
    <cellStyle name="Normal 18 3" xfId="14146" xr:uid="{C71C5AF9-312A-4369-852D-7C3677AA7EA1}"/>
    <cellStyle name="Normal 18 3 2" xfId="14147" xr:uid="{B5574DA3-3A45-47E6-8446-53AD7D86D94E}"/>
    <cellStyle name="Normal 18 3_Incentives Summary" xfId="14148" xr:uid="{120F949E-297A-464D-B79A-8DDF707E8009}"/>
    <cellStyle name="Normal 18 4" xfId="14149" xr:uid="{15A4D6A8-2902-4E2A-ACED-425B048D2AAA}"/>
    <cellStyle name="Normal 18 4 2" xfId="14150" xr:uid="{E55EA3D4-FEFD-4B47-A416-25B2D065E3E3}"/>
    <cellStyle name="Normal 18 4 2 2" xfId="14151" xr:uid="{E7EB1819-20BE-479D-9A2A-59742579D129}"/>
    <cellStyle name="Normal 18 4 2 3" xfId="14152" xr:uid="{8FF624A1-E960-4D08-8AB7-DF902E06AAE7}"/>
    <cellStyle name="Normal 18 4 2_Incentives Summary" xfId="14153" xr:uid="{9778DAB2-2322-48A3-A41B-58717F5E605A}"/>
    <cellStyle name="Normal 18 4 3" xfId="14154" xr:uid="{BF294948-9188-4320-8933-FFDE6B00CE13}"/>
    <cellStyle name="Normal 18 4 3 2" xfId="14155" xr:uid="{27C1089E-78DB-4C74-9098-51CFD3B50037}"/>
    <cellStyle name="Normal 18 4 3 3" xfId="14156" xr:uid="{AC4C8AD6-AED9-441F-A5AC-FEB22B22795A}"/>
    <cellStyle name="Normal 18 4 3_Incentives Summary" xfId="14157" xr:uid="{14493CD6-94FE-4BBE-8C43-529B1A5A204F}"/>
    <cellStyle name="Normal 18 4 4" xfId="14158" xr:uid="{DB533BAC-EEFC-46D9-B791-4C8A93750B95}"/>
    <cellStyle name="Normal 18 4 5" xfId="14159" xr:uid="{91B4FE5B-6008-4C0E-B3AE-9D4F4BF8494C}"/>
    <cellStyle name="Normal 18 4_Incentives Summary" xfId="14160" xr:uid="{9C1EEDB3-852A-46CE-890A-E97D1217BFAE}"/>
    <cellStyle name="Normal 18 5" xfId="14161" xr:uid="{94C50F4E-9728-44AD-A8BD-2AD6E4D0ED11}"/>
    <cellStyle name="Normal 18 5 2" xfId="14162" xr:uid="{13B36720-B1F7-47A0-BA50-65C0E68CACEC}"/>
    <cellStyle name="Normal 18 5 2 2" xfId="14163" xr:uid="{EE450B2D-346E-4617-BB7B-DEF0BF4B65BE}"/>
    <cellStyle name="Normal 18 5 2 3" xfId="14164" xr:uid="{18012254-B198-4C3A-B92B-07C89A22AC95}"/>
    <cellStyle name="Normal 18 5 2_Incentives Summary" xfId="14165" xr:uid="{45B60B19-0E8F-42E2-A220-AC570C382DCE}"/>
    <cellStyle name="Normal 18 5 3" xfId="14166" xr:uid="{2D84DC81-AC90-4056-8636-8D444B91D537}"/>
    <cellStyle name="Normal 18 5 3 2" xfId="14167" xr:uid="{6E5BA0DC-5795-4177-944C-70C875BDA784}"/>
    <cellStyle name="Normal 18 5 3 3" xfId="14168" xr:uid="{CDD3255B-7573-438D-8AAB-8FB7B404770F}"/>
    <cellStyle name="Normal 18 5 3_Incentives Summary" xfId="14169" xr:uid="{AE2D4F66-ABD0-437B-ABD9-322852A7C6BC}"/>
    <cellStyle name="Normal 18 5 4" xfId="14170" xr:uid="{20A83E19-095A-4D8F-A097-440403019215}"/>
    <cellStyle name="Normal 18 5 5" xfId="14171" xr:uid="{3FFADF64-4028-463B-80F9-D8A1C215917B}"/>
    <cellStyle name="Normal 18 5_Incentives Summary" xfId="14172" xr:uid="{B7176515-81C4-40AD-B374-ECFA84C7380A}"/>
    <cellStyle name="Normal 18 6" xfId="14173" xr:uid="{37C37A49-EBEB-46BB-A62D-C0D8DCCD3EBE}"/>
    <cellStyle name="Normal 18 6 2" xfId="14174" xr:uid="{CD208B14-B498-47A5-9946-3934A754B7E4}"/>
    <cellStyle name="Normal 18 6 3" xfId="14175" xr:uid="{E4751551-269F-4DD9-9778-8724CA6D8DBA}"/>
    <cellStyle name="Normal 18 6_Incentives Summary" xfId="14176" xr:uid="{3F340E81-95E3-4000-90E6-6C9559141B3F}"/>
    <cellStyle name="Normal 18 7" xfId="14177" xr:uid="{C080981B-22CA-4E87-A5B2-6B1B79D6F1B6}"/>
    <cellStyle name="Normal 18 7 2" xfId="14178" xr:uid="{A09AF63C-1D8D-4576-8963-8E52C1994140}"/>
    <cellStyle name="Normal 18 7 3" xfId="14179" xr:uid="{8284E40F-773C-430C-85C5-0B3BA462694E}"/>
    <cellStyle name="Normal 18 7_Incentives Summary" xfId="14180" xr:uid="{6C900012-8367-4523-B308-CFACA02A0ABA}"/>
    <cellStyle name="Normal 18 8" xfId="14181" xr:uid="{63DD7288-885E-410D-B5A3-4544E8459014}"/>
    <cellStyle name="Normal 18 9" xfId="14182" xr:uid="{FEF16AAA-948A-4BB1-AEA5-96F956C14533}"/>
    <cellStyle name="Normal 18_All BU's" xfId="24353" xr:uid="{BA17572B-D9B6-4DC9-8B00-98108C358F86}"/>
    <cellStyle name="Normal 180" xfId="14183" xr:uid="{5E1C15CF-23DF-42DF-89AC-872B03CDCE58}"/>
    <cellStyle name="Normal 180 2" xfId="14184" xr:uid="{D7D45A5C-3A56-4F69-847D-A20B5022ED61}"/>
    <cellStyle name="Normal 180 2 2" xfId="14185" xr:uid="{F95804AF-FCB8-4AA1-8801-0136CB13705A}"/>
    <cellStyle name="Normal 180 2_Incentives Summary" xfId="14186" xr:uid="{90785DE7-F75F-46CD-A71C-71957D33C8BF}"/>
    <cellStyle name="Normal 180 3" xfId="14187" xr:uid="{46B1D55C-B00B-4FC6-B375-79A55B8F693A}"/>
    <cellStyle name="Normal 180 3 2" xfId="14188" xr:uid="{17647042-13D9-4B55-8C57-B2987D798D43}"/>
    <cellStyle name="Normal 180 3 3" xfId="14189" xr:uid="{F9838BB4-6E01-46B5-AF67-3DD5EB3FD4BE}"/>
    <cellStyle name="Normal 180 3_Incentives Summary" xfId="14190" xr:uid="{13A95C64-FD9A-4E67-B459-23CD9D6F1190}"/>
    <cellStyle name="Normal 180 4" xfId="14191" xr:uid="{68D40A0B-893A-4218-9E35-16EA73BDC31A}"/>
    <cellStyle name="Normal 180 4 2" xfId="14192" xr:uid="{DEF831D6-B3EB-4BF4-BE5E-3C278ADCB8E6}"/>
    <cellStyle name="Normal 180 4 3" xfId="14193" xr:uid="{C6D0950F-DB31-44BA-BA43-15BBF2027A2B}"/>
    <cellStyle name="Normal 180 4_Incentives Summary" xfId="14194" xr:uid="{99658D85-41D1-4F2A-86E1-35FC1EABFE3B}"/>
    <cellStyle name="Normal 180 5" xfId="14195" xr:uid="{F4BF13BC-65C8-48F3-8897-C6A5A6FEACC3}"/>
    <cellStyle name="Normal 180 6" xfId="14196" xr:uid="{FECE18FC-F603-41C0-93A8-8E0A220ECAB9}"/>
    <cellStyle name="Normal 180_Incentives Summary" xfId="14197" xr:uid="{714CDE1C-A610-4ACD-95D0-04DCD1D44727}"/>
    <cellStyle name="Normal 181" xfId="14198" xr:uid="{1E23409A-78D6-4F5C-BAF8-865222C0B9D4}"/>
    <cellStyle name="Normal 181 2" xfId="14199" xr:uid="{39058A82-A3E2-4477-BF01-7595D53A3ECE}"/>
    <cellStyle name="Normal 181 2 2" xfId="14200" xr:uid="{EC681FAC-EA80-43FA-AE85-8A58613BDACD}"/>
    <cellStyle name="Normal 181 2 2 2" xfId="14201" xr:uid="{2A3F25B4-A5F1-4A6A-83EC-2B0CDCF9435A}"/>
    <cellStyle name="Normal 181 2 2 3" xfId="14202" xr:uid="{B0F769EF-869E-4D77-B6AF-681602D383DB}"/>
    <cellStyle name="Normal 181 2 2_Incentives Summary" xfId="14203" xr:uid="{4C0B54CA-7F32-46B4-A9E3-A98A6A95CCF4}"/>
    <cellStyle name="Normal 181 2 3" xfId="14204" xr:uid="{3ED4E5F7-304F-400A-9181-7A1A19F0574C}"/>
    <cellStyle name="Normal 181 2 3 2" xfId="14205" xr:uid="{AA59944D-C1EC-44CF-BE6E-8F4E341488F4}"/>
    <cellStyle name="Normal 181 2 3 3" xfId="14206" xr:uid="{2FC7AF71-8012-4066-B04D-F7100D27D26F}"/>
    <cellStyle name="Normal 181 2 3_Incentives Summary" xfId="14207" xr:uid="{F0B3C1F4-5755-435F-89F1-35FF346CF123}"/>
    <cellStyle name="Normal 181 2 4" xfId="14208" xr:uid="{76A994D0-56F6-41EF-AB6F-DF567FD083C6}"/>
    <cellStyle name="Normal 181 2 5" xfId="14209" xr:uid="{A2266A63-8880-4FFF-9984-F7C0EECBE03A}"/>
    <cellStyle name="Normal 181 2_Incentives Summary" xfId="14210" xr:uid="{76F63A52-FF8B-4931-8F91-1F56393CCF9D}"/>
    <cellStyle name="Normal 181 3" xfId="14211" xr:uid="{B1577AB9-81A9-4FE3-9134-966FBF7D3361}"/>
    <cellStyle name="Normal 181 3 2" xfId="14212" xr:uid="{9232B0F3-F976-441F-9651-90D0186A6715}"/>
    <cellStyle name="Normal 181 3 3" xfId="14213" xr:uid="{EA26C918-55BD-4F23-A168-C92DCB38B70D}"/>
    <cellStyle name="Normal 181 3_Incentives Summary" xfId="14214" xr:uid="{B0C64588-9C96-4C06-8244-DFA952D6B29C}"/>
    <cellStyle name="Normal 181 4" xfId="14215" xr:uid="{5DB95D78-233C-4098-8F2E-8443BF42B634}"/>
    <cellStyle name="Normal 181 4 2" xfId="14216" xr:uid="{5B39020F-41B6-4927-9357-332578762EA0}"/>
    <cellStyle name="Normal 181 4 3" xfId="14217" xr:uid="{9B2B4205-42E2-4C83-8831-BC884BC69C95}"/>
    <cellStyle name="Normal 181 4_Incentives Summary" xfId="14218" xr:uid="{5607197E-54DD-4CCE-B971-5D92A8BF2A00}"/>
    <cellStyle name="Normal 181 5" xfId="14219" xr:uid="{B1894F55-8CAA-438B-8152-FF25ADA9B41C}"/>
    <cellStyle name="Normal 181 6" xfId="14220" xr:uid="{57E26B25-D442-4DC8-A7DC-A256582746A9}"/>
    <cellStyle name="Normal 181_Incentives Summary" xfId="14221" xr:uid="{D9981E2D-A576-44E1-955F-C4378C1BFD62}"/>
    <cellStyle name="Normal 182" xfId="14222" xr:uid="{9DA92A60-662C-4DC5-999D-CA8004507653}"/>
    <cellStyle name="Normal 182 2" xfId="14223" xr:uid="{A76A1CC0-8F7E-4B21-BB38-18E8AC35A538}"/>
    <cellStyle name="Normal 182 2 2" xfId="14224" xr:uid="{E730FA88-0E74-4C11-8BB6-AEE8E310D896}"/>
    <cellStyle name="Normal 182 2 2 2" xfId="14225" xr:uid="{DF8BA4F7-9F87-4253-B3BC-3AB225DB0E43}"/>
    <cellStyle name="Normal 182 2 2 3" xfId="14226" xr:uid="{C403F7D1-9DEA-43D8-96FC-4805CADC3316}"/>
    <cellStyle name="Normal 182 2 2_Incentives Summary" xfId="14227" xr:uid="{9905EF57-9446-4ED3-9114-20B0272FB71A}"/>
    <cellStyle name="Normal 182 2 3" xfId="14228" xr:uid="{AA5B893F-B5F6-46CA-9D86-A1FDC35A79FD}"/>
    <cellStyle name="Normal 182 2 3 2" xfId="14229" xr:uid="{AF71A933-8702-4EDB-B84C-889BBC65F09C}"/>
    <cellStyle name="Normal 182 2 3 3" xfId="14230" xr:uid="{506DCB03-6DD8-4A93-9893-F2E78AB351E0}"/>
    <cellStyle name="Normal 182 2 3_Incentives Summary" xfId="14231" xr:uid="{60C1B658-CDDA-4179-BADE-7B55C340A5DF}"/>
    <cellStyle name="Normal 182 2 4" xfId="14232" xr:uid="{90D1EACB-BCD4-47A3-8472-9610600E453B}"/>
    <cellStyle name="Normal 182 2 5" xfId="14233" xr:uid="{9D9610FF-83A8-4C8F-B6C4-37DB8E29DF2F}"/>
    <cellStyle name="Normal 182 2_Incentives Summary" xfId="14234" xr:uid="{DBB85854-E1D7-4219-ABFE-50544772C326}"/>
    <cellStyle name="Normal 182 3" xfId="14235" xr:uid="{DC937D50-BB7C-423F-8949-F58AF7712784}"/>
    <cellStyle name="Normal 182 3 2" xfId="14236" xr:uid="{375D91E0-B68C-4950-9780-CBA78E6F0CDD}"/>
    <cellStyle name="Normal 182 3 3" xfId="14237" xr:uid="{0507962A-5C8C-4FC4-A866-7C28564B65E3}"/>
    <cellStyle name="Normal 182 3_Incentives Summary" xfId="14238" xr:uid="{55149210-56CD-4C94-B91E-0A0691027AA2}"/>
    <cellStyle name="Normal 182 4" xfId="14239" xr:uid="{55F7FFA4-8C1D-48A7-9E67-078C54D74609}"/>
    <cellStyle name="Normal 182 4 2" xfId="14240" xr:uid="{F69D5CBC-54D4-4AA1-922E-62069E76DEDF}"/>
    <cellStyle name="Normal 182 4 3" xfId="14241" xr:uid="{0F02E8CF-A27B-4C5B-9C0B-904A794632BF}"/>
    <cellStyle name="Normal 182 4_Incentives Summary" xfId="14242" xr:uid="{72F6EBD7-AF8E-48DF-A85E-298DA085A123}"/>
    <cellStyle name="Normal 182 5" xfId="14243" xr:uid="{81F4292A-3925-49CC-B374-B18381FCECE0}"/>
    <cellStyle name="Normal 182 6" xfId="14244" xr:uid="{CCEB6B67-8C11-41CA-9FE6-72ACB659DD7D}"/>
    <cellStyle name="Normal 182_Incentives Summary" xfId="14245" xr:uid="{D3A75C2C-7048-48E3-91B0-97E3C7F914E9}"/>
    <cellStyle name="Normal 183" xfId="14246" xr:uid="{29E97F32-23B2-47FF-AFA4-739973B355C5}"/>
    <cellStyle name="Normal 183 2" xfId="14247" xr:uid="{259230BF-6CA7-4AB4-9752-C179EAF407B4}"/>
    <cellStyle name="Normal 183 2 2" xfId="14248" xr:uid="{7FD5FBBB-6E7B-4006-8566-313163757F61}"/>
    <cellStyle name="Normal 183 2 2 2" xfId="14249" xr:uid="{B709E549-654B-4C86-B2E2-4AA4F4E5F63D}"/>
    <cellStyle name="Normal 183 2 2 3" xfId="14250" xr:uid="{03893717-E6BE-472F-B393-6A80B16859BA}"/>
    <cellStyle name="Normal 183 2 2_Incentives Summary" xfId="14251" xr:uid="{D5089966-A8FF-4BDD-9DA8-ED7CCE9DFBEF}"/>
    <cellStyle name="Normal 183 2 3" xfId="14252" xr:uid="{30F3ABC3-4290-464E-9851-6DF2D508ED9F}"/>
    <cellStyle name="Normal 183 2 3 2" xfId="14253" xr:uid="{E135D8DF-6DC9-4B69-9C09-C6A74FD059FF}"/>
    <cellStyle name="Normal 183 2 3 3" xfId="14254" xr:uid="{E7F3BE6E-094D-4B30-9459-A0EF7819DD5A}"/>
    <cellStyle name="Normal 183 2 3_Incentives Summary" xfId="14255" xr:uid="{EF2091BE-F69E-48BA-B5EE-B62B7136D277}"/>
    <cellStyle name="Normal 183 2 4" xfId="14256" xr:uid="{AFAD01AC-D278-4009-A838-6798FA1E0A98}"/>
    <cellStyle name="Normal 183 2 5" xfId="14257" xr:uid="{471676E5-B580-4716-AEAC-0594EAF462B1}"/>
    <cellStyle name="Normal 183 2_Incentives Summary" xfId="14258" xr:uid="{AB574EEE-E1E2-4514-B625-265FC3FC64F5}"/>
    <cellStyle name="Normal 183 3" xfId="14259" xr:uid="{DA3CA32C-1C13-44CA-BD0E-4AF6C66E66A0}"/>
    <cellStyle name="Normal 183 3 2" xfId="14260" xr:uid="{F6D0645A-F130-4096-ABEA-436EC1DD5469}"/>
    <cellStyle name="Normal 183 3 3" xfId="14261" xr:uid="{940773EE-E74C-4901-A21B-5F68475A6AC8}"/>
    <cellStyle name="Normal 183 3_Incentives Summary" xfId="14262" xr:uid="{E25533D9-4892-4AC4-982F-9EFFBF599358}"/>
    <cellStyle name="Normal 183 4" xfId="14263" xr:uid="{DDDB7AEA-4EE5-469B-9E27-4C28CCF337DC}"/>
    <cellStyle name="Normal 183 4 2" xfId="14264" xr:uid="{D26AFD4D-53E5-4BA6-8839-F84CED233D58}"/>
    <cellStyle name="Normal 183 4 3" xfId="14265" xr:uid="{198C2465-DA13-415A-8E76-F85007C12F08}"/>
    <cellStyle name="Normal 183 4_Incentives Summary" xfId="14266" xr:uid="{86EE3739-BBFF-413A-95E9-86A68AAC6B13}"/>
    <cellStyle name="Normal 183 5" xfId="14267" xr:uid="{887735D4-6B16-4952-97B2-AC6D391AB791}"/>
    <cellStyle name="Normal 183 6" xfId="14268" xr:uid="{468489B6-4683-44EF-8D90-9982B1AEB5E8}"/>
    <cellStyle name="Normal 183_Incentives Summary" xfId="14269" xr:uid="{B30D5D0E-7D53-465C-9EA2-CD10A821265D}"/>
    <cellStyle name="Normal 184" xfId="14270" xr:uid="{3FAE916D-B92D-4D78-B582-D50AAD5A63EE}"/>
    <cellStyle name="Normal 184 2" xfId="14271" xr:uid="{C20E34B0-AACF-4E18-BFD8-2CF5D826D58B}"/>
    <cellStyle name="Normal 184 2 2" xfId="14272" xr:uid="{469ACC3E-9E04-4254-8B00-52848ABB9507}"/>
    <cellStyle name="Normal 184 2 2 2" xfId="14273" xr:uid="{55D7339B-A91A-40F5-ADEA-31AEDB323187}"/>
    <cellStyle name="Normal 184 2 2 3" xfId="14274" xr:uid="{02F3CFC1-C591-4D91-AA27-C9F415B116A6}"/>
    <cellStyle name="Normal 184 2 2_Incentives Summary" xfId="14275" xr:uid="{DC416A4E-7D08-4467-871C-1B86F6F39AD8}"/>
    <cellStyle name="Normal 184 2 3" xfId="14276" xr:uid="{874AF702-05FC-4580-9BCF-852F079E2A35}"/>
    <cellStyle name="Normal 184 2 3 2" xfId="14277" xr:uid="{59FB38F4-055B-4EBF-9BAE-C1303D00DDD5}"/>
    <cellStyle name="Normal 184 2 3 3" xfId="14278" xr:uid="{E17C120E-6306-46BE-96B3-CE208F593F02}"/>
    <cellStyle name="Normal 184 2 3_Incentives Summary" xfId="14279" xr:uid="{3E19E29E-3ECA-4A8F-ABD4-9F7D8CF19D1A}"/>
    <cellStyle name="Normal 184 2 4" xfId="14280" xr:uid="{639B16E4-E1C3-4406-A4D6-ADC04291A6CF}"/>
    <cellStyle name="Normal 184 2 5" xfId="14281" xr:uid="{DE8CD41D-6136-4284-8B46-421151249132}"/>
    <cellStyle name="Normal 184 2_Incentives Summary" xfId="14282" xr:uid="{618CA50F-657B-4731-B477-AC9AF3FF68EF}"/>
    <cellStyle name="Normal 184 3" xfId="14283" xr:uid="{D22024DF-7FEC-4AD0-AA4D-33F54C3D680C}"/>
    <cellStyle name="Normal 184 3 2" xfId="14284" xr:uid="{4754A8CC-BAC1-412F-AF10-E3F0761C1B27}"/>
    <cellStyle name="Normal 184 3 3" xfId="14285" xr:uid="{7D7CB1EA-DD35-4674-A6D0-213E1698C657}"/>
    <cellStyle name="Normal 184 3_Incentives Summary" xfId="14286" xr:uid="{7FE7FF86-D682-47AD-81BB-BA2B921109C3}"/>
    <cellStyle name="Normal 184 4" xfId="14287" xr:uid="{7DB4BA78-D6C3-4CD8-9026-9C7B22162665}"/>
    <cellStyle name="Normal 184 4 2" xfId="14288" xr:uid="{ED3E5440-2A7B-4CE6-BE65-9D39C62881A9}"/>
    <cellStyle name="Normal 184 4 3" xfId="14289" xr:uid="{B1CCE5DC-948B-4556-83F8-B1D8BE16CCB8}"/>
    <cellStyle name="Normal 184 4_Incentives Summary" xfId="14290" xr:uid="{F783F423-FD11-47CB-A852-BF74D60378D1}"/>
    <cellStyle name="Normal 184 5" xfId="14291" xr:uid="{461A7A5A-9072-4C0B-B06E-79311CF59E3A}"/>
    <cellStyle name="Normal 184 6" xfId="14292" xr:uid="{CD819F2A-505E-48B5-A64B-351051C0B5D0}"/>
    <cellStyle name="Normal 184_Incentives Summary" xfId="14293" xr:uid="{5731E22C-2C60-44AB-9A5B-804FCA499A56}"/>
    <cellStyle name="Normal 185" xfId="14294" xr:uid="{44D6CFA8-6BD3-47F3-8131-1824FEBD35F1}"/>
    <cellStyle name="Normal 185 2" xfId="14295" xr:uid="{95ACF55B-9C7F-4781-8F96-79AFAC9F99FA}"/>
    <cellStyle name="Normal 185 2 2" xfId="14296" xr:uid="{56025798-7012-41A4-B365-634279ED2DBB}"/>
    <cellStyle name="Normal 185 2 2 2" xfId="14297" xr:uid="{2119E33F-15E0-4C97-9AB7-9F59CD3D7193}"/>
    <cellStyle name="Normal 185 2 2 3" xfId="14298" xr:uid="{7AB4AC83-70A4-4BF8-8D9A-5315DF32ECEB}"/>
    <cellStyle name="Normal 185 2 2_Incentives Summary" xfId="14299" xr:uid="{E74ED932-A131-4FBE-8D3B-0E57FC498418}"/>
    <cellStyle name="Normal 185 2 3" xfId="14300" xr:uid="{CADC414F-E301-4C47-977C-84D3CDFEC0AD}"/>
    <cellStyle name="Normal 185 2 3 2" xfId="14301" xr:uid="{F4E47C70-3F4C-4626-A5E3-FFB77065C6D0}"/>
    <cellStyle name="Normal 185 2 3 3" xfId="14302" xr:uid="{942F2BFC-FFB9-466D-8A2C-A55D129E01B2}"/>
    <cellStyle name="Normal 185 2 3_Incentives Summary" xfId="14303" xr:uid="{AF32399A-771F-44CF-8A6F-E98581A1D040}"/>
    <cellStyle name="Normal 185 2 4" xfId="14304" xr:uid="{B2E952C4-D761-4AF1-A592-BE5B0BC9BBDC}"/>
    <cellStyle name="Normal 185 2 5" xfId="14305" xr:uid="{70202C80-0F77-4565-BCC1-C75DD046D3CD}"/>
    <cellStyle name="Normal 185 2_Incentives Summary" xfId="14306" xr:uid="{72BC713D-32D7-4095-A487-4CFAC7F329CC}"/>
    <cellStyle name="Normal 185 3" xfId="14307" xr:uid="{C9948C28-D7E2-4609-81C6-21BB10FC7943}"/>
    <cellStyle name="Normal 185 3 2" xfId="14308" xr:uid="{8432490A-9228-48F0-8C74-FC274895513E}"/>
    <cellStyle name="Normal 185 3 3" xfId="14309" xr:uid="{55ED156D-1E51-4517-AA41-3DA481EDC3AD}"/>
    <cellStyle name="Normal 185 3_Incentives Summary" xfId="14310" xr:uid="{CEEF2650-AC93-4C88-BE30-2A0B31313B1F}"/>
    <cellStyle name="Normal 185 4" xfId="14311" xr:uid="{AE3022A6-3E5D-4FA2-B882-388A5A155AB2}"/>
    <cellStyle name="Normal 185 4 2" xfId="14312" xr:uid="{33B774E8-3CB2-4685-8B9E-A319E7534E89}"/>
    <cellStyle name="Normal 185 4 3" xfId="14313" xr:uid="{DCEF27DA-365E-4A02-8FE7-BE91CA34E639}"/>
    <cellStyle name="Normal 185 4_Incentives Summary" xfId="14314" xr:uid="{13752431-BB78-4912-B9FA-64E250813E66}"/>
    <cellStyle name="Normal 185 5" xfId="14315" xr:uid="{12FFE249-B548-4FBD-97CB-06A57ABEB65E}"/>
    <cellStyle name="Normal 185 6" xfId="14316" xr:uid="{77369AC9-3B88-4319-B132-08A933E274FE}"/>
    <cellStyle name="Normal 185_Incentives Summary" xfId="14317" xr:uid="{BF137308-5B4B-4842-959C-CA2DBB7933E5}"/>
    <cellStyle name="Normal 186" xfId="14318" xr:uid="{5DC6F608-5F64-492E-9995-FACDB0DC3C1F}"/>
    <cellStyle name="Normal 186 2" xfId="14319" xr:uid="{35967068-4618-43ED-AEA1-35CFEFB7D8EC}"/>
    <cellStyle name="Normal 186 2 2" xfId="14320" xr:uid="{AF7A85E7-D5EC-4003-9CD1-EB588ED3E20E}"/>
    <cellStyle name="Normal 186 2 2 2" xfId="14321" xr:uid="{82FC62E7-F9E8-413C-9678-FE11E195DFA8}"/>
    <cellStyle name="Normal 186 2 2 3" xfId="14322" xr:uid="{BB2623A5-959C-4616-873D-63B98CD54018}"/>
    <cellStyle name="Normal 186 2 2_Incentives Summary" xfId="14323" xr:uid="{7E186DFA-CDB7-4A78-8C4E-1E088BE7EE50}"/>
    <cellStyle name="Normal 186 2 3" xfId="14324" xr:uid="{50D19F11-F8A6-43B1-A9FA-840B467CADB3}"/>
    <cellStyle name="Normal 186 2 3 2" xfId="14325" xr:uid="{7CC5881A-45B9-47FA-AE1A-2E2C0A45C61A}"/>
    <cellStyle name="Normal 186 2 3 3" xfId="14326" xr:uid="{80E448B5-204B-4374-80A7-7B274F6B1F1D}"/>
    <cellStyle name="Normal 186 2 3_Incentives Summary" xfId="14327" xr:uid="{F63DB6E0-B132-4DA4-AE08-C077FDB781C8}"/>
    <cellStyle name="Normal 186 2 4" xfId="14328" xr:uid="{D212797B-7755-4531-A922-5AA2D917D444}"/>
    <cellStyle name="Normal 186 2 5" xfId="14329" xr:uid="{8BDADACF-3E13-4C45-8CB2-F55D567E8FFA}"/>
    <cellStyle name="Normal 186 2_Incentives Summary" xfId="14330" xr:uid="{5AD27609-06A7-4172-9B23-7DD27EB84938}"/>
    <cellStyle name="Normal 186 3" xfId="14331" xr:uid="{4CB09060-01C0-4962-AD61-87257C452D20}"/>
    <cellStyle name="Normal 186 3 2" xfId="14332" xr:uid="{72CF0138-FB6E-466A-B49E-87E3A2F062D9}"/>
    <cellStyle name="Normal 186 3 3" xfId="14333" xr:uid="{7B82C5A4-E5D0-4E79-87D9-7AE24E00D390}"/>
    <cellStyle name="Normal 186 3_Incentives Summary" xfId="14334" xr:uid="{B4A2DA6B-6BEA-497B-B10A-9411F66D1809}"/>
    <cellStyle name="Normal 186 4" xfId="14335" xr:uid="{379D47DF-8787-4744-AB0E-C1469F705D54}"/>
    <cellStyle name="Normal 186 4 2" xfId="14336" xr:uid="{C6A2B97E-F421-47F5-9CD2-9C5606D82A3D}"/>
    <cellStyle name="Normal 186 4 3" xfId="14337" xr:uid="{682BB235-2934-47D5-BC84-E93F78C25A1F}"/>
    <cellStyle name="Normal 186 4_Incentives Summary" xfId="14338" xr:uid="{58008ADC-9B8A-4E62-B49F-684389C24BD8}"/>
    <cellStyle name="Normal 186 5" xfId="14339" xr:uid="{73559444-694E-49CD-9AE2-19EC7EA9ABAB}"/>
    <cellStyle name="Normal 186 6" xfId="14340" xr:uid="{895FB3C1-2087-42FD-B963-A793350DCCD5}"/>
    <cellStyle name="Normal 186_Incentives Summary" xfId="14341" xr:uid="{C77A361C-BCCE-47B8-B202-16F78209D003}"/>
    <cellStyle name="Normal 187" xfId="14342" xr:uid="{FFA19058-0972-4A39-948B-2D6036AF3456}"/>
    <cellStyle name="Normal 187 2" xfId="14343" xr:uid="{08DF549F-2EE9-40BA-AB80-CFB6C5D0B2A3}"/>
    <cellStyle name="Normal 187 2 2" xfId="14344" xr:uid="{467C3F8B-107F-4F36-BAD1-3B6E8F7575D9}"/>
    <cellStyle name="Normal 187 2 2 2" xfId="14345" xr:uid="{407D8B14-CA1A-46BD-A1B5-E60D1E5B9ECF}"/>
    <cellStyle name="Normal 187 2 2 3" xfId="14346" xr:uid="{F86D4E1C-8088-4083-887C-EDFEA301095F}"/>
    <cellStyle name="Normal 187 2 2_Incentives Summary" xfId="14347" xr:uid="{07E96DEA-439F-4165-B717-B87623F0D075}"/>
    <cellStyle name="Normal 187 2 3" xfId="14348" xr:uid="{D5C9A92B-105A-401C-95AC-6E68F14345DD}"/>
    <cellStyle name="Normal 187 2 3 2" xfId="14349" xr:uid="{DB3160E4-5D5F-4DF7-B0C1-AC72073D8F91}"/>
    <cellStyle name="Normal 187 2 3 3" xfId="14350" xr:uid="{4482DEC1-18D2-4714-887A-1CCB3049B018}"/>
    <cellStyle name="Normal 187 2 3_Incentives Summary" xfId="14351" xr:uid="{1B58E2B6-6AE3-453C-AE88-1600BEB88B15}"/>
    <cellStyle name="Normal 187 2 4" xfId="14352" xr:uid="{9795ED38-1B16-406D-8119-06EDE15C073D}"/>
    <cellStyle name="Normal 187 2 5" xfId="14353" xr:uid="{918D982D-37BD-42BA-A426-0719F23A1040}"/>
    <cellStyle name="Normal 187 2_Incentives Summary" xfId="14354" xr:uid="{7F3380DE-8185-4CBE-AB82-3B09AB81F7AF}"/>
    <cellStyle name="Normal 187 3" xfId="14355" xr:uid="{B343F3CB-F289-4DBD-9DF8-CDD0458B3D86}"/>
    <cellStyle name="Normal 187 3 2" xfId="14356" xr:uid="{B1ED34A9-EA3B-4537-8A1B-6A488AB9435A}"/>
    <cellStyle name="Normal 187 3 3" xfId="14357" xr:uid="{1AD76B77-EFFC-4FAE-991F-F07DC5A003CE}"/>
    <cellStyle name="Normal 187 3_Incentives Summary" xfId="14358" xr:uid="{E771966D-430C-4B57-8141-4412497062EE}"/>
    <cellStyle name="Normal 187 4" xfId="14359" xr:uid="{C57B1AB3-618C-4122-B07B-E6D3E4424CFE}"/>
    <cellStyle name="Normal 187 4 2" xfId="14360" xr:uid="{4518F05F-B867-46B5-9915-EC675235FB85}"/>
    <cellStyle name="Normal 187 4 3" xfId="14361" xr:uid="{F73D7F89-2594-4796-8D68-53DE61DA250C}"/>
    <cellStyle name="Normal 187 4_Incentives Summary" xfId="14362" xr:uid="{393715E7-A283-4940-A288-02BB21E202CB}"/>
    <cellStyle name="Normal 187 5" xfId="14363" xr:uid="{9347479D-45C5-48ED-8812-6E621C87B2D3}"/>
    <cellStyle name="Normal 187 6" xfId="14364" xr:uid="{68F6DCA9-4CFF-435F-B701-B754FFEE599C}"/>
    <cellStyle name="Normal 187_Incentives Summary" xfId="14365" xr:uid="{8F22161B-7DAA-4978-B686-283F31836551}"/>
    <cellStyle name="Normal 188" xfId="14366" xr:uid="{E1ABF708-1368-4DE1-872D-01E3A5D2D5FB}"/>
    <cellStyle name="Normal 188 2" xfId="14367" xr:uid="{2909E394-573F-4DE9-A10F-3767134A7B7C}"/>
    <cellStyle name="Normal 188 2 2" xfId="14368" xr:uid="{BD549C79-5BA6-417D-A57F-830BBCD0496D}"/>
    <cellStyle name="Normal 188 2 2 2" xfId="14369" xr:uid="{7A73D62E-FA11-4B2A-B10A-A377EF280DC1}"/>
    <cellStyle name="Normal 188 2 2 3" xfId="14370" xr:uid="{97AA67D5-7F48-4E50-A2B9-79F0EACD4EBC}"/>
    <cellStyle name="Normal 188 2 2_Incentives Summary" xfId="14371" xr:uid="{AFACFE06-1BF4-4FD4-9C0E-E4CCB20D6827}"/>
    <cellStyle name="Normal 188 2 3" xfId="14372" xr:uid="{8A5D145A-29E0-4C05-95F1-267370A3C927}"/>
    <cellStyle name="Normal 188 2 3 2" xfId="14373" xr:uid="{ADC783D8-001C-4CA8-9F04-51C2478C7CB8}"/>
    <cellStyle name="Normal 188 2 3 3" xfId="14374" xr:uid="{D46FF381-BB76-4DA8-A5A8-7199573A6347}"/>
    <cellStyle name="Normal 188 2 3_Incentives Summary" xfId="14375" xr:uid="{E3DBC270-0FB6-42A9-B89C-4A1E0EE413D4}"/>
    <cellStyle name="Normal 188 2 4" xfId="14376" xr:uid="{9AC18863-00C6-4912-BBD9-74AE92FF7681}"/>
    <cellStyle name="Normal 188 2 5" xfId="14377" xr:uid="{8E733368-02D3-4417-88D3-76B28B22D6C7}"/>
    <cellStyle name="Normal 188 2_Incentives Summary" xfId="14378" xr:uid="{90935FB0-083B-4535-A624-835FBC7F98B5}"/>
    <cellStyle name="Normal 188 3" xfId="14379" xr:uid="{0969330A-A3F0-4EEE-9E56-A79395933C97}"/>
    <cellStyle name="Normal 188 3 2" xfId="14380" xr:uid="{69C40199-5D39-4A75-98D6-A9758489DC55}"/>
    <cellStyle name="Normal 188 3 3" xfId="14381" xr:uid="{90C484F4-461F-4C72-ACE6-767B135AE734}"/>
    <cellStyle name="Normal 188 3_Incentives Summary" xfId="14382" xr:uid="{E06E9AF3-AC71-4325-872F-DCD1931166D0}"/>
    <cellStyle name="Normal 188 4" xfId="14383" xr:uid="{6D42D92C-3E6F-48E2-B478-C8FBFDF8A551}"/>
    <cellStyle name="Normal 188 4 2" xfId="14384" xr:uid="{EAADF565-7073-4504-A586-A2A59090770D}"/>
    <cellStyle name="Normal 188 4 3" xfId="14385" xr:uid="{7C69D098-43E5-4281-94F3-4E1327854DA4}"/>
    <cellStyle name="Normal 188 4_Incentives Summary" xfId="14386" xr:uid="{8D210505-8EF4-472A-9E5F-6087B31A0BB6}"/>
    <cellStyle name="Normal 188 5" xfId="14387" xr:uid="{8B231ED8-101D-470D-805D-13DBC6C5BCF1}"/>
    <cellStyle name="Normal 188 6" xfId="14388" xr:uid="{569AB4AA-E464-428D-8CD5-C9A739A3F529}"/>
    <cellStyle name="Normal 188_Incentives Summary" xfId="14389" xr:uid="{4DDD0535-2755-4AAA-B808-2AD9673CCF9A}"/>
    <cellStyle name="Normal 189" xfId="14390" xr:uid="{D3470384-DBDE-42D2-823A-1D908FCE6015}"/>
    <cellStyle name="Normal 189 2" xfId="14391" xr:uid="{75BD6EA5-95BF-4FF7-A8C5-6991B342DAE8}"/>
    <cellStyle name="Normal 189 2 2" xfId="14392" xr:uid="{951EE12F-50C3-4E35-ACF6-C02C29F27D75}"/>
    <cellStyle name="Normal 189 2 2 2" xfId="14393" xr:uid="{60EE8012-13D0-4B38-9C85-0605C63BB1C6}"/>
    <cellStyle name="Normal 189 2 2 3" xfId="14394" xr:uid="{04740D83-A815-4C17-9DDC-892910B33F27}"/>
    <cellStyle name="Normal 189 2 2_Incentives Summary" xfId="14395" xr:uid="{8C7FC087-AD07-42B4-AAA6-3C1F6E13AB98}"/>
    <cellStyle name="Normal 189 2 3" xfId="14396" xr:uid="{F2DD8A64-7C7D-4A19-8A38-74483486AB62}"/>
    <cellStyle name="Normal 189 2 3 2" xfId="14397" xr:uid="{498CB075-9F3F-47DB-833B-E7BE78089324}"/>
    <cellStyle name="Normal 189 2 3 3" xfId="14398" xr:uid="{522A351F-20DC-47B0-9515-ED0C53B1F96C}"/>
    <cellStyle name="Normal 189 2 3_Incentives Summary" xfId="14399" xr:uid="{5996105C-9B92-4317-8D21-18276BD244EF}"/>
    <cellStyle name="Normal 189 2 4" xfId="14400" xr:uid="{E8C07DE8-78FB-4882-895A-754F18EE6909}"/>
    <cellStyle name="Normal 189 2 5" xfId="14401" xr:uid="{811BB2E0-0CD5-4221-AD36-D5DB43BC4813}"/>
    <cellStyle name="Normal 189 2_Incentives Summary" xfId="14402" xr:uid="{AAD80BB8-0AEF-4516-8770-888CF59ECDA9}"/>
    <cellStyle name="Normal 189 3" xfId="14403" xr:uid="{888F3565-3A89-447F-98E1-D49CA48BD9AA}"/>
    <cellStyle name="Normal 189 3 2" xfId="14404" xr:uid="{3D107290-F0B0-4E91-B01E-F603CC837418}"/>
    <cellStyle name="Normal 189 3 3" xfId="14405" xr:uid="{AEA63E57-78AD-4BD6-A300-3FC27AFA97EA}"/>
    <cellStyle name="Normal 189 3_Incentives Summary" xfId="14406" xr:uid="{683E6F89-C2CF-496D-8D61-66A60305422F}"/>
    <cellStyle name="Normal 189 4" xfId="14407" xr:uid="{695A1A09-C4D6-487B-8A7A-E54EBC00B9F6}"/>
    <cellStyle name="Normal 189 4 2" xfId="14408" xr:uid="{8B25330F-BF44-4F7E-91F9-C3B286FC7CFE}"/>
    <cellStyle name="Normal 189 4 3" xfId="14409" xr:uid="{F8516517-0871-41FA-B646-D90202E493A6}"/>
    <cellStyle name="Normal 189 4_Incentives Summary" xfId="14410" xr:uid="{099B20CF-2A1D-47CB-82C0-D4B0251744BB}"/>
    <cellStyle name="Normal 189 5" xfId="14411" xr:uid="{A35E2B0B-19F2-4650-9B99-925C89F46431}"/>
    <cellStyle name="Normal 189 6" xfId="14412" xr:uid="{2D636F95-4975-4ED2-804D-C3E87EDA3765}"/>
    <cellStyle name="Normal 189_Incentives Summary" xfId="14413" xr:uid="{B5493F98-A547-466C-A474-BC3F9E3E9F70}"/>
    <cellStyle name="Normal 19" xfId="14414" xr:uid="{7D035810-AD4D-4CA8-8C9D-BF5D4CDE2A07}"/>
    <cellStyle name="Normal 19 2" xfId="14415" xr:uid="{765722D8-72EF-4C9B-8984-718DE9AB29EA}"/>
    <cellStyle name="Normal 19 2 2" xfId="14416" xr:uid="{03B55318-273D-4011-9481-6A53907D70B2}"/>
    <cellStyle name="Normal 19 2 2 2" xfId="14417" xr:uid="{0BC0729B-A2A3-4093-BD2A-45A07AF297C9}"/>
    <cellStyle name="Normal 19 2 2_Incentives Summary" xfId="14418" xr:uid="{85824D85-835D-4DD0-9D3F-99CFD02C037D}"/>
    <cellStyle name="Normal 19 2 3" xfId="14419" xr:uid="{D82CCF69-A685-4371-ACB0-3B6BB5D52054}"/>
    <cellStyle name="Normal 19 2 3 2" xfId="14420" xr:uid="{EEEE284D-25E5-4312-8F01-61D7D1F8125F}"/>
    <cellStyle name="Normal 19 2 3 3" xfId="14421" xr:uid="{0C3AB894-DD3B-451F-9F15-0976063D4D2E}"/>
    <cellStyle name="Normal 19 2 3_Incentives Summary" xfId="14422" xr:uid="{E62A9C40-FECD-4479-BCAA-30BADE691C27}"/>
    <cellStyle name="Normal 19 2 4" xfId="14423" xr:uid="{85804771-7C43-48A1-9DD4-D6F01593FC9C}"/>
    <cellStyle name="Normal 19 2 4 2" xfId="14424" xr:uid="{37C0144F-4EF0-4DA2-9E27-2BD44EF477A4}"/>
    <cellStyle name="Normal 19 2 4 3" xfId="14425" xr:uid="{9E28EBE5-6E1F-44E3-96F5-FBD2B0C36A3C}"/>
    <cellStyle name="Normal 19 2 4_Incentives Summary" xfId="14426" xr:uid="{B7954913-7EBD-472B-AFED-D5690AF15BE3}"/>
    <cellStyle name="Normal 19 2_Incentives Summary" xfId="14427" xr:uid="{AD7FA06D-33EC-4411-B5D7-C2251CFC8BEC}"/>
    <cellStyle name="Normal 19 3" xfId="14428" xr:uid="{615F2785-F976-48D5-A92F-667A20C1EB52}"/>
    <cellStyle name="Normal 19 3 2" xfId="14429" xr:uid="{E8FBEE6A-2CB3-41F0-B1B2-7B56DFEC629D}"/>
    <cellStyle name="Normal 19 3 2 2" xfId="14430" xr:uid="{5A500E48-96F6-4957-B5C5-E8D027991E0E}"/>
    <cellStyle name="Normal 19 3 2 3" xfId="14431" xr:uid="{7DDEED71-9B56-48F0-80F8-AF50E8D1E9F5}"/>
    <cellStyle name="Normal 19 3 2_Incentives Summary" xfId="14432" xr:uid="{1B680F16-418B-4C78-9D90-3E56CE1F1149}"/>
    <cellStyle name="Normal 19 3 3" xfId="14433" xr:uid="{712EF842-F5E7-4982-9232-A07BD6C5BC81}"/>
    <cellStyle name="Normal 19 3 3 2" xfId="14434" xr:uid="{8666BEC7-B9F3-433C-86F6-9D082A3CE9F8}"/>
    <cellStyle name="Normal 19 3 3 3" xfId="14435" xr:uid="{749F4DA4-74B7-435C-B909-5687B267EB33}"/>
    <cellStyle name="Normal 19 3 3_Incentives Summary" xfId="14436" xr:uid="{912F8F84-A92F-4235-B624-CD058E97F0F1}"/>
    <cellStyle name="Normal 19 3 4" xfId="14437" xr:uid="{4E7F4AC6-5202-4285-9FAE-60295FC499DC}"/>
    <cellStyle name="Normal 19 3 5" xfId="14438" xr:uid="{56842DF4-E2B3-461C-A307-39570CCF2300}"/>
    <cellStyle name="Normal 19 3_Incentives Summary" xfId="14439" xr:uid="{56D9E588-59E9-4DD6-8F0C-4402664E32EE}"/>
    <cellStyle name="Normal 19 4" xfId="14440" xr:uid="{99F27164-163E-4E89-8D06-4C424548D24E}"/>
    <cellStyle name="Normal 19 4 2" xfId="14441" xr:uid="{53859B3F-5713-4D64-9BF0-9331DD79CCC8}"/>
    <cellStyle name="Normal 19 4 2 2" xfId="14442" xr:uid="{DC496EDE-7F3C-4F92-9169-EFE349011BD0}"/>
    <cellStyle name="Normal 19 4 2 3" xfId="14443" xr:uid="{D371CD99-76C9-45B9-978D-E2FA5288A630}"/>
    <cellStyle name="Normal 19 4 2_Incentives Summary" xfId="14444" xr:uid="{A1DE1704-3C4C-4529-8982-6F9F0C27C699}"/>
    <cellStyle name="Normal 19 4 3" xfId="14445" xr:uid="{781EA4BF-048C-4632-8ACE-B66428E04AC4}"/>
    <cellStyle name="Normal 19 4 3 2" xfId="14446" xr:uid="{4624ABD5-3671-4A48-8DC3-F9823D04A5D2}"/>
    <cellStyle name="Normal 19 4 3 3" xfId="14447" xr:uid="{D71AD00D-871F-46A5-815B-00C9CA083E04}"/>
    <cellStyle name="Normal 19 4 3_Incentives Summary" xfId="14448" xr:uid="{68355342-BBCF-4F54-97C6-09FB49E3A6C3}"/>
    <cellStyle name="Normal 19 4 4" xfId="14449" xr:uid="{28748F7B-1F3D-41B4-AB9E-3B0B03198531}"/>
    <cellStyle name="Normal 19 4 5" xfId="14450" xr:uid="{0623115C-02A2-4320-9C68-F9E3473C5690}"/>
    <cellStyle name="Normal 19 4_Incentives Summary" xfId="14451" xr:uid="{3C780B17-CFAE-47C9-8D4C-9584A91BF13F}"/>
    <cellStyle name="Normal 19 5" xfId="14452" xr:uid="{69826FF3-93E3-499E-8602-F5C951C36C3C}"/>
    <cellStyle name="Normal 19 5 2" xfId="14453" xr:uid="{49B46D02-B6ED-4D35-A132-0932C8282EB4}"/>
    <cellStyle name="Normal 19 5 3" xfId="14454" xr:uid="{CD752AA4-4906-48F1-9C3C-5298C2D2C0AC}"/>
    <cellStyle name="Normal 19 5_Incentives Summary" xfId="14455" xr:uid="{7096244C-FADD-458A-8F17-B08D6C0DF96A}"/>
    <cellStyle name="Normal 19 6" xfId="14456" xr:uid="{5006565F-E8F3-4EF6-843C-A89ED374C09A}"/>
    <cellStyle name="Normal 19 6 2" xfId="14457" xr:uid="{9B413D07-A67A-4181-8F7D-DA2FF306C78D}"/>
    <cellStyle name="Normal 19 6 3" xfId="14458" xr:uid="{7822D2D1-1A0C-465A-B37D-13D9161E9B11}"/>
    <cellStyle name="Normal 19 6_Incentives Summary" xfId="14459" xr:uid="{2E0E3950-C761-4EA9-AFBE-E999239CE1B2}"/>
    <cellStyle name="Normal 19 7" xfId="14460" xr:uid="{B5C37D66-FABD-488F-81C1-8CF427541787}"/>
    <cellStyle name="Normal 19 8" xfId="14461" xr:uid="{74EB04A3-8DA8-44DC-AF43-4DABB262C470}"/>
    <cellStyle name="Normal 19_Incentives Summary" xfId="14462" xr:uid="{84147BDE-D5D6-47AB-9229-7633E07F155A}"/>
    <cellStyle name="Normal 190" xfId="14463" xr:uid="{EFE84AF7-294E-4603-AD68-E9DDC1DD19A2}"/>
    <cellStyle name="Normal 190 2" xfId="14464" xr:uid="{BAAF02F5-F646-456B-ACC6-F0BC4E2EB167}"/>
    <cellStyle name="Normal 190 2 2" xfId="14465" xr:uid="{0432B3ED-B8F0-485E-8D06-6E4709DE2342}"/>
    <cellStyle name="Normal 190 2 2 2" xfId="14466" xr:uid="{98DA8BE7-F6F3-4192-9F6B-A9744F8B1FC8}"/>
    <cellStyle name="Normal 190 2 2 3" xfId="14467" xr:uid="{050D95DB-1B2F-440D-9ECC-DC6661114D94}"/>
    <cellStyle name="Normal 190 2 2_Incentives Summary" xfId="14468" xr:uid="{725F5027-6009-4A77-A5E9-D87CD42A8EDD}"/>
    <cellStyle name="Normal 190 2 3" xfId="14469" xr:uid="{C7EEE7D6-E1E1-4D4B-B2EF-9BE25BFC8DDE}"/>
    <cellStyle name="Normal 190 2 3 2" xfId="14470" xr:uid="{33F41440-7CE4-4630-8216-4708C2E71FC9}"/>
    <cellStyle name="Normal 190 2 3 3" xfId="14471" xr:uid="{CD74D947-37B6-4576-B7C3-891E39533204}"/>
    <cellStyle name="Normal 190 2 3_Incentives Summary" xfId="14472" xr:uid="{ECB2D50D-DEDC-4023-AB36-3185694F9015}"/>
    <cellStyle name="Normal 190 2 4" xfId="14473" xr:uid="{2C20B188-AAF2-4DAC-BA69-961513EA3445}"/>
    <cellStyle name="Normal 190 2 5" xfId="14474" xr:uid="{43D89CC7-3978-427D-B17A-A861DFF34368}"/>
    <cellStyle name="Normal 190 2_Incentives Summary" xfId="14475" xr:uid="{69716C98-230F-41B1-BB17-6EF29C979892}"/>
    <cellStyle name="Normal 190 3" xfId="14476" xr:uid="{BF0E6C60-4B47-4BC7-BB51-41BFB0B87D57}"/>
    <cellStyle name="Normal 190 3 2" xfId="14477" xr:uid="{8F78C5C9-1AFE-4C6E-B69F-DFDAC88229D1}"/>
    <cellStyle name="Normal 190 3 3" xfId="14478" xr:uid="{91F43492-EC0C-44F5-90B6-56AC5FFC600A}"/>
    <cellStyle name="Normal 190 3_Incentives Summary" xfId="14479" xr:uid="{D1A19B1E-142C-46CE-BF3B-E0E77D555C15}"/>
    <cellStyle name="Normal 190 4" xfId="14480" xr:uid="{6103B65E-6AF4-427C-BEA4-DF75BB454ACA}"/>
    <cellStyle name="Normal 190 4 2" xfId="14481" xr:uid="{DC13497E-E24E-40BA-A08E-304DD377F1BE}"/>
    <cellStyle name="Normal 190 4 3" xfId="14482" xr:uid="{C03CB280-209A-4B09-9730-F316D3D372B1}"/>
    <cellStyle name="Normal 190 4_Incentives Summary" xfId="14483" xr:uid="{C1D12591-6B87-49EB-807E-BCEBCAD303F8}"/>
    <cellStyle name="Normal 190 5" xfId="14484" xr:uid="{4EA33AFE-FD3C-4B32-AB6B-073788B63EFA}"/>
    <cellStyle name="Normal 190 6" xfId="14485" xr:uid="{8BCCDEC2-33B9-4479-BCE4-D65F325D8B45}"/>
    <cellStyle name="Normal 190_Incentives Summary" xfId="14486" xr:uid="{024DE297-A8A7-4E9A-A71F-BE26F9DF3E88}"/>
    <cellStyle name="Normal 191" xfId="14487" xr:uid="{7611089D-A1D5-48C6-9065-9CEC05C8D242}"/>
    <cellStyle name="Normal 191 2" xfId="14488" xr:uid="{07EB15EC-AF88-4314-B03E-89446ABCA8FF}"/>
    <cellStyle name="Normal 191 2 2" xfId="14489" xr:uid="{FDDD4E3D-15A9-41FC-B528-DDA137C35EE8}"/>
    <cellStyle name="Normal 191 2 2 2" xfId="14490" xr:uid="{A0410986-0772-435F-BA39-151BBF08CC88}"/>
    <cellStyle name="Normal 191 2 2 3" xfId="14491" xr:uid="{FB599CB9-F2C3-4F83-9023-7EDDACE0F414}"/>
    <cellStyle name="Normal 191 2 2_Incentives Summary" xfId="14492" xr:uid="{6EDC768D-44C3-4125-97E4-0DF742BAA72D}"/>
    <cellStyle name="Normal 191 2 3" xfId="14493" xr:uid="{F0E8A483-A8E5-4332-8796-3EB6A5462D19}"/>
    <cellStyle name="Normal 191 2 3 2" xfId="14494" xr:uid="{E509B78B-2C16-4535-A262-2EAEE8EEB8D4}"/>
    <cellStyle name="Normal 191 2 3 3" xfId="14495" xr:uid="{7B346BAD-1E0E-453C-A436-CA1C77BD7D7B}"/>
    <cellStyle name="Normal 191 2 3_Incentives Summary" xfId="14496" xr:uid="{ED2D97C1-A8B5-444E-9276-33DF8F2E0943}"/>
    <cellStyle name="Normal 191 2 4" xfId="14497" xr:uid="{45CFDEBF-6AF1-4501-8845-A9B1F7A12045}"/>
    <cellStyle name="Normal 191 2 5" xfId="14498" xr:uid="{DE4F943B-221A-44F6-8218-D8BA68B9199A}"/>
    <cellStyle name="Normal 191 2_Incentives Summary" xfId="14499" xr:uid="{BD7F6CAB-93F0-493D-9D00-A971B3F9A403}"/>
    <cellStyle name="Normal 191 3" xfId="14500" xr:uid="{40F12137-2CBB-45E5-9915-5B64258DD1D3}"/>
    <cellStyle name="Normal 191 3 2" xfId="14501" xr:uid="{77EF06F1-ED9B-44DA-A2ED-D8DBDAD2C18D}"/>
    <cellStyle name="Normal 191 3 3" xfId="14502" xr:uid="{11F6D4FF-5A83-4647-82D2-CBD2B3763267}"/>
    <cellStyle name="Normal 191 3_Incentives Summary" xfId="14503" xr:uid="{AEA87BFE-9DC0-4735-90EF-2AF05B8D5386}"/>
    <cellStyle name="Normal 191 4" xfId="14504" xr:uid="{B86F935A-25B5-4BEA-B9AB-F2931508C19E}"/>
    <cellStyle name="Normal 191 4 2" xfId="14505" xr:uid="{3E81ECFA-3A1A-4B38-B893-0A21EE857664}"/>
    <cellStyle name="Normal 191 4 3" xfId="14506" xr:uid="{2318D898-8AEE-403E-AAE6-2A5660929E42}"/>
    <cellStyle name="Normal 191 4_Incentives Summary" xfId="14507" xr:uid="{DC0F3645-B58D-4599-9210-7667B2130BEB}"/>
    <cellStyle name="Normal 191 5" xfId="14508" xr:uid="{ACF7D211-E6EA-4269-AFD0-5A2212FD071B}"/>
    <cellStyle name="Normal 191 6" xfId="14509" xr:uid="{3534E163-B5D7-44FD-B890-20E3906C5EF0}"/>
    <cellStyle name="Normal 191_Incentives Summary" xfId="14510" xr:uid="{56397A57-9FA2-4FD6-827D-015A94AF2745}"/>
    <cellStyle name="Normal 192" xfId="14511" xr:uid="{44283AE5-4770-4FFE-9C21-655C0BA889A7}"/>
    <cellStyle name="Normal 192 2" xfId="14512" xr:uid="{BC50C26A-31A8-4F68-9C19-99D1A8C6A1E8}"/>
    <cellStyle name="Normal 192 2 2" xfId="14513" xr:uid="{27FD772C-CE7C-4CC8-BE8F-B68F05524E62}"/>
    <cellStyle name="Normal 192 2 2 2" xfId="14514" xr:uid="{C474C6D9-A2D9-4B33-AB0A-85CE01B4A0C5}"/>
    <cellStyle name="Normal 192 2 2 3" xfId="14515" xr:uid="{8ED90D59-8C9E-453B-8F07-10DA7E6393D5}"/>
    <cellStyle name="Normal 192 2 2_Incentives Summary" xfId="14516" xr:uid="{75F32470-3A18-4862-A8BF-F80494B8D246}"/>
    <cellStyle name="Normal 192 2 3" xfId="14517" xr:uid="{5E7085FC-5443-4C57-9C77-AC8F069EEAA1}"/>
    <cellStyle name="Normal 192 2 3 2" xfId="14518" xr:uid="{C38D0DDC-0589-4EC4-88FA-1E0E8744C2B7}"/>
    <cellStyle name="Normal 192 2 3 3" xfId="14519" xr:uid="{139EB28D-394F-4F3A-8668-8D0427B73D0C}"/>
    <cellStyle name="Normal 192 2 3_Incentives Summary" xfId="14520" xr:uid="{4F6EBB4C-715E-4102-9F8E-8340CAB64E5D}"/>
    <cellStyle name="Normal 192 2 4" xfId="14521" xr:uid="{91B4E6F4-8D8E-4C58-90BF-9BB2E279EBC4}"/>
    <cellStyle name="Normal 192 2 5" xfId="14522" xr:uid="{672BF7CA-E278-459B-96DF-BDE6F9EA8E86}"/>
    <cellStyle name="Normal 192 2_Incentives Summary" xfId="14523" xr:uid="{FD89AF0A-B4EA-42FD-9BCB-F8C09A592014}"/>
    <cellStyle name="Normal 192 3" xfId="14524" xr:uid="{188C5750-377D-44BB-A3AA-1EC90863A975}"/>
    <cellStyle name="Normal 192 3 2" xfId="14525" xr:uid="{2A3006D9-654B-484B-A708-2C6B96D8FC5B}"/>
    <cellStyle name="Normal 192 3 3" xfId="14526" xr:uid="{E61CADC0-FB02-46A2-8636-D2F402E9C995}"/>
    <cellStyle name="Normal 192 3_Incentives Summary" xfId="14527" xr:uid="{19260724-9581-4294-A01C-3984BBC8CB5E}"/>
    <cellStyle name="Normal 192 4" xfId="14528" xr:uid="{5E94F59F-5ABA-4698-AD8F-4F68904A5E5D}"/>
    <cellStyle name="Normal 192 4 2" xfId="14529" xr:uid="{E0E4D150-F685-40CB-BEE3-BC154C929933}"/>
    <cellStyle name="Normal 192 4 3" xfId="14530" xr:uid="{15D967F7-A251-4B7B-AA0F-3BEC0E413525}"/>
    <cellStyle name="Normal 192 4_Incentives Summary" xfId="14531" xr:uid="{02F5E584-9A36-4252-AC73-770EAA2C1261}"/>
    <cellStyle name="Normal 192 5" xfId="14532" xr:uid="{91E678D7-AFD1-4C84-B843-DAD7CD499913}"/>
    <cellStyle name="Normal 192 6" xfId="14533" xr:uid="{E3AE8028-A494-42DA-82A4-E61F0DEAC42A}"/>
    <cellStyle name="Normal 192_Incentives Summary" xfId="14534" xr:uid="{D30EF82F-172B-4526-A180-7477516BC115}"/>
    <cellStyle name="Normal 193" xfId="14535" xr:uid="{EEBEB01E-4676-4969-B8C5-B18CDC4D6D72}"/>
    <cellStyle name="Normal 193 2" xfId="14536" xr:uid="{A471299A-BAF7-4040-B3BF-79DB9A733E6F}"/>
    <cellStyle name="Normal 193 2 2" xfId="14537" xr:uid="{815121E3-7074-4AD0-B86B-18FD6801C0B1}"/>
    <cellStyle name="Normal 193 2 2 2" xfId="14538" xr:uid="{B5E0D648-9721-4E76-BF29-F66FD191A262}"/>
    <cellStyle name="Normal 193 2 2 3" xfId="14539" xr:uid="{7424E271-6BAD-4C28-AC21-99AB8EE32121}"/>
    <cellStyle name="Normal 193 2 2_Incentives Summary" xfId="14540" xr:uid="{DDAE9F15-8E92-412D-8FFB-D1FF22E64004}"/>
    <cellStyle name="Normal 193 2 3" xfId="14541" xr:uid="{82DFBD88-DC29-4C1E-833C-79136AA49DBE}"/>
    <cellStyle name="Normal 193 2 3 2" xfId="14542" xr:uid="{78DBE649-A67F-4693-AE86-1D29C61555BF}"/>
    <cellStyle name="Normal 193 2 3 3" xfId="14543" xr:uid="{0B714AE7-618A-41FF-9502-DFF9334B454C}"/>
    <cellStyle name="Normal 193 2 3_Incentives Summary" xfId="14544" xr:uid="{5785D467-996D-440A-8C86-2E4733CF6782}"/>
    <cellStyle name="Normal 193 2 4" xfId="14545" xr:uid="{ADC15F98-334B-4558-BA9E-2444507A855D}"/>
    <cellStyle name="Normal 193 2 5" xfId="14546" xr:uid="{C82CC544-FBF1-47AD-BECB-DA0A45B53388}"/>
    <cellStyle name="Normal 193 2_Incentives Summary" xfId="14547" xr:uid="{7EFDDCE5-C634-4E68-A633-8CEB52FCB33A}"/>
    <cellStyle name="Normal 193 3" xfId="14548" xr:uid="{8284F376-315E-49DB-94FC-D231FAB7CC01}"/>
    <cellStyle name="Normal 193 3 2" xfId="14549" xr:uid="{17F3D554-E23C-4777-92A1-34FF13FD091E}"/>
    <cellStyle name="Normal 193 3 3" xfId="14550" xr:uid="{E0AE4687-07E1-42C8-825C-D11AAFB1BB8A}"/>
    <cellStyle name="Normal 193 3_Incentives Summary" xfId="14551" xr:uid="{F4AB05F4-49D3-4337-A3B6-61BAFCD78576}"/>
    <cellStyle name="Normal 193 4" xfId="14552" xr:uid="{B21C229F-F600-4A5B-A181-185E5BACD00F}"/>
    <cellStyle name="Normal 193 4 2" xfId="14553" xr:uid="{B7CB49E3-FDEB-4761-A8BE-679725D96D56}"/>
    <cellStyle name="Normal 193 4 3" xfId="14554" xr:uid="{43600F8E-1559-4BD3-910F-103FA860B9D9}"/>
    <cellStyle name="Normal 193 4_Incentives Summary" xfId="14555" xr:uid="{5AEE2C1B-DEC6-4890-850D-7D629AC5364E}"/>
    <cellStyle name="Normal 193 5" xfId="14556" xr:uid="{CD330BAF-9653-4BFA-A026-369BC719AFE8}"/>
    <cellStyle name="Normal 193 6" xfId="14557" xr:uid="{A35D52D8-DDAC-4E34-8EEF-420AE5887773}"/>
    <cellStyle name="Normal 193_Incentives Summary" xfId="14558" xr:uid="{7452DB5B-C3DF-49E1-A4D2-27A1DEC3AD88}"/>
    <cellStyle name="Normal 194" xfId="14559" xr:uid="{0E6F9E80-7843-41B3-BDB9-389BDD51F409}"/>
    <cellStyle name="Normal 194 2" xfId="14560" xr:uid="{3A8135DB-BAF7-4D41-AC5A-6F35F8DF4923}"/>
    <cellStyle name="Normal 194 2 2" xfId="14561" xr:uid="{7531E790-07D3-4B20-8EF5-8D16A0FF534E}"/>
    <cellStyle name="Normal 194 2 2 2" xfId="14562" xr:uid="{4DB71857-069A-4788-A0D1-A2044091B2A0}"/>
    <cellStyle name="Normal 194 2 2 3" xfId="14563" xr:uid="{1C786B50-68F3-469E-ADD1-DEF2B5261AB1}"/>
    <cellStyle name="Normal 194 2 2_Incentives Summary" xfId="14564" xr:uid="{93C03FF5-C0EE-4943-AEF3-882E6BBD5AC7}"/>
    <cellStyle name="Normal 194 2 3" xfId="14565" xr:uid="{8218A184-B377-4217-90C3-FBC62C4C7D8D}"/>
    <cellStyle name="Normal 194 2 3 2" xfId="14566" xr:uid="{C8F86572-8F0D-4C7B-B1E2-C2BC649058F6}"/>
    <cellStyle name="Normal 194 2 3 3" xfId="14567" xr:uid="{5487988C-E8E0-40CC-8A78-23C264A43F5D}"/>
    <cellStyle name="Normal 194 2 3_Incentives Summary" xfId="14568" xr:uid="{AAB24760-BEF9-487D-945D-CE5DF06A357F}"/>
    <cellStyle name="Normal 194 2 4" xfId="14569" xr:uid="{85076D74-CC62-43C0-BF34-486B8F73F786}"/>
    <cellStyle name="Normal 194 2 5" xfId="14570" xr:uid="{A23C1F6C-96CC-4C90-8684-E7AB3C0CAA01}"/>
    <cellStyle name="Normal 194 2_Incentives Summary" xfId="14571" xr:uid="{EE75FA6C-0AFE-4C1F-9A2E-ED3E5E4A4271}"/>
    <cellStyle name="Normal 194 3" xfId="14572" xr:uid="{2AA7F17D-F939-4DA8-95E1-D6279226FDFE}"/>
    <cellStyle name="Normal 194 3 2" xfId="14573" xr:uid="{EEB7DE81-DC82-4230-994A-E7FD2BAA9707}"/>
    <cellStyle name="Normal 194 3 3" xfId="14574" xr:uid="{4841F802-214E-4B2E-9A00-148E1F01421E}"/>
    <cellStyle name="Normal 194 3_Incentives Summary" xfId="14575" xr:uid="{03D3CCE8-C3D6-423E-A79F-C6BD0B1FE2CB}"/>
    <cellStyle name="Normal 194 4" xfId="14576" xr:uid="{1473B7D8-AEEA-49E0-8086-B7995A77D9FA}"/>
    <cellStyle name="Normal 194 4 2" xfId="14577" xr:uid="{5861F182-0AF7-4641-AE75-C9A78390694B}"/>
    <cellStyle name="Normal 194 4 3" xfId="14578" xr:uid="{D3607832-D041-4EA3-B830-5A7890A9D285}"/>
    <cellStyle name="Normal 194 4_Incentives Summary" xfId="14579" xr:uid="{BEEB2875-E825-4D8D-A320-B33B05CA612B}"/>
    <cellStyle name="Normal 194 5" xfId="14580" xr:uid="{4B2A2692-7D4F-4E40-A8AA-B266706A4E5F}"/>
    <cellStyle name="Normal 194 6" xfId="14581" xr:uid="{F42F3B05-317C-45DF-8F0D-0DCCF40084A4}"/>
    <cellStyle name="Normal 194_Incentives Summary" xfId="14582" xr:uid="{8D61E697-990E-48C3-9B86-19594C9E4635}"/>
    <cellStyle name="Normal 195" xfId="14583" xr:uid="{715D1831-71BD-4160-90F4-0D1D42B572CB}"/>
    <cellStyle name="Normal 195 2" xfId="14584" xr:uid="{2A78211F-5DB0-40E7-8031-41867EDCF3BA}"/>
    <cellStyle name="Normal 195 2 2" xfId="14585" xr:uid="{83F9AC08-1737-4647-8104-F718799F8A83}"/>
    <cellStyle name="Normal 195 2 2 2" xfId="14586" xr:uid="{0B75F6EB-54B5-4F45-A4F2-B1EEFF9A5D03}"/>
    <cellStyle name="Normal 195 2 2 3" xfId="14587" xr:uid="{92E20E87-D2CF-4A93-8772-D2ECA759B08B}"/>
    <cellStyle name="Normal 195 2 2_Incentives Summary" xfId="14588" xr:uid="{ED406151-0200-488C-9778-96B16A4CC998}"/>
    <cellStyle name="Normal 195 2 3" xfId="14589" xr:uid="{3B75658C-D2DE-4785-BC05-9692EF144D0E}"/>
    <cellStyle name="Normal 195 2 3 2" xfId="14590" xr:uid="{F583F33B-2585-4B0B-AFF4-DEDBD911B738}"/>
    <cellStyle name="Normal 195 2 3 3" xfId="14591" xr:uid="{2849CBF0-3D37-4F9F-A5C8-971C05C00855}"/>
    <cellStyle name="Normal 195 2 3_Incentives Summary" xfId="14592" xr:uid="{C1BA61B2-A1DE-4D17-98D8-3901D5E90208}"/>
    <cellStyle name="Normal 195 2 4" xfId="14593" xr:uid="{30117ECE-697A-40CC-A4AE-2680DFCEC99E}"/>
    <cellStyle name="Normal 195 2 5" xfId="14594" xr:uid="{A6282603-96C4-4973-9FEA-D568A1C1BCAC}"/>
    <cellStyle name="Normal 195 2_Incentives Summary" xfId="14595" xr:uid="{023CAF22-6883-4947-8651-514698147143}"/>
    <cellStyle name="Normal 195 3" xfId="14596" xr:uid="{1E8E4FEF-5701-42E0-A3FC-A6594698AE79}"/>
    <cellStyle name="Normal 195 3 2" xfId="14597" xr:uid="{FB575675-34CE-4404-960A-E5479E5CB1B5}"/>
    <cellStyle name="Normal 195 3 3" xfId="14598" xr:uid="{25E13DEF-5E51-4172-9915-FDEA99398301}"/>
    <cellStyle name="Normal 195 3_Incentives Summary" xfId="14599" xr:uid="{F08BD2B0-316E-48C7-AF41-FBAE3088D266}"/>
    <cellStyle name="Normal 195 4" xfId="14600" xr:uid="{9B4A5E87-1EF8-4661-926F-92332B02FCFA}"/>
    <cellStyle name="Normal 195 4 2" xfId="14601" xr:uid="{A7B38C4B-753E-4CED-8B71-B7CE30FF3084}"/>
    <cellStyle name="Normal 195 4 3" xfId="14602" xr:uid="{896A56AC-8148-4D10-8242-0FD9DC44B554}"/>
    <cellStyle name="Normal 195 4_Incentives Summary" xfId="14603" xr:uid="{68EEB570-5976-498B-AA9E-029D3B3410C2}"/>
    <cellStyle name="Normal 195 5" xfId="14604" xr:uid="{FD834908-B391-4B03-8008-AC0A2998AE3F}"/>
    <cellStyle name="Normal 195 6" xfId="14605" xr:uid="{58964803-E5F1-4D5D-8FCB-8045206D1AFA}"/>
    <cellStyle name="Normal 195_Incentives Summary" xfId="14606" xr:uid="{C06BF8F7-E938-47AA-AA0E-9A357FD0F30F}"/>
    <cellStyle name="Normal 196" xfId="14607" xr:uid="{35A4244F-5CA5-42BE-BAB9-67CD7B221B45}"/>
    <cellStyle name="Normal 196 2" xfId="14608" xr:uid="{D1E8AFDF-5CB5-44B1-93C6-02A634EE75CB}"/>
    <cellStyle name="Normal 196 2 2" xfId="14609" xr:uid="{A0325590-0723-42E7-B17F-286D8D154D29}"/>
    <cellStyle name="Normal 196 2 2 2" xfId="14610" xr:uid="{B6385326-B900-4308-A104-B33ADBF8E87D}"/>
    <cellStyle name="Normal 196 2 2 3" xfId="14611" xr:uid="{96A7E8FE-2827-46AA-9DDC-E5DCE7FB57F5}"/>
    <cellStyle name="Normal 196 2 2_Incentives Summary" xfId="14612" xr:uid="{501C428F-7495-4AD4-979B-9D5BC0F82B33}"/>
    <cellStyle name="Normal 196 2 3" xfId="14613" xr:uid="{210AD764-0A86-4A6D-B104-8ED3E104D92D}"/>
    <cellStyle name="Normal 196 2 3 2" xfId="14614" xr:uid="{10FCF7ED-FB4B-4866-B805-F352B0A9A31F}"/>
    <cellStyle name="Normal 196 2 3 3" xfId="14615" xr:uid="{7BCE95F7-3691-4147-91D1-9EFC94618EA0}"/>
    <cellStyle name="Normal 196 2 3_Incentives Summary" xfId="14616" xr:uid="{FE305E74-8225-478B-81C5-BDE8438847DF}"/>
    <cellStyle name="Normal 196 2 4" xfId="14617" xr:uid="{981592B5-89FD-4352-B453-1D492B44033B}"/>
    <cellStyle name="Normal 196 2 5" xfId="14618" xr:uid="{DAD21662-CADD-434F-A78A-4332BE53C063}"/>
    <cellStyle name="Normal 196 2_Incentives Summary" xfId="14619" xr:uid="{17DA7484-6763-4D63-8CEA-7C70F3490C5F}"/>
    <cellStyle name="Normal 196 3" xfId="14620" xr:uid="{8C5D8505-074C-454D-A6C7-C36A4DE8866F}"/>
    <cellStyle name="Normal 196 3 2" xfId="14621" xr:uid="{5FCCDFC4-6A2D-456B-99E5-6EFB6CF2CEA6}"/>
    <cellStyle name="Normal 196 3 3" xfId="14622" xr:uid="{AD7253FB-66B2-4C2A-89C1-4BDA28E53466}"/>
    <cellStyle name="Normal 196 3_Incentives Summary" xfId="14623" xr:uid="{E81B7AF3-A62B-4C4B-A21C-F6AF5613ADD6}"/>
    <cellStyle name="Normal 196 4" xfId="14624" xr:uid="{BE46EF64-5747-462D-ACEA-B16342600215}"/>
    <cellStyle name="Normal 196 4 2" xfId="14625" xr:uid="{23773D00-2BAB-4791-B033-C4D80FE99C8E}"/>
    <cellStyle name="Normal 196 4 3" xfId="14626" xr:uid="{86E04021-63B6-4567-A8B2-0A2BF086526A}"/>
    <cellStyle name="Normal 196 4_Incentives Summary" xfId="14627" xr:uid="{19ECA201-C18E-4193-9168-1B6C2A4F7473}"/>
    <cellStyle name="Normal 196 5" xfId="14628" xr:uid="{618591A8-23E8-4255-8567-FC7C5F4E6A88}"/>
    <cellStyle name="Normal 196 6" xfId="14629" xr:uid="{758A472D-6ACF-4BEE-BC8F-595C573B8929}"/>
    <cellStyle name="Normal 196_Incentives Summary" xfId="14630" xr:uid="{3800F21B-ADD6-447C-9442-D45868BCCA89}"/>
    <cellStyle name="Normal 197" xfId="14631" xr:uid="{C41E6DB3-D1F4-43BE-93C6-903A836B1B57}"/>
    <cellStyle name="Normal 197 2" xfId="14632" xr:uid="{AC05B11A-15A0-4422-977E-CE4E4AA1F0F6}"/>
    <cellStyle name="Normal 197 2 2" xfId="14633" xr:uid="{D05A1EA9-4358-49DD-A0D3-7F5273E4E2D9}"/>
    <cellStyle name="Normal 197 2 2 2" xfId="14634" xr:uid="{9EF1F7B3-E35C-44C8-B477-A6355837D0D0}"/>
    <cellStyle name="Normal 197 2 2 3" xfId="14635" xr:uid="{DA6B50C8-E9D0-4AA2-8EA9-F504C99FF351}"/>
    <cellStyle name="Normal 197 2 2_Incentives Summary" xfId="14636" xr:uid="{C8761FDF-2CD0-4F1B-8A0F-4A5A418A0A27}"/>
    <cellStyle name="Normal 197 2 3" xfId="14637" xr:uid="{086E91E7-6BCB-47F2-B13D-90C34B5CC232}"/>
    <cellStyle name="Normal 197 2 3 2" xfId="14638" xr:uid="{1CF7B93A-BC8A-4202-8F11-EDE43E7641DB}"/>
    <cellStyle name="Normal 197 2 3 3" xfId="14639" xr:uid="{FB7C556C-DF1C-475B-9424-DB0E94097528}"/>
    <cellStyle name="Normal 197 2 3_Incentives Summary" xfId="14640" xr:uid="{7474D5F0-E9B2-4A50-A35A-A9E0358F79F4}"/>
    <cellStyle name="Normal 197 2 4" xfId="14641" xr:uid="{8B774C84-60BE-426B-9F29-63691C38DD16}"/>
    <cellStyle name="Normal 197 2 5" xfId="14642" xr:uid="{6338085F-95CC-42FF-9335-828DFA6A5727}"/>
    <cellStyle name="Normal 197 2_Incentives Summary" xfId="14643" xr:uid="{24A87780-9A12-4ADA-A342-9A5A15AA5C69}"/>
    <cellStyle name="Normal 197 3" xfId="14644" xr:uid="{62E79772-89FB-4C4C-9FEB-E01D30ADAEC6}"/>
    <cellStyle name="Normal 197 3 2" xfId="14645" xr:uid="{C7825869-072A-4302-98B9-B32A97F7E1D2}"/>
    <cellStyle name="Normal 197 3 3" xfId="14646" xr:uid="{6D4FCC82-2C8C-4F04-9A79-F2569800D21B}"/>
    <cellStyle name="Normal 197 3_Incentives Summary" xfId="14647" xr:uid="{567B9410-E268-4CDA-B3A9-DF352AAB0E62}"/>
    <cellStyle name="Normal 197 4" xfId="14648" xr:uid="{DFC6AC39-FC1F-426D-BB83-F898930213E5}"/>
    <cellStyle name="Normal 197 4 2" xfId="14649" xr:uid="{8FD5F676-F8CA-4337-B5F1-B5F9F4C0E59F}"/>
    <cellStyle name="Normal 197 4 3" xfId="14650" xr:uid="{8C752B2E-9E12-4929-9F51-1590D4C2F12E}"/>
    <cellStyle name="Normal 197 4_Incentives Summary" xfId="14651" xr:uid="{24394A06-A23C-42D3-83E8-8EA3E6967F36}"/>
    <cellStyle name="Normal 197 5" xfId="14652" xr:uid="{FB5F19C7-08C2-450C-8ABB-AE6793D1FF86}"/>
    <cellStyle name="Normal 197 6" xfId="14653" xr:uid="{2291067D-DD23-40F2-9E3F-1E432B1BB535}"/>
    <cellStyle name="Normal 197_Incentives Summary" xfId="14654" xr:uid="{65F43AC2-5C03-4D04-8859-EB6D070CBD98}"/>
    <cellStyle name="Normal 198" xfId="14655" xr:uid="{0C3E8E8F-795C-47CE-B009-F94B1078DC5B}"/>
    <cellStyle name="Normal 198 2" xfId="14656" xr:uid="{D0972AF8-97F7-412E-9F49-A77F2B5CA7DF}"/>
    <cellStyle name="Normal 198 2 2" xfId="14657" xr:uid="{FDCE3C8D-D49A-42A8-A5DD-2F638AD21C26}"/>
    <cellStyle name="Normal 198 2 2 2" xfId="14658" xr:uid="{722D2287-51F9-4C43-96FC-2F3373AD8A7F}"/>
    <cellStyle name="Normal 198 2 2 3" xfId="14659" xr:uid="{5D84EB43-968E-4A35-B479-4FA9148C1342}"/>
    <cellStyle name="Normal 198 2 2_Incentives Summary" xfId="14660" xr:uid="{EB5B7DF0-1710-4EDE-96CD-81D0F17EA6C0}"/>
    <cellStyle name="Normal 198 2 3" xfId="14661" xr:uid="{F3EA1858-683F-466A-874B-8CB495D2BFCB}"/>
    <cellStyle name="Normal 198 2 3 2" xfId="14662" xr:uid="{50E30B92-2EB3-45C5-B0AA-94341C9B9E79}"/>
    <cellStyle name="Normal 198 2 3 3" xfId="14663" xr:uid="{FD8A8A68-F6DC-4CFB-9F2E-96EAEE2FA9A6}"/>
    <cellStyle name="Normal 198 2 3_Incentives Summary" xfId="14664" xr:uid="{620370B7-633A-4C63-9DD2-A415BDD9296A}"/>
    <cellStyle name="Normal 198 2 4" xfId="14665" xr:uid="{CEDCFA2B-663E-4722-9327-18DD1D6ED514}"/>
    <cellStyle name="Normal 198 2 5" xfId="14666" xr:uid="{37FC2883-8D61-47F9-A29F-E9595CD36272}"/>
    <cellStyle name="Normal 198 2_Incentives Summary" xfId="14667" xr:uid="{75FC0650-F8DB-418A-8F4D-0B08E2FCC9B3}"/>
    <cellStyle name="Normal 198 3" xfId="14668" xr:uid="{11D25F86-0287-40BE-B798-82F862EB46AF}"/>
    <cellStyle name="Normal 198 3 2" xfId="14669" xr:uid="{295A2E7E-EC92-499E-8213-3E04F7A63BCE}"/>
    <cellStyle name="Normal 198 3 3" xfId="14670" xr:uid="{AB4DE70C-562C-46DD-A44B-50552233B1F5}"/>
    <cellStyle name="Normal 198 3_Incentives Summary" xfId="14671" xr:uid="{4509534D-ABCD-422C-AE0A-26A3E212008A}"/>
    <cellStyle name="Normal 198 4" xfId="14672" xr:uid="{F36F926F-2D2E-41F5-A4F3-54D0858B9C12}"/>
    <cellStyle name="Normal 198 4 2" xfId="14673" xr:uid="{F6B1B63D-D6B3-4363-8702-71AAB2FC7FA7}"/>
    <cellStyle name="Normal 198 4 3" xfId="14674" xr:uid="{E6328384-0246-4E6C-B734-7BD99E222837}"/>
    <cellStyle name="Normal 198 4_Incentives Summary" xfId="14675" xr:uid="{D07D3B30-F65F-44A7-821B-0A40F57FCADE}"/>
    <cellStyle name="Normal 198 5" xfId="14676" xr:uid="{41E1F052-54A8-41F5-A5BB-35811B3CD9DA}"/>
    <cellStyle name="Normal 198 6" xfId="14677" xr:uid="{D6EC499D-485C-4145-BC8C-6A5452CEB6CC}"/>
    <cellStyle name="Normal 198_Incentives Summary" xfId="14678" xr:uid="{67AAF834-45B4-4638-9982-7EB24B287DFB}"/>
    <cellStyle name="Normal 199" xfId="14679" xr:uid="{7BA7969A-23C4-4AC3-BDB2-1D1239F92CE9}"/>
    <cellStyle name="Normal 199 2" xfId="14680" xr:uid="{D6E46C56-F02C-41F7-8694-849946BA229C}"/>
    <cellStyle name="Normal 199 2 2" xfId="14681" xr:uid="{A8C8C93B-5565-4D34-A6DD-813145000306}"/>
    <cellStyle name="Normal 199 2 2 2" xfId="14682" xr:uid="{62C30A43-9682-4964-8AB6-88EBA5AA60CE}"/>
    <cellStyle name="Normal 199 2 2 3" xfId="14683" xr:uid="{9554496B-E372-4DBF-81A5-4D4E9863D98B}"/>
    <cellStyle name="Normal 199 2 2_Incentives Summary" xfId="14684" xr:uid="{5B13D90B-4CF5-4312-BDB5-0A464653E65A}"/>
    <cellStyle name="Normal 199 2 3" xfId="14685" xr:uid="{BF62E06D-4D7A-4CF8-A02B-8BE620241A00}"/>
    <cellStyle name="Normal 199 2 3 2" xfId="14686" xr:uid="{65CF8A5C-E659-4F45-9693-D98FB4BB23CA}"/>
    <cellStyle name="Normal 199 2 3 3" xfId="14687" xr:uid="{5CF411B6-E931-40D1-A1F4-A1848DB375E4}"/>
    <cellStyle name="Normal 199 2 3_Incentives Summary" xfId="14688" xr:uid="{B9E7B39B-A274-4F73-9267-CF61E5EB6E58}"/>
    <cellStyle name="Normal 199 2 4" xfId="14689" xr:uid="{667CE991-F0B0-4973-ABF0-2224839FFC7B}"/>
    <cellStyle name="Normal 199 2 5" xfId="14690" xr:uid="{C0AAC34C-3907-4460-8A9D-DFA6355DB20D}"/>
    <cellStyle name="Normal 199 2_Incentives Summary" xfId="14691" xr:uid="{F0E2C3BD-67E6-48D1-9CEE-8EDDE91EC982}"/>
    <cellStyle name="Normal 199 3" xfId="14692" xr:uid="{C4390D1A-6D47-45AD-B6DB-F5205B688A89}"/>
    <cellStyle name="Normal 199 3 2" xfId="14693" xr:uid="{BF53D252-2CDD-4FB4-AA36-704249C2388C}"/>
    <cellStyle name="Normal 199 3 3" xfId="14694" xr:uid="{C30AE60B-0945-489D-8F11-DA3312FA179F}"/>
    <cellStyle name="Normal 199 3_Incentives Summary" xfId="14695" xr:uid="{913F5B52-98A4-4FAA-BF8F-77555A54F62F}"/>
    <cellStyle name="Normal 199 4" xfId="14696" xr:uid="{11FDF055-E2DF-400A-9B09-933CE93CE801}"/>
    <cellStyle name="Normal 199 4 2" xfId="14697" xr:uid="{A03A59AF-A2ED-412C-A1DC-840E2B26031E}"/>
    <cellStyle name="Normal 199 4 3" xfId="14698" xr:uid="{9C94A07D-CA8E-49CA-ABCC-970CD0958062}"/>
    <cellStyle name="Normal 199 4_Incentives Summary" xfId="14699" xr:uid="{194098C2-E75F-46F6-AEFC-F3548CA95631}"/>
    <cellStyle name="Normal 199 5" xfId="14700" xr:uid="{259AF3C4-838C-4638-8E1E-C6F4F7ADCCD6}"/>
    <cellStyle name="Normal 199 6" xfId="14701" xr:uid="{E322D04E-82B3-4587-81AF-B4BFDBD8F350}"/>
    <cellStyle name="Normal 199_Incentives Summary" xfId="14702" xr:uid="{8DD81E29-F271-46DC-9559-B471777EB7AC}"/>
    <cellStyle name="Normal 2" xfId="14703" xr:uid="{D5983F36-D5EE-429D-B6FB-0CFC50CCA30D}"/>
    <cellStyle name="Normal 2 10" xfId="14704" xr:uid="{F3933302-763E-494D-BC3B-7376527B7AE5}"/>
    <cellStyle name="Normal 2 11" xfId="24335" xr:uid="{88F5CFED-674D-4E0E-904B-A6F095B69742}"/>
    <cellStyle name="Normal 2 2" xfId="14705" xr:uid="{524C78D2-2752-4BCF-8AB5-D02F17BA27D3}"/>
    <cellStyle name="Normal 2 2 2" xfId="14706" xr:uid="{C95F849C-D38E-46CA-A167-4F9640E43284}"/>
    <cellStyle name="Normal 2 2 2 2" xfId="14707" xr:uid="{E0E510AE-3734-4DFA-B480-BC5EEF75DAE1}"/>
    <cellStyle name="Normal 2 2 2 2 2" xfId="14708" xr:uid="{3D2AA83D-49DB-4F35-91B8-FE630BEE7236}"/>
    <cellStyle name="Normal 2 2 2 2_Incentives Summary" xfId="14709" xr:uid="{9E6F3B2E-F007-4539-9C8A-56C7C72982DD}"/>
    <cellStyle name="Normal 2 2 2 3" xfId="14710" xr:uid="{F2221BC7-0D91-4DFE-B64F-9C694FA4C441}"/>
    <cellStyle name="Normal 2 2 2 3 2" xfId="14711" xr:uid="{F4E9CF60-FA58-4DF7-A308-2116F7577D03}"/>
    <cellStyle name="Normal 2 2 2 3 3" xfId="14712" xr:uid="{D9A4FB1E-B216-47CE-9A0D-F0CE3366232E}"/>
    <cellStyle name="Normal 2 2 2 3_Incentives Summary" xfId="14713" xr:uid="{E08DF1FB-08DC-43EB-BCA2-86C883505112}"/>
    <cellStyle name="Normal 2 2 2 4" xfId="14714" xr:uid="{2367BE03-AFA4-4B96-9FA0-BA612DBBCD92}"/>
    <cellStyle name="Normal 2 2 2 4 2" xfId="14715" xr:uid="{5F254D61-12E8-4583-8D2B-F3EF15C81058}"/>
    <cellStyle name="Normal 2 2 2 4 3" xfId="14716" xr:uid="{1AFD6E24-B083-450A-9DC6-FFB4083A03B5}"/>
    <cellStyle name="Normal 2 2 2 4_Incentives Summary" xfId="14717" xr:uid="{83AA69F2-6BC7-4813-9C27-2FB7286E7BC2}"/>
    <cellStyle name="Normal 2 2 2_Incentives Summary" xfId="14718" xr:uid="{056CE115-D333-43ED-AC2A-71DA2D1EA902}"/>
    <cellStyle name="Normal 2 2 3" xfId="14719" xr:uid="{18B1AB8E-305B-428B-92DA-A490B6EC2DD7}"/>
    <cellStyle name="Normal 2 2 3 2" xfId="14720" xr:uid="{F0D7BDC3-C2AD-447B-91BE-3DB5364E447B}"/>
    <cellStyle name="Normal 2 2 3 2 2" xfId="14721" xr:uid="{55AD98C0-55EC-4120-9266-B2772B465705}"/>
    <cellStyle name="Normal 2 2 3 2 2 2" xfId="14722" xr:uid="{5235A475-0943-4AD5-B73B-1EDEC1643D75}"/>
    <cellStyle name="Normal 2 2 3 2 2 3" xfId="14723" xr:uid="{1DFC7479-3D1A-4922-BED7-CDA2AC951E13}"/>
    <cellStyle name="Normal 2 2 3 2 2_Incentives Summary" xfId="14724" xr:uid="{A679DC58-4B9A-4D18-A237-686AC4E28DF8}"/>
    <cellStyle name="Normal 2 2 3 2 3" xfId="14725" xr:uid="{700E3392-8A88-4599-9AD5-29B1A80CB8D2}"/>
    <cellStyle name="Normal 2 2 3 2 3 2" xfId="14726" xr:uid="{79FB7032-99AF-4157-8028-BC0090051487}"/>
    <cellStyle name="Normal 2 2 3 2 3 3" xfId="14727" xr:uid="{5A851C77-5063-4D57-BE31-DD77D4BF9C30}"/>
    <cellStyle name="Normal 2 2 3 2 3_Incentives Summary" xfId="14728" xr:uid="{563A9E04-1743-47B3-B016-9B1021A43424}"/>
    <cellStyle name="Normal 2 2 3 2 4" xfId="14729" xr:uid="{BAF8F3ED-3D41-46B7-BFAF-45B129A6E7A4}"/>
    <cellStyle name="Normal 2 2 3 2 5" xfId="14730" xr:uid="{335D1B03-ECFD-4EC5-BF76-1F5A4520EC7A}"/>
    <cellStyle name="Normal 2 2 3 2_Incentives Summary" xfId="14731" xr:uid="{A78C9A11-B04F-4AE0-848C-C66899CFA3BE}"/>
    <cellStyle name="Normal 2 2 3 3" xfId="14732" xr:uid="{0197CA38-2FC5-46BF-A25D-63E8E0B76607}"/>
    <cellStyle name="Normal 2 2 3 3 2" xfId="14733" xr:uid="{351E1B02-E937-4F24-AACA-958A8E5DFBDE}"/>
    <cellStyle name="Normal 2 2 3 3 3" xfId="14734" xr:uid="{5493BFB7-F2E4-48CF-AAA1-89CC10630A97}"/>
    <cellStyle name="Normal 2 2 3 3_Incentives Summary" xfId="14735" xr:uid="{061C977C-F011-41EE-80D7-3666BB712742}"/>
    <cellStyle name="Normal 2 2 3 4" xfId="14736" xr:uid="{8D65632E-A998-448D-AF68-61C9C28D0401}"/>
    <cellStyle name="Normal 2 2 3 4 2" xfId="14737" xr:uid="{EF31C1C5-6BE0-4D1F-9DC6-7FD779C68DE7}"/>
    <cellStyle name="Normal 2 2 3 4 3" xfId="14738" xr:uid="{555D950A-9D2D-4D91-99D9-B294BCD54B67}"/>
    <cellStyle name="Normal 2 2 3 4_Incentives Summary" xfId="14739" xr:uid="{DA504A75-7531-4A59-9206-9321F2BCBAA9}"/>
    <cellStyle name="Normal 2 2 3 5" xfId="14740" xr:uid="{BF381468-6288-425F-8659-38B74C1E6EFC}"/>
    <cellStyle name="Normal 2 2 3 6" xfId="14741" xr:uid="{E3FD50AF-F51F-40EE-BBED-BED1200C5DF4}"/>
    <cellStyle name="Normal 2 2 3_Incentives Summary" xfId="14742" xr:uid="{A8D32C4E-E573-420A-92C2-C1CAF76FAAE3}"/>
    <cellStyle name="Normal 2 2 4" xfId="14743" xr:uid="{59FD30DD-7021-4308-86BF-F0E0BA227459}"/>
    <cellStyle name="Normal 2 2 4 2" xfId="14744" xr:uid="{2EE7734C-CFBD-4FEE-B989-2A9D69758EA0}"/>
    <cellStyle name="Normal 2 2 4 2 2" xfId="14745" xr:uid="{7BDF2E50-754B-450D-A46D-5686A4B11361}"/>
    <cellStyle name="Normal 2 2 4 2 3" xfId="14746" xr:uid="{A03888F8-D57B-4956-BF6C-A37E4B74C0BA}"/>
    <cellStyle name="Normal 2 2 4 2_Incentives Summary" xfId="14747" xr:uid="{887E0D74-372C-407B-B476-C7723D916587}"/>
    <cellStyle name="Normal 2 2 4 3" xfId="14748" xr:uid="{FE8893E1-EC3C-4331-999B-E6075EEBE5DB}"/>
    <cellStyle name="Normal 2 2 4 3 2" xfId="14749" xr:uid="{7A0D7494-43C8-416E-AA32-0486CB7AE134}"/>
    <cellStyle name="Normal 2 2 4 3 3" xfId="14750" xr:uid="{DEAD94F9-3F7C-43E0-B5F2-C5478DC8C7B6}"/>
    <cellStyle name="Normal 2 2 4 3_Incentives Summary" xfId="14751" xr:uid="{ABB52553-B070-4B36-BCF1-FB1B2F391BD4}"/>
    <cellStyle name="Normal 2 2 4 4" xfId="14752" xr:uid="{F5CD5ACB-9D57-4623-B77E-A940E5493C80}"/>
    <cellStyle name="Normal 2 2 4 5" xfId="14753" xr:uid="{E01A8047-36B8-4F41-B1E0-DFCECFAF34E3}"/>
    <cellStyle name="Normal 2 2 4_Incentives Summary" xfId="14754" xr:uid="{89039493-D462-410B-A766-905B56FCDD32}"/>
    <cellStyle name="Normal 2 2 5" xfId="14755" xr:uid="{BA2C8DCA-1723-4367-A67A-2015E4A1F605}"/>
    <cellStyle name="Normal 2 2 5 2" xfId="14756" xr:uid="{119BCE9E-DA1B-4FBB-AE0B-7950AD964659}"/>
    <cellStyle name="Normal 2 2 5 2 2" xfId="14757" xr:uid="{2E0669AF-F4C4-4F2B-B167-C90357FA810C}"/>
    <cellStyle name="Normal 2 2 5 2 3" xfId="14758" xr:uid="{9DAAE664-3F40-4255-A9FD-7FF8D00B46DA}"/>
    <cellStyle name="Normal 2 2 5 2_Incentives Summary" xfId="14759" xr:uid="{01A14D5E-D225-40D2-AEAA-4D66AF499A83}"/>
    <cellStyle name="Normal 2 2 5 3" xfId="14760" xr:uid="{DBB28B96-A2F4-494A-A310-55B00D14E81D}"/>
    <cellStyle name="Normal 2 2 5 3 2" xfId="14761" xr:uid="{0940A0EF-BC3A-42CD-9CD7-D0828067E45C}"/>
    <cellStyle name="Normal 2 2 5 3 3" xfId="14762" xr:uid="{A082AD6C-E2CD-456D-A6CA-CE19B57985DF}"/>
    <cellStyle name="Normal 2 2 5 3_Incentives Summary" xfId="14763" xr:uid="{4C896115-4484-4540-8133-698EAA3DE752}"/>
    <cellStyle name="Normal 2 2 5 4" xfId="14764" xr:uid="{42BCED1F-D969-46EB-A72F-097C22F63D74}"/>
    <cellStyle name="Normal 2 2 5 5" xfId="14765" xr:uid="{6AF2A01B-82FF-4406-B747-31F4C6D8FB59}"/>
    <cellStyle name="Normal 2 2 5_Incentives Summary" xfId="14766" xr:uid="{2D0A36A2-DAC8-4607-B39E-D62F49B20A53}"/>
    <cellStyle name="Normal 2 2 6" xfId="14767" xr:uid="{7EC7AC6C-9B2E-4C71-9450-7828579C9971}"/>
    <cellStyle name="Normal 2 2 6 2" xfId="14768" xr:uid="{B5CC5716-CA55-499F-B428-C3BE62EAB3AE}"/>
    <cellStyle name="Normal 2 2 6 2 2" xfId="14769" xr:uid="{97517E97-CEE5-4FB4-89E8-D99F2AB5D5DB}"/>
    <cellStyle name="Normal 2 2 6 2 3" xfId="14770" xr:uid="{EF2BE367-F0B2-44A9-AEA0-5DB24C890BEB}"/>
    <cellStyle name="Normal 2 2 6 2_Incentives Summary" xfId="14771" xr:uid="{E5FD6B1C-C34E-4F5E-A8F7-4AD7C2E63B7A}"/>
    <cellStyle name="Normal 2 2 6 3" xfId="14772" xr:uid="{E461E1C2-9725-4358-82EE-BE379240D221}"/>
    <cellStyle name="Normal 2 2 6 3 2" xfId="14773" xr:uid="{C381A20E-64BB-44C4-AAEA-1C391FD34EA5}"/>
    <cellStyle name="Normal 2 2 6 3 3" xfId="14774" xr:uid="{FDAF67CD-88D0-4111-B8A7-E58510C1D4D5}"/>
    <cellStyle name="Normal 2 2 6 3_Incentives Summary" xfId="14775" xr:uid="{49ACC1BE-C9B6-4F97-A6D3-42377272A5AD}"/>
    <cellStyle name="Normal 2 2 6 4" xfId="14776" xr:uid="{0B531B7F-7FEA-4286-9B76-19416167451E}"/>
    <cellStyle name="Normal 2 2 6 5" xfId="14777" xr:uid="{72FFA47B-BD7F-44B4-9F4C-F17172581A93}"/>
    <cellStyle name="Normal 2 2 6_Incentives Summary" xfId="14778" xr:uid="{942DAEF3-7753-4CE6-98EA-9B6D74F23604}"/>
    <cellStyle name="Normal 2 2 7" xfId="14779" xr:uid="{7BE3C81C-1C32-4E35-A9EB-D0AF4848BAA7}"/>
    <cellStyle name="Normal 2 2 7 2" xfId="14780" xr:uid="{0724C9AD-B1C5-4967-AB91-030A31B558C3}"/>
    <cellStyle name="Normal 2 2 7 3" xfId="14781" xr:uid="{2702C618-A10E-4A90-91A9-671C6763BBFE}"/>
    <cellStyle name="Normal 2 2 7_Incentives Summary" xfId="14782" xr:uid="{DDCE925A-62AD-46BD-8F8C-5342D6E1DA7A}"/>
    <cellStyle name="Normal 2 2 8" xfId="14783" xr:uid="{B1FA4DC8-0BE1-4C00-8C9A-8A3492AB6C9C}"/>
    <cellStyle name="Normal 2 2 8 2" xfId="14784" xr:uid="{FB7262CB-AA37-4F9D-B354-316195C1C135}"/>
    <cellStyle name="Normal 2 2 8 3" xfId="14785" xr:uid="{2F882EB7-9DB8-400A-BEBA-F81972821E55}"/>
    <cellStyle name="Normal 2 2 8_Incentives Summary" xfId="14786" xr:uid="{CF586762-DA6E-4BAA-ABE7-5962AB1D7FD8}"/>
    <cellStyle name="Normal 2 2_All BU's" xfId="24354" xr:uid="{F4B51ACF-9DB3-4B67-88D4-7C3F09A7E730}"/>
    <cellStyle name="Normal 2 3" xfId="14787" xr:uid="{A04B49EF-3B9F-4F75-9E7A-5D2CD3F6E2D3}"/>
    <cellStyle name="Normal 2 3 2" xfId="14788" xr:uid="{572A66CB-87AE-4354-84F6-C4F6CE7D831A}"/>
    <cellStyle name="Normal 2 3_Incentives Summary" xfId="14789" xr:uid="{DDCB12CB-9E11-4D55-8403-0AAE1BE3ACC3}"/>
    <cellStyle name="Normal 2 4" xfId="14790" xr:uid="{D743AEF0-91D1-4E24-9F51-6A8A4503F07F}"/>
    <cellStyle name="Normal 2 5" xfId="14791" xr:uid="{8431F9A3-CE68-4E2F-884B-15B9A6161E49}"/>
    <cellStyle name="Normal 2 6" xfId="14792" xr:uid="{8B577F2A-FDD2-46B9-867B-E02EFAA36303}"/>
    <cellStyle name="Normal 2 7" xfId="14793" xr:uid="{D141B31F-9725-440F-B7BE-F64BA2D8B2DC}"/>
    <cellStyle name="Normal 2 8" xfId="14794" xr:uid="{45A0664B-913E-47ED-8464-7F9AF9EFD19B}"/>
    <cellStyle name="Normal 2 9" xfId="14795" xr:uid="{CE682097-D51C-4C38-BFFF-02A1D357C012}"/>
    <cellStyle name="Normal 2_2932-2935" xfId="14796" xr:uid="{3D2916B2-F183-4056-81D3-7ACDA0EF5B17}"/>
    <cellStyle name="Normal 20" xfId="14797" xr:uid="{FC7DBEB3-E15B-4AAE-BE7E-672A9DA66073}"/>
    <cellStyle name="Normal 20 2" xfId="14798" xr:uid="{2A95FC7F-018D-442B-8248-565BE5038083}"/>
    <cellStyle name="Normal 20 2 2" xfId="14799" xr:uid="{35AC5E8D-F214-4DD2-A2E5-9962E27D130C}"/>
    <cellStyle name="Normal 20 2 2 2" xfId="14800" xr:uid="{9481B448-05FF-4A57-B48C-C11235BEEC88}"/>
    <cellStyle name="Normal 20 2 2_Incentives Summary" xfId="14801" xr:uid="{744EA3AF-6254-44EE-94B0-A76CFF93526A}"/>
    <cellStyle name="Normal 20 2 3" xfId="14802" xr:uid="{363875CF-52E2-489A-B6E6-45D69E083A41}"/>
    <cellStyle name="Normal 20 2 3 2" xfId="14803" xr:uid="{7DB465AA-A322-4E7F-A22E-6B7E20424785}"/>
    <cellStyle name="Normal 20 2 3 3" xfId="14804" xr:uid="{4D1AE57E-40F6-4B2C-82FF-1E604CECD69E}"/>
    <cellStyle name="Normal 20 2 3_Incentives Summary" xfId="14805" xr:uid="{4DA820AA-F245-49E3-9507-8BC6C9226B82}"/>
    <cellStyle name="Normal 20 2 4" xfId="14806" xr:uid="{57DB8365-4836-4076-B3D1-7695AF2228D2}"/>
    <cellStyle name="Normal 20 2 4 2" xfId="14807" xr:uid="{1E496243-245F-4106-A245-75CB0174E51A}"/>
    <cellStyle name="Normal 20 2 4 3" xfId="14808" xr:uid="{0621E11A-98C3-44C1-AFE7-424D8A53BAF3}"/>
    <cellStyle name="Normal 20 2 4_Incentives Summary" xfId="14809" xr:uid="{D23314FF-A742-4720-BE39-5330AC792C47}"/>
    <cellStyle name="Normal 20 2_Incentives Summary" xfId="14810" xr:uid="{8717FD8A-9A2F-4343-8B98-D749EE2D4704}"/>
    <cellStyle name="Normal 20 3" xfId="14811" xr:uid="{9F5BE637-13DE-4D53-8699-57D5C370D3D4}"/>
    <cellStyle name="Normal 20 3 2" xfId="14812" xr:uid="{1831EC7C-DCBF-485D-B297-51985C33C30A}"/>
    <cellStyle name="Normal 20 3 2 2" xfId="14813" xr:uid="{6EBC3CDC-3D56-4554-872F-72A5543746FA}"/>
    <cellStyle name="Normal 20 3 2 3" xfId="14814" xr:uid="{73403838-E891-4261-9728-914B0F42F01E}"/>
    <cellStyle name="Normal 20 3 2_Incentives Summary" xfId="14815" xr:uid="{7A2E3EDB-0316-4F05-A6F3-B7FEFF77A25A}"/>
    <cellStyle name="Normal 20 3 3" xfId="14816" xr:uid="{79439960-A4B4-4CEE-9E95-EA7164D34462}"/>
    <cellStyle name="Normal 20 3 3 2" xfId="14817" xr:uid="{AE347BCF-774A-4235-8E2B-7D285D858927}"/>
    <cellStyle name="Normal 20 3 3 3" xfId="14818" xr:uid="{E0BF7B5B-4B18-4362-9CBE-D6A852C0D083}"/>
    <cellStyle name="Normal 20 3 3_Incentives Summary" xfId="14819" xr:uid="{ED8F4719-CADC-44D3-B208-6135AE89BC6F}"/>
    <cellStyle name="Normal 20 3 4" xfId="14820" xr:uid="{BAFA945A-6544-41FE-BE8D-B5E276E2E357}"/>
    <cellStyle name="Normal 20 3 5" xfId="14821" xr:uid="{D5FE226A-CD2F-471B-852E-73236051561F}"/>
    <cellStyle name="Normal 20 3_Incentives Summary" xfId="14822" xr:uid="{CCA94564-6740-43B8-AE88-3D972C531E94}"/>
    <cellStyle name="Normal 20 4" xfId="14823" xr:uid="{F1A36C04-3706-4BF6-A8BA-73B9F2DF7F0F}"/>
    <cellStyle name="Normal 20 4 2" xfId="14824" xr:uid="{011FFBE1-BD38-4842-BA91-178406AB634B}"/>
    <cellStyle name="Normal 20 4 2 2" xfId="14825" xr:uid="{8C0E3F5B-A254-4523-A247-6BC6BE4061CD}"/>
    <cellStyle name="Normal 20 4 2 3" xfId="14826" xr:uid="{1B42CFE2-DA7C-4B5B-9D04-5F3508394F4B}"/>
    <cellStyle name="Normal 20 4 2_Incentives Summary" xfId="14827" xr:uid="{DCE3D88A-4EA5-407D-896B-A0D3BBD22C03}"/>
    <cellStyle name="Normal 20 4 3" xfId="14828" xr:uid="{895E549A-0506-4E1C-A446-28233AC64967}"/>
    <cellStyle name="Normal 20 4 3 2" xfId="14829" xr:uid="{DEF371FC-B0DB-44CF-BEC1-A1F0BC71A5A0}"/>
    <cellStyle name="Normal 20 4 3 3" xfId="14830" xr:uid="{A54C3176-5D55-49AC-8AB2-4EB4077E63A3}"/>
    <cellStyle name="Normal 20 4 3_Incentives Summary" xfId="14831" xr:uid="{AA0AAF69-23A6-4406-B3DF-B277AF6A81C2}"/>
    <cellStyle name="Normal 20 4 4" xfId="14832" xr:uid="{83B26AB4-2ECE-44E2-9EA9-17BE4F563CAE}"/>
    <cellStyle name="Normal 20 4 5" xfId="14833" xr:uid="{083DF246-A7D1-481B-8FB9-9C1DEC4A0172}"/>
    <cellStyle name="Normal 20 4_Incentives Summary" xfId="14834" xr:uid="{088CF57D-6CB3-47DF-8431-AC516B512ABD}"/>
    <cellStyle name="Normal 20 5" xfId="14835" xr:uid="{67C62FAD-0459-4697-B361-BA8722C5E560}"/>
    <cellStyle name="Normal 20 5 2" xfId="14836" xr:uid="{12D8041E-D94E-4EAC-9CA3-EC1438479CA8}"/>
    <cellStyle name="Normal 20 5 3" xfId="14837" xr:uid="{C7731B4A-D4E3-4778-9EF5-5B8653C61002}"/>
    <cellStyle name="Normal 20 5_Incentives Summary" xfId="14838" xr:uid="{21C75FAF-C279-4D7F-BA01-23A396A5DF00}"/>
    <cellStyle name="Normal 20 6" xfId="14839" xr:uid="{751DA726-D9FC-4C77-9730-61F5CE56F088}"/>
    <cellStyle name="Normal 20 6 2" xfId="14840" xr:uid="{F6C4319E-2EC2-4BF6-8AF1-431D498A523D}"/>
    <cellStyle name="Normal 20 6 3" xfId="14841" xr:uid="{CA82A2ED-5521-4EB6-8B4A-7285BEBC95F6}"/>
    <cellStyle name="Normal 20 6_Incentives Summary" xfId="14842" xr:uid="{EE002BBA-673E-492D-AC6F-8109BA83D182}"/>
    <cellStyle name="Normal 20 7" xfId="14843" xr:uid="{6E685765-3574-42C2-A2E4-DA6B1DB22C3B}"/>
    <cellStyle name="Normal 20 8" xfId="14844" xr:uid="{45231924-DE9D-4265-B7EC-7A3E78D19F25}"/>
    <cellStyle name="Normal 20_Incentives Summary" xfId="14845" xr:uid="{8CF5A7BB-BFBB-4AF2-99D4-485C32821FC3}"/>
    <cellStyle name="Normal 200" xfId="14846" xr:uid="{67BC904E-E5AA-43DB-9E5A-7121C6FF02B8}"/>
    <cellStyle name="Normal 200 2" xfId="14847" xr:uid="{57F5E987-1CC2-4D9A-BE0D-B59AB44FD162}"/>
    <cellStyle name="Normal 200 2 2" xfId="14848" xr:uid="{9D76E5C1-2304-4678-8DD3-C40EBC522300}"/>
    <cellStyle name="Normal 200 2 2 2" xfId="14849" xr:uid="{41EE2809-BFF3-4D8F-AD09-FAEEBF57EF74}"/>
    <cellStyle name="Normal 200 2 2 3" xfId="14850" xr:uid="{7D9B5508-D877-48B6-9694-EA39DF4473DC}"/>
    <cellStyle name="Normal 200 2 2_Incentives Summary" xfId="14851" xr:uid="{E70F3B5F-0A5C-4523-A38B-765DEB2D6372}"/>
    <cellStyle name="Normal 200 2 3" xfId="14852" xr:uid="{098013A0-59E8-4FEE-894A-57A41C5A099D}"/>
    <cellStyle name="Normal 200 2 3 2" xfId="14853" xr:uid="{10D7BA09-5933-4796-A345-9AE8BF85CF30}"/>
    <cellStyle name="Normal 200 2 3 3" xfId="14854" xr:uid="{2067420C-4FFF-43BC-A6A0-78890CF29594}"/>
    <cellStyle name="Normal 200 2 3_Incentives Summary" xfId="14855" xr:uid="{22122D71-43CD-4E3F-AF33-6F4E5DAAF885}"/>
    <cellStyle name="Normal 200 2 4" xfId="14856" xr:uid="{475FB983-261F-474F-A1BA-6982C2C9AE08}"/>
    <cellStyle name="Normal 200 2 5" xfId="14857" xr:uid="{D9EFB779-7908-435D-BA79-94F73B9968FA}"/>
    <cellStyle name="Normal 200 2_Incentives Summary" xfId="14858" xr:uid="{C972B07E-2C79-47DF-8ACC-F77F5A2A2453}"/>
    <cellStyle name="Normal 200 3" xfId="14859" xr:uid="{66C132BD-6F5A-4E8A-A8FC-A09BB1266FBF}"/>
    <cellStyle name="Normal 200 3 2" xfId="14860" xr:uid="{0B69F9CF-3AB0-4BFE-9B12-F9AFF5DD093F}"/>
    <cellStyle name="Normal 200 3 3" xfId="14861" xr:uid="{DE02FBF4-1F5B-4D7D-8E6E-B49C42CD814B}"/>
    <cellStyle name="Normal 200 3_Incentives Summary" xfId="14862" xr:uid="{297F7639-990D-4876-8531-E15C7AC0B910}"/>
    <cellStyle name="Normal 200 4" xfId="14863" xr:uid="{940C4933-D7A1-4ADD-BF5A-A05E01579D3E}"/>
    <cellStyle name="Normal 200 4 2" xfId="14864" xr:uid="{588BA517-FAB4-4F2F-906B-ED9D40212A94}"/>
    <cellStyle name="Normal 200 4 3" xfId="14865" xr:uid="{F3E09599-5D05-4FD1-BC37-3B207E7B39E3}"/>
    <cellStyle name="Normal 200 4_Incentives Summary" xfId="14866" xr:uid="{7C7CED2B-5D2D-406F-8654-EEF4E06DA463}"/>
    <cellStyle name="Normal 200 5" xfId="14867" xr:uid="{8282DD5B-5B4E-4825-AE5B-F2CBE80AC439}"/>
    <cellStyle name="Normal 200 6" xfId="14868" xr:uid="{C4ECF2D6-B774-40A7-A6D9-500CAB47FCF4}"/>
    <cellStyle name="Normal 200_Incentives Summary" xfId="14869" xr:uid="{0FF1708D-129D-4650-A884-845EEDE292EF}"/>
    <cellStyle name="Normal 201" xfId="14870" xr:uid="{F542B017-CB71-49B8-B915-FEA8B20A4670}"/>
    <cellStyle name="Normal 201 2" xfId="14871" xr:uid="{002D98A9-41F6-45DF-9547-78B5896E310F}"/>
    <cellStyle name="Normal 201 2 2" xfId="14872" xr:uid="{375C1AE4-143E-4F13-9E11-9D74A1EE1DB2}"/>
    <cellStyle name="Normal 201 2 2 2" xfId="14873" xr:uid="{2D875F56-9F6B-4D06-8EA0-ABEFE33EEDE8}"/>
    <cellStyle name="Normal 201 2 2 3" xfId="14874" xr:uid="{3B4DB642-C10E-415A-8573-3EF660890721}"/>
    <cellStyle name="Normal 201 2 2_Incentives Summary" xfId="14875" xr:uid="{EBCCF8B7-E688-4341-A1EB-D011B0DF807B}"/>
    <cellStyle name="Normal 201 2 3" xfId="14876" xr:uid="{BE099E07-A9A0-44C5-B72C-5E473D0F9CD9}"/>
    <cellStyle name="Normal 201 2 3 2" xfId="14877" xr:uid="{F6CEE55E-F5AF-45DA-AF3A-1768F38D11F9}"/>
    <cellStyle name="Normal 201 2 3 3" xfId="14878" xr:uid="{0CD60851-E221-4602-8A5A-A073F10770DE}"/>
    <cellStyle name="Normal 201 2 3_Incentives Summary" xfId="14879" xr:uid="{6E81BC6A-2040-4DC7-8036-7445328BDC67}"/>
    <cellStyle name="Normal 201 2 4" xfId="14880" xr:uid="{01738AF9-FF6D-4A25-9F87-08CBE7E19D2B}"/>
    <cellStyle name="Normal 201 2 5" xfId="14881" xr:uid="{1931C66B-5AC9-46FC-A105-6D32AC5E615A}"/>
    <cellStyle name="Normal 201 2_Incentives Summary" xfId="14882" xr:uid="{62EAE100-3F3E-4EF3-8856-0624A02F669F}"/>
    <cellStyle name="Normal 201 3" xfId="14883" xr:uid="{F980C232-DBEA-4227-BA1A-382C6F462030}"/>
    <cellStyle name="Normal 201 3 2" xfId="14884" xr:uid="{3B823346-0D26-4FED-A291-E2A2C805CAFB}"/>
    <cellStyle name="Normal 201 3 3" xfId="14885" xr:uid="{2E81DF9B-AED1-4D8D-A2D4-A9D2D2FFE8B3}"/>
    <cellStyle name="Normal 201 3_Incentives Summary" xfId="14886" xr:uid="{3AA4B68B-3F88-4C2A-9F16-7ACA4EFEDA66}"/>
    <cellStyle name="Normal 201 4" xfId="14887" xr:uid="{5806FA2A-7A89-4AE5-9990-80C12ED7FF5D}"/>
    <cellStyle name="Normal 201 4 2" xfId="14888" xr:uid="{6B9E40DE-764A-4C67-B697-067992D794EC}"/>
    <cellStyle name="Normal 201 4 3" xfId="14889" xr:uid="{68D35796-698F-4A64-9E23-219943219DD8}"/>
    <cellStyle name="Normal 201 4_Incentives Summary" xfId="14890" xr:uid="{13FD7F2A-93EA-49F2-93AC-4AE5D34637DD}"/>
    <cellStyle name="Normal 201 5" xfId="14891" xr:uid="{EA67A045-50FF-4C6E-AD9D-B3CCDB32C0A0}"/>
    <cellStyle name="Normal 201 6" xfId="14892" xr:uid="{8DFA2A90-E53E-4EE4-B894-E785505D533E}"/>
    <cellStyle name="Normal 201_Incentives Summary" xfId="14893" xr:uid="{583A4B48-2356-44B4-9E15-B732624A5957}"/>
    <cellStyle name="Normal 202" xfId="14894" xr:uid="{E44D1AD2-05BD-48D3-A95B-0A2F93FE3C86}"/>
    <cellStyle name="Normal 202 2" xfId="14895" xr:uid="{3A38A517-7BBC-46C0-A13E-64DD038D7661}"/>
    <cellStyle name="Normal 202 2 2" xfId="14896" xr:uid="{7A9A7511-099C-431B-BD1F-13302ABB789B}"/>
    <cellStyle name="Normal 202 2 2 2" xfId="14897" xr:uid="{E7F37B2D-02F2-461D-926A-4CD742A8ACF7}"/>
    <cellStyle name="Normal 202 2 2 3" xfId="14898" xr:uid="{4CCA0A3C-6795-4DC2-BC78-41A8FBE354E4}"/>
    <cellStyle name="Normal 202 2 2_Incentives Summary" xfId="14899" xr:uid="{1333FBAB-0AFA-48D8-AF37-1F25A5AC7418}"/>
    <cellStyle name="Normal 202 2 3" xfId="14900" xr:uid="{AE640983-02A7-4FD2-BFB3-1563FC3D25BE}"/>
    <cellStyle name="Normal 202 2 3 2" xfId="14901" xr:uid="{E9D088B1-E7A2-43A6-A443-AC13A198F2F9}"/>
    <cellStyle name="Normal 202 2 3 3" xfId="14902" xr:uid="{1406EAC2-7F13-4B73-96B2-ED9B57355035}"/>
    <cellStyle name="Normal 202 2 3_Incentives Summary" xfId="14903" xr:uid="{5D2D6B00-F70D-4443-82F7-DD46171C1AC8}"/>
    <cellStyle name="Normal 202 2 4" xfId="14904" xr:uid="{56078374-FFE0-449D-B6AE-B020405AE6FF}"/>
    <cellStyle name="Normal 202 2 5" xfId="14905" xr:uid="{B0ECC9AA-7662-4CED-8021-477C50AB85C4}"/>
    <cellStyle name="Normal 202 2_Incentives Summary" xfId="14906" xr:uid="{0193AB01-88A4-49D9-A083-D502CBC4623F}"/>
    <cellStyle name="Normal 202 3" xfId="14907" xr:uid="{ACEA469A-4A75-4484-B855-B90C910D3A5A}"/>
    <cellStyle name="Normal 202 3 2" xfId="14908" xr:uid="{ECDD793E-ED04-4EB7-81B7-8F3BF74D4D73}"/>
    <cellStyle name="Normal 202 3 3" xfId="14909" xr:uid="{CFA9FA56-1D2C-4019-BDD8-840E9148CA58}"/>
    <cellStyle name="Normal 202 3_Incentives Summary" xfId="14910" xr:uid="{6275FD01-6010-4C4B-9397-61A896054C10}"/>
    <cellStyle name="Normal 202 4" xfId="14911" xr:uid="{1696C1AA-8EB3-46A1-8CBF-12C2FFF5CB9F}"/>
    <cellStyle name="Normal 202 4 2" xfId="14912" xr:uid="{3785A1F9-C16F-45F4-A337-66E4FEBA131A}"/>
    <cellStyle name="Normal 202 4 3" xfId="14913" xr:uid="{E713C094-CBC1-47F1-8B8E-F014BF215CC8}"/>
    <cellStyle name="Normal 202 4_Incentives Summary" xfId="14914" xr:uid="{3997050A-1EE5-4E9D-A3B2-69B7121EA993}"/>
    <cellStyle name="Normal 202 5" xfId="14915" xr:uid="{F0884235-F981-4413-99F1-9B5FC01CE9C3}"/>
    <cellStyle name="Normal 202 6" xfId="14916" xr:uid="{F4C5964A-50AE-4C22-B581-BF1075F8A239}"/>
    <cellStyle name="Normal 202_Incentives Summary" xfId="14917" xr:uid="{0EFE03A5-0D5E-4FA1-9C33-D4B7A7FC97BF}"/>
    <cellStyle name="Normal 203" xfId="14918" xr:uid="{3FC20F9B-3600-44B7-A04B-102E01736242}"/>
    <cellStyle name="Normal 203 2" xfId="14919" xr:uid="{CB856E41-84BF-4250-A3DF-39C95E5AC134}"/>
    <cellStyle name="Normal 203 2 2" xfId="14920" xr:uid="{19BCB748-483F-41EF-9980-62BDC69019CB}"/>
    <cellStyle name="Normal 203 2 2 2" xfId="14921" xr:uid="{A4B2B1A5-92DE-4BFA-AD0F-53AC163F6087}"/>
    <cellStyle name="Normal 203 2 2 3" xfId="14922" xr:uid="{8167A3AD-14BB-45AF-A60B-200623CFE9D4}"/>
    <cellStyle name="Normal 203 2 2_Incentives Summary" xfId="14923" xr:uid="{FFFF9086-D8E7-4B68-8C80-7451FFB87120}"/>
    <cellStyle name="Normal 203 2 3" xfId="14924" xr:uid="{CCE44711-87FF-4BA0-9B9C-759F9E58B63A}"/>
    <cellStyle name="Normal 203 2 3 2" xfId="14925" xr:uid="{045920A9-CEDD-4286-B1F2-4D9B67377C9C}"/>
    <cellStyle name="Normal 203 2 3 3" xfId="14926" xr:uid="{F6F03C88-B48E-4E41-9AD8-A51626010CCB}"/>
    <cellStyle name="Normal 203 2 3_Incentives Summary" xfId="14927" xr:uid="{05D56F66-7372-491B-894D-C10AED8333D2}"/>
    <cellStyle name="Normal 203 2 4" xfId="14928" xr:uid="{263B1C66-7B34-4F17-B007-D0DCDF6BE771}"/>
    <cellStyle name="Normal 203 2 5" xfId="14929" xr:uid="{709273E1-97D9-497F-9A8F-B29F1D625EEA}"/>
    <cellStyle name="Normal 203 2_Incentives Summary" xfId="14930" xr:uid="{B7C8569A-B0AB-4DCD-9C42-C0CCEDA5DF40}"/>
    <cellStyle name="Normal 203 3" xfId="14931" xr:uid="{1D5A7032-ECF1-4485-916F-EAF5CE43C203}"/>
    <cellStyle name="Normal 203 3 2" xfId="14932" xr:uid="{A4F3C21D-F025-4D59-860C-15B1A3398FDD}"/>
    <cellStyle name="Normal 203 3 3" xfId="14933" xr:uid="{404014D6-AEC9-4D6D-965D-BB7DA8CE2FF6}"/>
    <cellStyle name="Normal 203 3_Incentives Summary" xfId="14934" xr:uid="{48CB3831-6E14-43EE-8AC4-6F00ACB1A3A6}"/>
    <cellStyle name="Normal 203 4" xfId="14935" xr:uid="{3C161419-FEBC-44E1-BD77-17E0353B3EE4}"/>
    <cellStyle name="Normal 203 4 2" xfId="14936" xr:uid="{6F5DA7FB-CB93-403E-82DB-5341261717FF}"/>
    <cellStyle name="Normal 203 4 3" xfId="14937" xr:uid="{F4E2302F-9563-469A-BC46-65980B6C16C3}"/>
    <cellStyle name="Normal 203 4_Incentives Summary" xfId="14938" xr:uid="{13104AD4-61EF-4BD8-9C55-58D30466F7EB}"/>
    <cellStyle name="Normal 203 5" xfId="14939" xr:uid="{72CFE52A-D22A-4CC9-B841-650EBD45D18E}"/>
    <cellStyle name="Normal 203 6" xfId="14940" xr:uid="{23C808AD-EF06-4F26-A313-5F3EE1FDBCD5}"/>
    <cellStyle name="Normal 203_Incentives Summary" xfId="14941" xr:uid="{10C3DDDD-B389-4C7F-81A0-D6BB7A1DFA9D}"/>
    <cellStyle name="Normal 204" xfId="14942" xr:uid="{7DE0DE87-C933-4315-B4BD-C9BE0E2F7842}"/>
    <cellStyle name="Normal 204 2" xfId="14943" xr:uid="{1C0F8BDC-6267-42FC-9069-B4216F0F4895}"/>
    <cellStyle name="Normal 204 2 2" xfId="14944" xr:uid="{E8AF1BFE-9AF2-47D8-B03B-2A7365580808}"/>
    <cellStyle name="Normal 204 2 2 2" xfId="14945" xr:uid="{D8AAB929-4CB7-4FA8-8501-CF914B7BB426}"/>
    <cellStyle name="Normal 204 2 2 3" xfId="14946" xr:uid="{629832C4-ABBB-42C0-BCE6-A9D658BED828}"/>
    <cellStyle name="Normal 204 2 2_Incentives Summary" xfId="14947" xr:uid="{96F607BC-CE03-48B1-A245-AF04A4D3A416}"/>
    <cellStyle name="Normal 204 2 3" xfId="14948" xr:uid="{A3B97D04-0E1B-48BF-93E8-A47FDF55A4B5}"/>
    <cellStyle name="Normal 204 2 3 2" xfId="14949" xr:uid="{F4EE08E7-D06A-4D25-B3D7-B4869BAC3EE8}"/>
    <cellStyle name="Normal 204 2 3 3" xfId="14950" xr:uid="{94BC8A36-39D3-4F29-9E23-36149A16634A}"/>
    <cellStyle name="Normal 204 2 3_Incentives Summary" xfId="14951" xr:uid="{5A8D4994-28F1-4005-BDEB-A20138073CFB}"/>
    <cellStyle name="Normal 204 2 4" xfId="14952" xr:uid="{25717973-DAC0-4009-918A-CEF63A1E6DEB}"/>
    <cellStyle name="Normal 204 2 5" xfId="14953" xr:uid="{232AB903-2459-48EC-9552-9DC62C3B1673}"/>
    <cellStyle name="Normal 204 2_Incentives Summary" xfId="14954" xr:uid="{542FBD80-AABC-4063-B967-F97183B6C1A8}"/>
    <cellStyle name="Normal 204 3" xfId="14955" xr:uid="{4269246E-2CE0-40BF-AA9A-D66F5F9E7418}"/>
    <cellStyle name="Normal 204 3 2" xfId="14956" xr:uid="{1C00B7C4-CDCA-4925-A3F0-0BBECC535D2D}"/>
    <cellStyle name="Normal 204 3 3" xfId="14957" xr:uid="{6AF77FBC-B069-45D4-82B8-D63B76DEADEC}"/>
    <cellStyle name="Normal 204 3_Incentives Summary" xfId="14958" xr:uid="{29810C0D-3453-4A52-ADC6-CA81318308F7}"/>
    <cellStyle name="Normal 204 4" xfId="14959" xr:uid="{BB3C07BE-50A0-47CB-BCF0-22AFEE7DA254}"/>
    <cellStyle name="Normal 204 4 2" xfId="14960" xr:uid="{1A02B984-53E5-4B26-81B8-25483A70CEDE}"/>
    <cellStyle name="Normal 204 4 3" xfId="14961" xr:uid="{16C0B370-6557-43E3-AC03-7FE4BA0C83B9}"/>
    <cellStyle name="Normal 204 4_Incentives Summary" xfId="14962" xr:uid="{72564292-8FBB-4EED-B8B3-4D94D7EF2B56}"/>
    <cellStyle name="Normal 204 5" xfId="14963" xr:uid="{0FF06164-9A9D-4140-B98C-6CA8E1167E82}"/>
    <cellStyle name="Normal 204 6" xfId="14964" xr:uid="{5F6AD371-E19B-4E99-9F76-4B4E7E1DD2DD}"/>
    <cellStyle name="Normal 204_Incentives Summary" xfId="14965" xr:uid="{9352E650-A0B7-472B-ADBE-86BE9AC546A4}"/>
    <cellStyle name="Normal 205" xfId="14966" xr:uid="{A14203FC-F40A-4B71-9C22-5AE539904040}"/>
    <cellStyle name="Normal 205 2" xfId="14967" xr:uid="{29DCD00C-A9C7-4B4F-8C9F-2594DB4F43C8}"/>
    <cellStyle name="Normal 205 2 2" xfId="14968" xr:uid="{AA4B0EDB-BE40-4765-9D54-B5EA29097420}"/>
    <cellStyle name="Normal 205 2 2 2" xfId="14969" xr:uid="{B551787E-F8B3-4B7A-B299-1A97A79D6771}"/>
    <cellStyle name="Normal 205 2 2 3" xfId="14970" xr:uid="{8D03D6D0-453E-419B-A4A3-E799F0C85487}"/>
    <cellStyle name="Normal 205 2 2_Incentives Summary" xfId="14971" xr:uid="{17979CA1-6A71-457B-9AD3-8CB028249D90}"/>
    <cellStyle name="Normal 205 2 3" xfId="14972" xr:uid="{AF962D36-E8A0-4433-8A2F-B080EC971276}"/>
    <cellStyle name="Normal 205 2 3 2" xfId="14973" xr:uid="{5AA16A34-5FB1-4E5B-8368-287EC6D41BF5}"/>
    <cellStyle name="Normal 205 2 3 3" xfId="14974" xr:uid="{9904E6F1-B3AE-47F4-BD30-4883F9C8CC5E}"/>
    <cellStyle name="Normal 205 2 3_Incentives Summary" xfId="14975" xr:uid="{99254F3B-1A6E-4A7F-8A67-76C2F439D8F1}"/>
    <cellStyle name="Normal 205 2 4" xfId="14976" xr:uid="{B69A2003-B9E9-4A77-A7C4-606045E93617}"/>
    <cellStyle name="Normal 205 2 5" xfId="14977" xr:uid="{505835E5-EEDE-473E-8692-ABEA8DF86223}"/>
    <cellStyle name="Normal 205 2_Incentives Summary" xfId="14978" xr:uid="{568AB895-22E6-41C0-AC96-1B5764777E2C}"/>
    <cellStyle name="Normal 205 3" xfId="14979" xr:uid="{5AA93CAE-77A3-4A92-90ED-0169A034867D}"/>
    <cellStyle name="Normal 205 3 2" xfId="14980" xr:uid="{981725C4-8C7A-459C-9507-036342B631E5}"/>
    <cellStyle name="Normal 205 3 3" xfId="14981" xr:uid="{CACD1657-CBB4-40D0-8053-1A815642F927}"/>
    <cellStyle name="Normal 205 3_Incentives Summary" xfId="14982" xr:uid="{DCF8107C-99EA-4E9A-AD94-873D72C0FF61}"/>
    <cellStyle name="Normal 205 4" xfId="14983" xr:uid="{1D58AC8B-B2C2-4BC9-BEC5-177B0304E185}"/>
    <cellStyle name="Normal 205 4 2" xfId="14984" xr:uid="{62126934-B200-46BE-B884-A14FECF7E58C}"/>
    <cellStyle name="Normal 205 4 3" xfId="14985" xr:uid="{D100B5B5-26F3-4568-9AEF-15BF8BFB7E74}"/>
    <cellStyle name="Normal 205 4_Incentives Summary" xfId="14986" xr:uid="{BF624F4F-712D-4317-AAAD-1368F1BDC710}"/>
    <cellStyle name="Normal 205 5" xfId="14987" xr:uid="{2649C437-BE67-4335-BF97-312BCE6D4CF4}"/>
    <cellStyle name="Normal 205 6" xfId="14988" xr:uid="{D5001BFD-9565-46B9-A075-DF3760246DDB}"/>
    <cellStyle name="Normal 205_Incentives Summary" xfId="14989" xr:uid="{047C0841-5102-4EFA-A4BF-2B3509AE01DE}"/>
    <cellStyle name="Normal 206" xfId="14990" xr:uid="{51EA46D0-BECE-4AB5-810A-6D2951CC6CD9}"/>
    <cellStyle name="Normal 206 2" xfId="14991" xr:uid="{30D43D39-30CB-41DB-BEC7-5DA3E78BF20E}"/>
    <cellStyle name="Normal 206 2 2" xfId="14992" xr:uid="{88578525-5C54-4241-8D30-DD43D715CCA0}"/>
    <cellStyle name="Normal 206 2 2 2" xfId="14993" xr:uid="{A3B644FC-5825-4A71-86D7-65099336BF1F}"/>
    <cellStyle name="Normal 206 2 2 3" xfId="14994" xr:uid="{D09F2064-8514-476F-B2A5-1F2FD89ABF85}"/>
    <cellStyle name="Normal 206 2 2_Incentives Summary" xfId="14995" xr:uid="{4614F9AB-6F44-4238-B415-AA241EB3C1AA}"/>
    <cellStyle name="Normal 206 2 3" xfId="14996" xr:uid="{57BFAF1C-1613-49AF-B668-C1DB66930C30}"/>
    <cellStyle name="Normal 206 2 3 2" xfId="14997" xr:uid="{6D9A0463-FA95-408C-8B9E-4E740F571B3B}"/>
    <cellStyle name="Normal 206 2 3 3" xfId="14998" xr:uid="{86B1DBCC-B5F6-434F-A534-5393F56B2A9E}"/>
    <cellStyle name="Normal 206 2 3_Incentives Summary" xfId="14999" xr:uid="{F8E39167-68C7-4BDF-A3E6-5EF52F9CB550}"/>
    <cellStyle name="Normal 206 2 4" xfId="15000" xr:uid="{890E26F9-4940-40CC-B9AC-14CFEAC7ABB4}"/>
    <cellStyle name="Normal 206 2 5" xfId="15001" xr:uid="{36DE1CC9-3BD7-43D7-8939-4E8ED4B6C6A3}"/>
    <cellStyle name="Normal 206 2_Incentives Summary" xfId="15002" xr:uid="{C02FCBDD-0096-4F37-B9AD-01B1034FD309}"/>
    <cellStyle name="Normal 206 3" xfId="15003" xr:uid="{A08D6499-AC24-47F2-BB08-36E266E105A2}"/>
    <cellStyle name="Normal 206 3 2" xfId="15004" xr:uid="{94D8BD11-6B2E-40AD-BB9E-F14A472418EA}"/>
    <cellStyle name="Normal 206 3 3" xfId="15005" xr:uid="{111C9C17-F8DF-41B5-9C83-0AAE350978E6}"/>
    <cellStyle name="Normal 206 3_Incentives Summary" xfId="15006" xr:uid="{A0516911-711E-4A7F-9BEC-C4843FC38A25}"/>
    <cellStyle name="Normal 206 4" xfId="15007" xr:uid="{8D3B4C72-B881-49F1-9458-96E3CA48553C}"/>
    <cellStyle name="Normal 206 4 2" xfId="15008" xr:uid="{CBD4CAC0-29FD-4C16-92B4-BB3BBD6788BC}"/>
    <cellStyle name="Normal 206 4 3" xfId="15009" xr:uid="{CA0F2281-D677-41F5-97A0-EAD1B762B4A4}"/>
    <cellStyle name="Normal 206 4_Incentives Summary" xfId="15010" xr:uid="{32DDFFB2-B763-4609-813F-82474088B422}"/>
    <cellStyle name="Normal 206 5" xfId="15011" xr:uid="{972E31C3-2F3E-43E3-B202-83F6436FEC72}"/>
    <cellStyle name="Normal 206 6" xfId="15012" xr:uid="{A4666BD9-7B9D-4113-A283-876A8E1E7BB2}"/>
    <cellStyle name="Normal 206_Incentives Summary" xfId="15013" xr:uid="{1D80F54C-5F5A-422D-9118-F597BA15E6E8}"/>
    <cellStyle name="Normal 207" xfId="15014" xr:uid="{2435CD6B-8076-4AB6-9050-3B7BAA918DD5}"/>
    <cellStyle name="Normal 207 2" xfId="15015" xr:uid="{267C773E-5C65-4793-B120-4C72EC205127}"/>
    <cellStyle name="Normal 207 2 2" xfId="15016" xr:uid="{EAD9060B-BAE8-4255-8958-D943CFAC117C}"/>
    <cellStyle name="Normal 207 2 2 2" xfId="15017" xr:uid="{87490472-AEB5-4DC8-A652-2CCF3545C75B}"/>
    <cellStyle name="Normal 207 2 2 3" xfId="15018" xr:uid="{2B8831A0-25E2-4844-8FD7-8346DC62F75E}"/>
    <cellStyle name="Normal 207 2 2_Incentives Summary" xfId="15019" xr:uid="{BC4D8794-B17F-4210-A6FA-087CC91197A4}"/>
    <cellStyle name="Normal 207 2 3" xfId="15020" xr:uid="{09396414-6A34-44D3-9D75-A374E26B6D71}"/>
    <cellStyle name="Normal 207 2 3 2" xfId="15021" xr:uid="{BE13DE37-185F-405A-8BFC-C29279511CBC}"/>
    <cellStyle name="Normal 207 2 3 3" xfId="15022" xr:uid="{D6B22F10-249E-4D85-BDEE-848320815CEE}"/>
    <cellStyle name="Normal 207 2 3_Incentives Summary" xfId="15023" xr:uid="{E58FF254-2286-4951-86F0-6B54CE7046BB}"/>
    <cellStyle name="Normal 207 2 4" xfId="15024" xr:uid="{4C5DF877-69ED-4B9B-BAE3-344FBED45565}"/>
    <cellStyle name="Normal 207 2 5" xfId="15025" xr:uid="{82A79F84-BEBA-4110-9648-71E08985087F}"/>
    <cellStyle name="Normal 207 2_Incentives Summary" xfId="15026" xr:uid="{9BF81CA9-0A22-4464-B8D5-D81DC48BACA1}"/>
    <cellStyle name="Normal 207 3" xfId="15027" xr:uid="{5BA06D19-39B9-4086-B5BA-83EF56BE7967}"/>
    <cellStyle name="Normal 207 3 2" xfId="15028" xr:uid="{2F7B3CFF-E2E8-4969-AA70-34E1E62EB7CC}"/>
    <cellStyle name="Normal 207 3 3" xfId="15029" xr:uid="{062C02C6-5E68-44C9-AFC4-B1A877594CCA}"/>
    <cellStyle name="Normal 207 3_Incentives Summary" xfId="15030" xr:uid="{D574AE93-A443-4178-BAC7-98EF7BB490E6}"/>
    <cellStyle name="Normal 207 4" xfId="15031" xr:uid="{7ADBB5D6-D547-4BC0-AE3B-072910A1932C}"/>
    <cellStyle name="Normal 207 4 2" xfId="15032" xr:uid="{1CA23104-4B08-440C-A525-912726EDEBA9}"/>
    <cellStyle name="Normal 207 4 3" xfId="15033" xr:uid="{68B603B8-F5C9-496E-A3DD-834AA40F8865}"/>
    <cellStyle name="Normal 207 4_Incentives Summary" xfId="15034" xr:uid="{C8D5D689-5535-4410-BFB2-951C5712C30E}"/>
    <cellStyle name="Normal 207 5" xfId="15035" xr:uid="{44512FE4-98A0-4CCB-9EE3-A0E46FD030C8}"/>
    <cellStyle name="Normal 207 6" xfId="15036" xr:uid="{590E9B0D-E627-488D-A2DB-A4D7F12F8DEE}"/>
    <cellStyle name="Normal 207_Incentives Summary" xfId="15037" xr:uid="{7F665FBC-0306-4B06-8240-54534D929EF4}"/>
    <cellStyle name="Normal 208" xfId="15038" xr:uid="{E08734DE-4FEB-4B13-AC59-1C40316F432B}"/>
    <cellStyle name="Normal 208 2" xfId="15039" xr:uid="{81ADBBA0-4D54-404C-A741-4864FFA01AFD}"/>
    <cellStyle name="Normal 208 2 2" xfId="15040" xr:uid="{7F10ACEC-E342-471D-BF0E-5A63DE2849AC}"/>
    <cellStyle name="Normal 208 2 2 2" xfId="15041" xr:uid="{3C1E04B3-C920-4969-A12F-ECC16B4C652E}"/>
    <cellStyle name="Normal 208 2 2 3" xfId="15042" xr:uid="{112089C6-4EDD-4517-BFE6-6C4465734717}"/>
    <cellStyle name="Normal 208 2 2_Incentives Summary" xfId="15043" xr:uid="{1FDEDE84-0AE6-4BD7-8499-6E3A56045458}"/>
    <cellStyle name="Normal 208 2 3" xfId="15044" xr:uid="{86CFD332-8323-45C3-AE8D-9408BB84D3CE}"/>
    <cellStyle name="Normal 208 2 3 2" xfId="15045" xr:uid="{A131B832-9B66-4595-848C-D57E172B1DE8}"/>
    <cellStyle name="Normal 208 2 3 3" xfId="15046" xr:uid="{16D13C0C-1563-4CA8-8DB7-1B5C31A21CA2}"/>
    <cellStyle name="Normal 208 2 3_Incentives Summary" xfId="15047" xr:uid="{116AE2DD-822A-4E83-8A2A-9F98BB8ED3A2}"/>
    <cellStyle name="Normal 208 2 4" xfId="15048" xr:uid="{9F0F9388-7C1E-45BF-B5D5-CC07B3FB7AFF}"/>
    <cellStyle name="Normal 208 2 5" xfId="15049" xr:uid="{A93FAF31-6D4F-465C-8F40-BCAB0E365BC5}"/>
    <cellStyle name="Normal 208 2_Incentives Summary" xfId="15050" xr:uid="{0D1928EF-6F32-4FB4-9975-3A442A5D062A}"/>
    <cellStyle name="Normal 208 3" xfId="15051" xr:uid="{5F4A20BD-1753-46E7-8ABE-AF9CAE015D27}"/>
    <cellStyle name="Normal 208 3 2" xfId="15052" xr:uid="{E455E770-D852-48DB-8F3E-A461D4093D11}"/>
    <cellStyle name="Normal 208 3 3" xfId="15053" xr:uid="{7AEAAC91-F957-4F14-B8C0-EB78DA78DB72}"/>
    <cellStyle name="Normal 208 3_Incentives Summary" xfId="15054" xr:uid="{0B3B3C56-41DA-46F7-8C75-06CD473D1C83}"/>
    <cellStyle name="Normal 208 4" xfId="15055" xr:uid="{69A74ADE-833C-40A8-9E91-B0DDA67A1144}"/>
    <cellStyle name="Normal 208 4 2" xfId="15056" xr:uid="{6AD2EE04-9E5A-4333-9C0B-1215DCFBB055}"/>
    <cellStyle name="Normal 208 4 3" xfId="15057" xr:uid="{47132555-DDF1-4BE8-8BE3-5574DAAF9220}"/>
    <cellStyle name="Normal 208 4_Incentives Summary" xfId="15058" xr:uid="{2BB20B06-0256-4ED2-9490-EF72F46571A8}"/>
    <cellStyle name="Normal 208 5" xfId="15059" xr:uid="{6CC0F2B5-983A-4B1B-AB12-3EA29BC3C753}"/>
    <cellStyle name="Normal 208 6" xfId="15060" xr:uid="{2AE8C36A-DDB0-4335-B46D-E492DB0542DC}"/>
    <cellStyle name="Normal 208_Incentives Summary" xfId="15061" xr:uid="{5AE3E22C-56D0-4341-A637-4B916E24B493}"/>
    <cellStyle name="Normal 209" xfId="15062" xr:uid="{474990CA-910D-4102-ABF5-A1C6799F051E}"/>
    <cellStyle name="Normal 209 2" xfId="15063" xr:uid="{0D8A791A-155C-4073-9AB4-CFA92F4A2FD1}"/>
    <cellStyle name="Normal 209 2 2" xfId="15064" xr:uid="{235E7451-EB3D-4C0D-99D2-735B5742B2C2}"/>
    <cellStyle name="Normal 209 2 2 2" xfId="15065" xr:uid="{8134E005-2A65-42D1-B01F-AD4B7C2CAF48}"/>
    <cellStyle name="Normal 209 2 2 3" xfId="15066" xr:uid="{BC4A2777-38CF-47EC-AA88-282CC5D76D71}"/>
    <cellStyle name="Normal 209 2 2_Incentives Summary" xfId="15067" xr:uid="{4CADF60D-4E2F-4EA0-AE69-081D1597E27A}"/>
    <cellStyle name="Normal 209 2 3" xfId="15068" xr:uid="{4A0A444B-91C5-47A5-9C85-41DC2DD9E3EC}"/>
    <cellStyle name="Normal 209 2 3 2" xfId="15069" xr:uid="{554E276E-7A84-4630-8EE4-44DDDA61FEBB}"/>
    <cellStyle name="Normal 209 2 3 3" xfId="15070" xr:uid="{A1F4F332-113B-4D62-8E3C-CAD223B38E5C}"/>
    <cellStyle name="Normal 209 2 3_Incentives Summary" xfId="15071" xr:uid="{1060BE81-145E-4A4A-8D7F-6FA2057D5027}"/>
    <cellStyle name="Normal 209 2 4" xfId="15072" xr:uid="{F1F60C60-5FEB-4D6D-9E6F-A8BB75CE0D48}"/>
    <cellStyle name="Normal 209 2 5" xfId="15073" xr:uid="{598BED6F-9AF1-489E-AA80-0155AF7CADC9}"/>
    <cellStyle name="Normal 209 2_Incentives Summary" xfId="15074" xr:uid="{CBD9661E-DEBC-45E5-9DA4-63B2BD0C07AA}"/>
    <cellStyle name="Normal 209 3" xfId="15075" xr:uid="{9EDDE772-A204-41C7-97EB-CC8995B6BB19}"/>
    <cellStyle name="Normal 209 3 2" xfId="15076" xr:uid="{7B08EA16-A506-4DBB-AA16-5A8FBEC114DC}"/>
    <cellStyle name="Normal 209 3 3" xfId="15077" xr:uid="{D1BD9155-809D-42F4-A575-DEA683268767}"/>
    <cellStyle name="Normal 209 3_Incentives Summary" xfId="15078" xr:uid="{DC761710-BF20-4B6F-9B4C-8E4E3314EB0F}"/>
    <cellStyle name="Normal 209 4" xfId="15079" xr:uid="{DBDBA509-31CA-4ADC-B086-ADC7FF3E98E4}"/>
    <cellStyle name="Normal 209 4 2" xfId="15080" xr:uid="{6E0D914A-EADB-4A04-94DB-F7D44349FC4E}"/>
    <cellStyle name="Normal 209 4 3" xfId="15081" xr:uid="{1041BF94-F2CB-4319-B336-5B42C588C3C0}"/>
    <cellStyle name="Normal 209 4_Incentives Summary" xfId="15082" xr:uid="{79904A30-23D7-4DCB-A661-33B8AFE0AD7A}"/>
    <cellStyle name="Normal 209 5" xfId="15083" xr:uid="{8A20A68B-D2F6-4610-A9E9-32B701961584}"/>
    <cellStyle name="Normal 209 6" xfId="15084" xr:uid="{4E2667AC-AD54-4E6C-902B-D0DB4695F144}"/>
    <cellStyle name="Normal 209_Incentives Summary" xfId="15085" xr:uid="{8F8F7F32-4E59-420F-9957-87E25CE9FBA2}"/>
    <cellStyle name="Normal 21" xfId="15086" xr:uid="{D4C53B14-73D4-4F90-8EB0-7B8187936B2B}"/>
    <cellStyle name="Normal 21 2" xfId="15087" xr:uid="{C6D28778-7855-49E4-8D98-9C3BB7DA4362}"/>
    <cellStyle name="Normal 21 2 2" xfId="15088" xr:uid="{434CB6F9-EE3F-4FF8-873A-A0116ADC9C18}"/>
    <cellStyle name="Normal 21 2 2 2" xfId="15089" xr:uid="{1C6F168E-EC7C-4A5B-BED4-A4F93B380F52}"/>
    <cellStyle name="Normal 21 2 2_Incentives Summary" xfId="15090" xr:uid="{9ED32FCD-26A3-4247-88CE-CC2015F5B494}"/>
    <cellStyle name="Normal 21 2 3" xfId="15091" xr:uid="{DD06A1C6-0BD1-40E2-939C-E0C6C1FB360C}"/>
    <cellStyle name="Normal 21 2 3 2" xfId="15092" xr:uid="{D9FFF871-36B1-4922-AABD-5B0A98C1BB90}"/>
    <cellStyle name="Normal 21 2 3 3" xfId="15093" xr:uid="{4A71A197-A992-46FF-A772-BB40C0050769}"/>
    <cellStyle name="Normal 21 2 3_Incentives Summary" xfId="15094" xr:uid="{44F83E52-7977-4D2B-9F20-DF54F8346C92}"/>
    <cellStyle name="Normal 21 2 4" xfId="15095" xr:uid="{2AE1365C-A4E2-45C5-8EB3-6972A298494B}"/>
    <cellStyle name="Normal 21 2 4 2" xfId="15096" xr:uid="{3E4F1446-A135-4DC3-ADB1-5BDDCED50D8D}"/>
    <cellStyle name="Normal 21 2 4 3" xfId="15097" xr:uid="{47F039EE-643E-49DE-8A2E-DBF1B031C5B8}"/>
    <cellStyle name="Normal 21 2 4_Incentives Summary" xfId="15098" xr:uid="{AB6AD87E-6D88-4D0B-98AA-B8400D3B2BD7}"/>
    <cellStyle name="Normal 21 2_Incentives Summary" xfId="15099" xr:uid="{AAD4B2F7-F799-4EE0-842F-D5119052AE7C}"/>
    <cellStyle name="Normal 21 3" xfId="15100" xr:uid="{BD45A77D-4191-4028-A4CD-767B34F148B6}"/>
    <cellStyle name="Normal 21 3 2" xfId="15101" xr:uid="{FA4FF0B2-143A-4E86-9926-07EB72EF8935}"/>
    <cellStyle name="Normal 21 3 2 2" xfId="15102" xr:uid="{054C907D-4E65-4118-8A97-0E265E461129}"/>
    <cellStyle name="Normal 21 3 2 3" xfId="15103" xr:uid="{0AE19EA6-CF12-4E06-8B40-F85AAB2B75C6}"/>
    <cellStyle name="Normal 21 3 2_Incentives Summary" xfId="15104" xr:uid="{C12CA954-D4BF-4D68-B8BD-5CD2C050E668}"/>
    <cellStyle name="Normal 21 3 3" xfId="15105" xr:uid="{919E3318-75BE-41D5-9702-23DC29982250}"/>
    <cellStyle name="Normal 21 3 3 2" xfId="15106" xr:uid="{5BD9B8AE-6951-4331-8252-7A40FE0F16DA}"/>
    <cellStyle name="Normal 21 3 3 3" xfId="15107" xr:uid="{9717D827-9FCF-430F-8BDC-E1CC74DCE530}"/>
    <cellStyle name="Normal 21 3 3_Incentives Summary" xfId="15108" xr:uid="{AE70795F-5C1D-4B91-8664-0678EBCE2FD1}"/>
    <cellStyle name="Normal 21 3 4" xfId="15109" xr:uid="{C70DB18C-28BF-490B-9985-742857184B0E}"/>
    <cellStyle name="Normal 21 3 5" xfId="15110" xr:uid="{6F9C1EB3-97EA-423E-AB7A-E626948D4464}"/>
    <cellStyle name="Normal 21 3_Incentives Summary" xfId="15111" xr:uid="{69CBE6A5-9D52-485B-A35C-53C0365A7C45}"/>
    <cellStyle name="Normal 21 4" xfId="15112" xr:uid="{999F6A68-FC1A-40F6-9517-A93441C67A6D}"/>
    <cellStyle name="Normal 21 4 2" xfId="15113" xr:uid="{9F9C4D17-50DB-4E95-82DC-0FC85097B4DA}"/>
    <cellStyle name="Normal 21 4 2 2" xfId="15114" xr:uid="{5E0F2491-CFFD-43EF-B4A9-A5C851236E28}"/>
    <cellStyle name="Normal 21 4 2 3" xfId="15115" xr:uid="{5E31DEF4-C278-4560-A424-0F9E4EEEC31E}"/>
    <cellStyle name="Normal 21 4 2_Incentives Summary" xfId="15116" xr:uid="{1F890B44-A111-4DF0-BB5F-0A0EFBA79740}"/>
    <cellStyle name="Normal 21 4 3" xfId="15117" xr:uid="{311D02E7-BDED-4462-B63B-3CB2B01F9D73}"/>
    <cellStyle name="Normal 21 4 3 2" xfId="15118" xr:uid="{84C60CCF-7052-4A36-A137-88387278AFFD}"/>
    <cellStyle name="Normal 21 4 3 3" xfId="15119" xr:uid="{5AC96E21-5F9F-4C2F-B79C-3F99B6C53D1C}"/>
    <cellStyle name="Normal 21 4 3_Incentives Summary" xfId="15120" xr:uid="{24DF3C39-FEE8-4888-99D5-13365428EA7A}"/>
    <cellStyle name="Normal 21 4 4" xfId="15121" xr:uid="{AEDF45E4-3B4B-400A-AC95-2D95D672E1CF}"/>
    <cellStyle name="Normal 21 4 5" xfId="15122" xr:uid="{B8020F7F-944A-4024-894B-5E1F9A34AD5D}"/>
    <cellStyle name="Normal 21 4_Incentives Summary" xfId="15123" xr:uid="{77319C2A-CB2F-4404-BD00-77DCE26181BA}"/>
    <cellStyle name="Normal 21 5" xfId="15124" xr:uid="{CBA76F44-4DD7-435A-AA40-48FE704C0270}"/>
    <cellStyle name="Normal 21 5 2" xfId="15125" xr:uid="{8AF0FF14-23C5-476A-AFBF-A6449D73E7D6}"/>
    <cellStyle name="Normal 21 5 3" xfId="15126" xr:uid="{BC096B02-951D-45C9-9B2F-980BECA46993}"/>
    <cellStyle name="Normal 21 5_Incentives Summary" xfId="15127" xr:uid="{811D05B8-0CAC-4C34-8A59-AF72994EA14A}"/>
    <cellStyle name="Normal 21 6" xfId="15128" xr:uid="{126E8EE5-763B-48DF-95C2-C4F36F6AA9A1}"/>
    <cellStyle name="Normal 21 6 2" xfId="15129" xr:uid="{43E01DF0-9A00-4ADB-AD24-00F3711BE25E}"/>
    <cellStyle name="Normal 21 6 3" xfId="15130" xr:uid="{DC320F32-B51F-4305-B90E-05AC7219391D}"/>
    <cellStyle name="Normal 21 6_Incentives Summary" xfId="15131" xr:uid="{2DFB924E-E68B-407B-8DCF-F638434B5BD7}"/>
    <cellStyle name="Normal 21 7" xfId="15132" xr:uid="{7AE90DA9-2B28-4B81-87DC-C217599A9306}"/>
    <cellStyle name="Normal 21 8" xfId="15133" xr:uid="{EC73528A-7316-4764-9434-10BD51DB0EE7}"/>
    <cellStyle name="Normal 21_Incentives Summary" xfId="15134" xr:uid="{CD8398CA-4F1F-46E9-AD70-84CB15384689}"/>
    <cellStyle name="Normal 210" xfId="15135" xr:uid="{E3B698F8-7149-49C7-9175-D8E03D5AEBD3}"/>
    <cellStyle name="Normal 210 2" xfId="15136" xr:uid="{9007CC49-FE5F-40AA-B676-18C9EE89232B}"/>
    <cellStyle name="Normal 210 2 2" xfId="15137" xr:uid="{B3EA65FF-2200-4C46-84A9-6ABD4B4624B5}"/>
    <cellStyle name="Normal 210 2 2 2" xfId="15138" xr:uid="{7A961351-A1DA-4F25-B7A7-815E46CE1776}"/>
    <cellStyle name="Normal 210 2 2 3" xfId="15139" xr:uid="{EF54AF99-0759-45C7-A894-1D237FE7BF32}"/>
    <cellStyle name="Normal 210 2 2_Incentives Summary" xfId="15140" xr:uid="{098C2DDC-757D-461D-BFDF-61587FD68AE7}"/>
    <cellStyle name="Normal 210 2 3" xfId="15141" xr:uid="{70597E45-7BCD-40A3-BAFF-DEDC2783B531}"/>
    <cellStyle name="Normal 210 2 3 2" xfId="15142" xr:uid="{DF2F53EF-2A34-4B8C-B3DD-2A2F2B68AAF6}"/>
    <cellStyle name="Normal 210 2 3 3" xfId="15143" xr:uid="{4FFF7744-47DE-4E25-8368-98B4B8340583}"/>
    <cellStyle name="Normal 210 2 3_Incentives Summary" xfId="15144" xr:uid="{A1375230-3C78-4C00-A979-FC3383B0EEED}"/>
    <cellStyle name="Normal 210 2 4" xfId="15145" xr:uid="{67F6429E-3ED8-4661-8D6B-28F13026CDFE}"/>
    <cellStyle name="Normal 210 2 5" xfId="15146" xr:uid="{FF691C25-F17C-4F83-910C-6B98847E89F7}"/>
    <cellStyle name="Normal 210 2_Incentives Summary" xfId="15147" xr:uid="{DBEA9326-1A5C-4BAB-8926-69A3103874F7}"/>
    <cellStyle name="Normal 210 3" xfId="15148" xr:uid="{5F30C182-0FDE-43AB-8C3B-669D0FA0F623}"/>
    <cellStyle name="Normal 210 3 2" xfId="15149" xr:uid="{E205249F-309F-4A05-9924-C9513291A3B4}"/>
    <cellStyle name="Normal 210 3 3" xfId="15150" xr:uid="{11436B0F-3B6D-404F-B897-8035D42A15F5}"/>
    <cellStyle name="Normal 210 3_Incentives Summary" xfId="15151" xr:uid="{D2704976-CF98-450F-B6BE-D4629E7B8EEA}"/>
    <cellStyle name="Normal 210 4" xfId="15152" xr:uid="{9482FC6D-2803-4653-BBE9-5D65D541F282}"/>
    <cellStyle name="Normal 210 4 2" xfId="15153" xr:uid="{7D5FE8F8-4199-4802-9B37-C679B8C8375C}"/>
    <cellStyle name="Normal 210 4 3" xfId="15154" xr:uid="{0D137FD7-F71A-42FF-A3D0-119BB1BD9816}"/>
    <cellStyle name="Normal 210 4_Incentives Summary" xfId="15155" xr:uid="{2327B7DE-60DE-41DE-9C0E-B83AF4571167}"/>
    <cellStyle name="Normal 210 5" xfId="15156" xr:uid="{B7E79DA9-BB00-45C4-B02A-354B5171D5B9}"/>
    <cellStyle name="Normal 210 6" xfId="15157" xr:uid="{CCDA4C92-7370-41E3-9AA3-201AB8D6BF4C}"/>
    <cellStyle name="Normal 210_Incentives Summary" xfId="15158" xr:uid="{0A3AE37F-A28F-4E5B-91F8-E0C0DF56B374}"/>
    <cellStyle name="Normal 211" xfId="15159" xr:uid="{B1650746-4B60-470C-8721-5E34538FC73F}"/>
    <cellStyle name="Normal 211 2" xfId="15160" xr:uid="{35A9E6E6-A62F-481B-9FF6-3739C36D5B53}"/>
    <cellStyle name="Normal 211 2 2" xfId="15161" xr:uid="{0DE281A1-895E-4958-9D8E-2157DE6BD7E2}"/>
    <cellStyle name="Normal 211 2 2 2" xfId="15162" xr:uid="{C08C0225-4584-417D-9356-B47BB46321AF}"/>
    <cellStyle name="Normal 211 2 2 3" xfId="15163" xr:uid="{1886DB86-A871-4BF0-86E4-9E65CEC3626C}"/>
    <cellStyle name="Normal 211 2 2_Incentives Summary" xfId="15164" xr:uid="{0A4F17E1-E581-48F5-AED0-BE53E34822B7}"/>
    <cellStyle name="Normal 211 2 3" xfId="15165" xr:uid="{7C14B360-F0DF-453D-8454-B74A71F80187}"/>
    <cellStyle name="Normal 211 2 3 2" xfId="15166" xr:uid="{91AB8D22-10E0-429E-8805-E5361364B43F}"/>
    <cellStyle name="Normal 211 2 3 3" xfId="15167" xr:uid="{16682460-3F6B-4DB2-A60E-8DFD733A9516}"/>
    <cellStyle name="Normal 211 2 3_Incentives Summary" xfId="15168" xr:uid="{0E9F8316-C78B-4C58-9EBF-CA584185150C}"/>
    <cellStyle name="Normal 211 2 4" xfId="15169" xr:uid="{87D064F0-5BEA-4EF8-AD45-A0F10587A833}"/>
    <cellStyle name="Normal 211 2 5" xfId="15170" xr:uid="{E6CF6572-92F2-461D-88C9-89C2ED4211FE}"/>
    <cellStyle name="Normal 211 2_Incentives Summary" xfId="15171" xr:uid="{1A5CBE2C-A9EB-4A68-94F4-39F0F07290A6}"/>
    <cellStyle name="Normal 211 3" xfId="15172" xr:uid="{FB648466-DEBF-431F-B9E9-A0BEAA62EC49}"/>
    <cellStyle name="Normal 211 3 2" xfId="15173" xr:uid="{98E42F77-359F-4B3E-A51B-3FFCE9E49234}"/>
    <cellStyle name="Normal 211 3 3" xfId="15174" xr:uid="{5F6DD009-C01B-41E7-848C-C3DC12164594}"/>
    <cellStyle name="Normal 211 3_Incentives Summary" xfId="15175" xr:uid="{881F134F-5248-484A-B1E7-629213D6551C}"/>
    <cellStyle name="Normal 211 4" xfId="15176" xr:uid="{BD20D475-EB37-4C70-ACEB-AE3C25C247AA}"/>
    <cellStyle name="Normal 211 4 2" xfId="15177" xr:uid="{F8F79C22-18F5-4BD3-847C-D748CACF75EE}"/>
    <cellStyle name="Normal 211 4 3" xfId="15178" xr:uid="{B0EB3BF1-583B-4855-82C8-77927A368624}"/>
    <cellStyle name="Normal 211 4_Incentives Summary" xfId="15179" xr:uid="{AF0752EC-F977-4F4B-A122-478EF81D80BC}"/>
    <cellStyle name="Normal 211 5" xfId="15180" xr:uid="{448936DD-E485-4EFD-929D-E801B4B3F2EF}"/>
    <cellStyle name="Normal 211 6" xfId="15181" xr:uid="{ADB40766-264E-4099-B651-55EFB4AB7981}"/>
    <cellStyle name="Normal 211_Incentives Summary" xfId="15182" xr:uid="{1CADEF61-5C3B-4CE4-8D53-45145B32B19C}"/>
    <cellStyle name="Normal 212" xfId="15183" xr:uid="{FE1DA38A-C15D-4154-A00A-CEFD6935C882}"/>
    <cellStyle name="Normal 212 2" xfId="15184" xr:uid="{9B2E464E-041C-4537-ADAF-56AC861C41E4}"/>
    <cellStyle name="Normal 212 2 2" xfId="15185" xr:uid="{0894EC69-2A63-4AE3-916F-54E98C2F31E9}"/>
    <cellStyle name="Normal 212 2 2 2" xfId="15186" xr:uid="{985F5893-4529-44F0-A65E-C9E0CFAC5FF4}"/>
    <cellStyle name="Normal 212 2 2 3" xfId="15187" xr:uid="{CED4C5F0-30B4-4D52-A725-4E0180F1DDFA}"/>
    <cellStyle name="Normal 212 2 2_Incentives Summary" xfId="15188" xr:uid="{093D10C3-3B49-42B7-8839-B52887747FE0}"/>
    <cellStyle name="Normal 212 2 3" xfId="15189" xr:uid="{B7F945BC-9B37-40F0-BCEB-AEAA729C11D1}"/>
    <cellStyle name="Normal 212 2 3 2" xfId="15190" xr:uid="{1C042AAA-5C77-4A2A-9BED-149D8A0FCA01}"/>
    <cellStyle name="Normal 212 2 3 3" xfId="15191" xr:uid="{BCB678FA-79EC-4703-9D1C-523BFF6839FA}"/>
    <cellStyle name="Normal 212 2 3_Incentives Summary" xfId="15192" xr:uid="{B3B1464A-AE07-45FF-BAD6-1AD6456DD640}"/>
    <cellStyle name="Normal 212 2 4" xfId="15193" xr:uid="{25C52864-51FD-422B-97DF-5F0D731A3ACA}"/>
    <cellStyle name="Normal 212 2 5" xfId="15194" xr:uid="{CC54C246-70A9-42E5-B007-300442E32865}"/>
    <cellStyle name="Normal 212 2_Incentives Summary" xfId="15195" xr:uid="{09073BE2-5CF6-42DA-98B5-56798DE45E18}"/>
    <cellStyle name="Normal 212 3" xfId="15196" xr:uid="{2D506597-7909-4ED1-B1D3-9578B0F77C90}"/>
    <cellStyle name="Normal 212 3 2" xfId="15197" xr:uid="{0A8AD4BC-E9D9-4937-9E7B-7325379DFCB1}"/>
    <cellStyle name="Normal 212 3 3" xfId="15198" xr:uid="{AD4C44CE-B4B0-4B24-865F-30661DFDFC70}"/>
    <cellStyle name="Normal 212 3_Incentives Summary" xfId="15199" xr:uid="{A82C538A-8885-41E4-BA20-09A004E8A962}"/>
    <cellStyle name="Normal 212 4" xfId="15200" xr:uid="{93B96A82-36DD-4458-B84F-24583327213B}"/>
    <cellStyle name="Normal 212 4 2" xfId="15201" xr:uid="{63E0F7CE-1741-45C2-9F86-07546C8817AE}"/>
    <cellStyle name="Normal 212 4 3" xfId="15202" xr:uid="{0EA078BF-22E0-424A-8BD0-A860BA6B5D22}"/>
    <cellStyle name="Normal 212 4_Incentives Summary" xfId="15203" xr:uid="{F5F036F3-8C15-4C81-A833-200840852AA6}"/>
    <cellStyle name="Normal 212 5" xfId="15204" xr:uid="{5CC57444-013B-44A0-A794-4D9CC94E1C0A}"/>
    <cellStyle name="Normal 212 6" xfId="15205" xr:uid="{3F758DD4-18CE-4F72-96DE-B8F970DC71FE}"/>
    <cellStyle name="Normal 212_Incentives Summary" xfId="15206" xr:uid="{C531855F-8E33-4B74-AF8B-F0970FAE7B7E}"/>
    <cellStyle name="Normal 213" xfId="15207" xr:uid="{EFAB4FE2-FBCE-4E9C-8042-BFB634EB42B2}"/>
    <cellStyle name="Normal 213 2" xfId="15208" xr:uid="{15F09650-A9C0-4E04-8FDE-2812370FDC73}"/>
    <cellStyle name="Normal 213 2 2" xfId="15209" xr:uid="{AA5B09C8-9EC2-43FC-97B7-4C89976F9D76}"/>
    <cellStyle name="Normal 213 2 2 2" xfId="15210" xr:uid="{4F05690F-4794-450D-AD77-98DBF0BC1EC6}"/>
    <cellStyle name="Normal 213 2 2 3" xfId="15211" xr:uid="{73B6C389-E6EC-4F7A-906E-49C3BE75F0A6}"/>
    <cellStyle name="Normal 213 2 2_Incentives Summary" xfId="15212" xr:uid="{FC105723-E730-4345-B658-AE65741A9D8B}"/>
    <cellStyle name="Normal 213 2 3" xfId="15213" xr:uid="{9F1FEB68-BF6C-4075-B677-EF9AEE94DD81}"/>
    <cellStyle name="Normal 213 2 3 2" xfId="15214" xr:uid="{429A057E-656F-43F3-92D6-DE72D9957362}"/>
    <cellStyle name="Normal 213 2 3 3" xfId="15215" xr:uid="{ED4D03AD-210F-4798-9095-10FD28ABC3D7}"/>
    <cellStyle name="Normal 213 2 3_Incentives Summary" xfId="15216" xr:uid="{85EFA8AE-1A8C-4779-91D5-8D9302CF86FE}"/>
    <cellStyle name="Normal 213 2 4" xfId="15217" xr:uid="{7399FF3D-EAE2-49B9-A225-426162541B1B}"/>
    <cellStyle name="Normal 213 2 5" xfId="15218" xr:uid="{A853E313-C72A-4A50-8FAF-28ADDDA3A6EE}"/>
    <cellStyle name="Normal 213 2_Incentives Summary" xfId="15219" xr:uid="{9C43D5B6-61D4-4A79-AFB8-CC4C808F8011}"/>
    <cellStyle name="Normal 213 3" xfId="15220" xr:uid="{E060ADF5-81B2-454D-9877-4781BB661541}"/>
    <cellStyle name="Normal 213 3 2" xfId="15221" xr:uid="{7BCA6222-355B-4C86-8DB9-99DD96296133}"/>
    <cellStyle name="Normal 213 3 3" xfId="15222" xr:uid="{2F45FCE5-8894-4AFB-8E85-5DBDF1AD6E50}"/>
    <cellStyle name="Normal 213 3_Incentives Summary" xfId="15223" xr:uid="{EEA98777-DC41-413B-85C4-C1D226A319EF}"/>
    <cellStyle name="Normal 213 4" xfId="15224" xr:uid="{ACE4384B-A58A-42E2-A03A-EA3F2187BB68}"/>
    <cellStyle name="Normal 213 4 2" xfId="15225" xr:uid="{81A687DB-22D3-473E-A3B1-DFB8254C0C08}"/>
    <cellStyle name="Normal 213 4 3" xfId="15226" xr:uid="{833784E4-434E-4DDD-A5D5-D4C1688FEEC2}"/>
    <cellStyle name="Normal 213 4_Incentives Summary" xfId="15227" xr:uid="{5F6598CA-1C23-4F08-B181-81F7BB3C1F1C}"/>
    <cellStyle name="Normal 213 5" xfId="15228" xr:uid="{C11E6A83-F6FC-4F6C-B7BC-B92F835C5AC2}"/>
    <cellStyle name="Normal 213 6" xfId="15229" xr:uid="{E9D44C1B-6337-4A37-9B61-467A58143EE9}"/>
    <cellStyle name="Normal 213_Incentives Summary" xfId="15230" xr:uid="{C5E32B1B-AE9D-417B-BDD4-1564B0545DA3}"/>
    <cellStyle name="Normal 214" xfId="15231" xr:uid="{78CD224C-7DC2-4977-9BFB-6C1C314D02FE}"/>
    <cellStyle name="Normal 214 2" xfId="15232" xr:uid="{03F9A18F-E9FC-4C09-95E7-07C0892AE7EE}"/>
    <cellStyle name="Normal 214 2 2" xfId="15233" xr:uid="{31C27804-6984-4A46-964D-9A2ABBB54395}"/>
    <cellStyle name="Normal 214 2 2 2" xfId="15234" xr:uid="{80A56FE2-4E6E-4018-89A4-D2E59B305D37}"/>
    <cellStyle name="Normal 214 2 2 3" xfId="15235" xr:uid="{185AB760-0BC3-4918-9CA2-9367A092ACB6}"/>
    <cellStyle name="Normal 214 2 2_Incentives Summary" xfId="15236" xr:uid="{C7EF2811-31C4-41AF-9580-04EED8B20A1F}"/>
    <cellStyle name="Normal 214 2 3" xfId="15237" xr:uid="{1DD389CA-1BD3-4CF5-B984-AA67CFB13855}"/>
    <cellStyle name="Normal 214 2 3 2" xfId="15238" xr:uid="{397F61F8-4B28-435A-B279-62B2BF715B1F}"/>
    <cellStyle name="Normal 214 2 3 3" xfId="15239" xr:uid="{D445C732-0E2D-4F2F-B4E7-6F383B51F7B0}"/>
    <cellStyle name="Normal 214 2 3_Incentives Summary" xfId="15240" xr:uid="{E54F896C-43AC-4BA7-978A-0187A401C145}"/>
    <cellStyle name="Normal 214 2 4" xfId="15241" xr:uid="{A5D9A7F8-DA45-4018-BDC0-65180270DA3A}"/>
    <cellStyle name="Normal 214 2 5" xfId="15242" xr:uid="{C2B0EAC3-7498-4D05-B4A2-4CD7DC46117A}"/>
    <cellStyle name="Normal 214 2_Incentives Summary" xfId="15243" xr:uid="{FC19EB8A-6377-4F61-B260-3F3980EE975F}"/>
    <cellStyle name="Normal 214 3" xfId="15244" xr:uid="{211F96F0-4E44-4F96-B03B-F9B362CA8F4D}"/>
    <cellStyle name="Normal 214 3 2" xfId="15245" xr:uid="{04CFCFA7-5BA0-40ED-AAF9-DF99AF43797A}"/>
    <cellStyle name="Normal 214 3 3" xfId="15246" xr:uid="{686DEAD7-D295-4C7A-A558-728628F56B02}"/>
    <cellStyle name="Normal 214 3_Incentives Summary" xfId="15247" xr:uid="{7A55008F-A07A-4855-9317-C8A39E953D44}"/>
    <cellStyle name="Normal 214 4" xfId="15248" xr:uid="{4EF9553E-A351-43C5-82E8-E526A38F0039}"/>
    <cellStyle name="Normal 214 4 2" xfId="15249" xr:uid="{F31548A4-57D1-4D0C-92AA-8DE35F6E3D03}"/>
    <cellStyle name="Normal 214 4 3" xfId="15250" xr:uid="{E788A196-5B70-4A33-AFAB-6C48A11FCA15}"/>
    <cellStyle name="Normal 214 4_Incentives Summary" xfId="15251" xr:uid="{725A6871-62F2-40BD-B5BB-572C8E0EBEBA}"/>
    <cellStyle name="Normal 214 5" xfId="15252" xr:uid="{9E80DADC-2009-40CF-9847-F8B955939B7C}"/>
    <cellStyle name="Normal 214 6" xfId="15253" xr:uid="{2D1A10FF-23C3-4CA1-8C77-955C03FA0960}"/>
    <cellStyle name="Normal 214_Incentives Summary" xfId="15254" xr:uid="{57D2C7B6-A959-4AED-BAFC-4024B437BA4D}"/>
    <cellStyle name="Normal 215" xfId="15255" xr:uid="{856F2578-07EC-442B-B324-11266C6102C5}"/>
    <cellStyle name="Normal 215 2" xfId="15256" xr:uid="{3F242559-FC35-44AA-B4FD-B950F4CBDFB2}"/>
    <cellStyle name="Normal 215 2 2" xfId="15257" xr:uid="{C7EAB506-A537-4068-B96A-50EFB9BCF0CF}"/>
    <cellStyle name="Normal 215 2 2 2" xfId="15258" xr:uid="{1069CCE5-FC93-420B-B96E-B93DF60C3156}"/>
    <cellStyle name="Normal 215 2 2 3" xfId="15259" xr:uid="{C055061E-164A-4589-85D5-9FDEBC6AF855}"/>
    <cellStyle name="Normal 215 2 2_Incentives Summary" xfId="15260" xr:uid="{7DD05C0F-C9B6-4E3D-925C-337A1AB26211}"/>
    <cellStyle name="Normal 215 2 3" xfId="15261" xr:uid="{A72471FD-6CCC-440A-911B-FE2473D51295}"/>
    <cellStyle name="Normal 215 2 3 2" xfId="15262" xr:uid="{0D2F0485-4BFF-45CB-AB6D-F78463EEC69C}"/>
    <cellStyle name="Normal 215 2 3 3" xfId="15263" xr:uid="{561D2DF5-A6AB-442A-B56E-6E2259E6B7FC}"/>
    <cellStyle name="Normal 215 2 3_Incentives Summary" xfId="15264" xr:uid="{AAC5B0FD-3AC8-45DB-BEE0-E10D072664DD}"/>
    <cellStyle name="Normal 215 2 4" xfId="15265" xr:uid="{DE768667-C97F-4428-A950-0429A9B28D98}"/>
    <cellStyle name="Normal 215 2 5" xfId="15266" xr:uid="{8C3BF8EF-7929-4F5F-A570-45B940796E09}"/>
    <cellStyle name="Normal 215 2_Incentives Summary" xfId="15267" xr:uid="{E221F1B4-E872-476B-A380-76C4984DEFA7}"/>
    <cellStyle name="Normal 215 3" xfId="15268" xr:uid="{6CEE81B2-C626-4005-83CB-8EA333DDEF23}"/>
    <cellStyle name="Normal 215 3 2" xfId="15269" xr:uid="{B5695B85-96BD-406D-9302-693CE806F0B5}"/>
    <cellStyle name="Normal 215 3 3" xfId="15270" xr:uid="{53D5A391-F691-4082-A58C-6A7FAD6BCE47}"/>
    <cellStyle name="Normal 215 3_Incentives Summary" xfId="15271" xr:uid="{CD862D55-F6BB-412D-8C8C-1BD9DD1926D3}"/>
    <cellStyle name="Normal 215 4" xfId="15272" xr:uid="{2289C572-6C3B-4364-ADEE-3FF9BF2F5168}"/>
    <cellStyle name="Normal 215 4 2" xfId="15273" xr:uid="{B843EF86-7126-422A-8A27-F75FE1461139}"/>
    <cellStyle name="Normal 215 4 3" xfId="15274" xr:uid="{8E2487C6-257B-4011-BF28-E1CDE1A64B37}"/>
    <cellStyle name="Normal 215 4_Incentives Summary" xfId="15275" xr:uid="{C5F3EC58-EEF2-4D8C-898E-0140D9F1077C}"/>
    <cellStyle name="Normal 215 5" xfId="15276" xr:uid="{534BB71E-FDA0-4D21-A517-06B7513815A5}"/>
    <cellStyle name="Normal 215 6" xfId="15277" xr:uid="{A314DF69-BA6C-4C47-8665-992E21657B81}"/>
    <cellStyle name="Normal 215_Incentives Summary" xfId="15278" xr:uid="{A6F51438-AF74-4917-8307-4081B1D1AD68}"/>
    <cellStyle name="Normal 216" xfId="15279" xr:uid="{7E78595D-522C-476D-9C74-048421C8B8BA}"/>
    <cellStyle name="Normal 216 2" xfId="15280" xr:uid="{203C1219-6EBB-4BB9-8C65-91C34C935F1C}"/>
    <cellStyle name="Normal 216 2 2" xfId="15281" xr:uid="{776624D6-504A-41D6-BAF8-2911FEBA9A71}"/>
    <cellStyle name="Normal 216 2 2 2" xfId="15282" xr:uid="{C12C1C09-0A6A-475F-A5BA-5915A40C44B2}"/>
    <cellStyle name="Normal 216 2 2 3" xfId="15283" xr:uid="{FA145AA5-53CB-479B-8269-B2316B890221}"/>
    <cellStyle name="Normal 216 2 2_Incentives Summary" xfId="15284" xr:uid="{4A8994A2-6C4E-4D41-8E71-C7D0DB24FD5B}"/>
    <cellStyle name="Normal 216 2 3" xfId="15285" xr:uid="{3E3B5C95-8901-49B6-A650-95189571AD3E}"/>
    <cellStyle name="Normal 216 2 3 2" xfId="15286" xr:uid="{33126B1A-A1D1-49E5-8D5E-B9A66932EF09}"/>
    <cellStyle name="Normal 216 2 3 3" xfId="15287" xr:uid="{37172188-0F1B-49BC-AB44-DA82099021DC}"/>
    <cellStyle name="Normal 216 2 3_Incentives Summary" xfId="15288" xr:uid="{DCF1F11E-EB0C-48AB-BEE3-57A736B8B0CE}"/>
    <cellStyle name="Normal 216 2 4" xfId="15289" xr:uid="{185F9F16-6F06-4FC7-A231-B08B9CACE61B}"/>
    <cellStyle name="Normal 216 2 5" xfId="15290" xr:uid="{09819E9D-9D7D-4027-A453-7A7E86FA5F23}"/>
    <cellStyle name="Normal 216 2_Incentives Summary" xfId="15291" xr:uid="{F36B8D0C-A3A6-40C2-8045-68638753E7F5}"/>
    <cellStyle name="Normal 216 3" xfId="15292" xr:uid="{9D3C786F-C3E5-4B2E-B36C-E789308B16F9}"/>
    <cellStyle name="Normal 216 3 2" xfId="15293" xr:uid="{6A07AE95-1249-4DE1-8889-787C215377F9}"/>
    <cellStyle name="Normal 216 3 3" xfId="15294" xr:uid="{FC60D59D-3352-4740-82F0-90676530B496}"/>
    <cellStyle name="Normal 216 3_Incentives Summary" xfId="15295" xr:uid="{8499EEB9-7F86-4EB8-887C-D45AD470E22C}"/>
    <cellStyle name="Normal 216 4" xfId="15296" xr:uid="{934EB562-5DD4-4B9B-96BA-976BD7FC47CA}"/>
    <cellStyle name="Normal 216 4 2" xfId="15297" xr:uid="{D19E4926-7454-495C-9EBA-D5083AC58797}"/>
    <cellStyle name="Normal 216 4 3" xfId="15298" xr:uid="{2441E9F1-206C-489F-B303-0548CA954D85}"/>
    <cellStyle name="Normal 216 4_Incentives Summary" xfId="15299" xr:uid="{B156C925-9B3D-44CE-BB71-954EDB770A9F}"/>
    <cellStyle name="Normal 216 5" xfId="15300" xr:uid="{0E5EB3BB-DE44-4E92-925A-F27EF4244376}"/>
    <cellStyle name="Normal 216 6" xfId="15301" xr:uid="{2D689C4C-CB3C-4469-9C6E-D157068547ED}"/>
    <cellStyle name="Normal 216_Incentives Summary" xfId="15302" xr:uid="{9856F28C-4BC9-4CEB-8947-36B9BFADB1AD}"/>
    <cellStyle name="Normal 217" xfId="15303" xr:uid="{9BA730D5-020E-40C1-B8A3-9B84CDD72FBD}"/>
    <cellStyle name="Normal 217 2" xfId="15304" xr:uid="{3CEC4803-5099-48C4-B605-3583C9203A66}"/>
    <cellStyle name="Normal 217 2 2" xfId="15305" xr:uid="{22710EA3-C02A-499B-B0CB-89BA44BF5E7C}"/>
    <cellStyle name="Normal 217 2 2 2" xfId="15306" xr:uid="{CF20DDA0-F8A5-4F9C-8337-C94FC5453F60}"/>
    <cellStyle name="Normal 217 2 2 3" xfId="15307" xr:uid="{B9AAC467-D955-432B-867B-518220A60801}"/>
    <cellStyle name="Normal 217 2 2_Incentives Summary" xfId="15308" xr:uid="{C50CF615-DB57-4FBB-8557-D76FE4D3FCEC}"/>
    <cellStyle name="Normal 217 2 3" xfId="15309" xr:uid="{3315BE10-2679-48E9-8A45-7BAC8A516BF5}"/>
    <cellStyle name="Normal 217 2 3 2" xfId="15310" xr:uid="{0377CD1D-9235-4912-81A3-3D065782EE57}"/>
    <cellStyle name="Normal 217 2 3 3" xfId="15311" xr:uid="{6BD3144E-2732-4B12-BCD0-6E4428C9B412}"/>
    <cellStyle name="Normal 217 2 3_Incentives Summary" xfId="15312" xr:uid="{A0C02F61-C507-47C7-B97E-826A409EA46B}"/>
    <cellStyle name="Normal 217 2 4" xfId="15313" xr:uid="{FBFB58BA-46B7-4670-8660-55F300E52856}"/>
    <cellStyle name="Normal 217 2 5" xfId="15314" xr:uid="{1DA32B25-FD55-4622-A65C-BF95BEDC5793}"/>
    <cellStyle name="Normal 217 2_Incentives Summary" xfId="15315" xr:uid="{055BF707-9194-42FE-9271-404A30FCF702}"/>
    <cellStyle name="Normal 217 3" xfId="15316" xr:uid="{817F4C89-9B31-4ED1-86B8-D65F4BAAEAD7}"/>
    <cellStyle name="Normal 217 3 2" xfId="15317" xr:uid="{9DF82C8B-2887-4E2F-8D71-A43EF2EFC026}"/>
    <cellStyle name="Normal 217 3 3" xfId="15318" xr:uid="{D6767875-321B-440E-9E47-20D836AB64BD}"/>
    <cellStyle name="Normal 217 3_Incentives Summary" xfId="15319" xr:uid="{DFFB2C8A-BEA3-4140-BE8D-F94DA9705ABB}"/>
    <cellStyle name="Normal 217 4" xfId="15320" xr:uid="{4F3D526F-8E77-45C3-8B69-2128386F14F1}"/>
    <cellStyle name="Normal 217 4 2" xfId="15321" xr:uid="{DB5521E0-6BC5-4E52-816F-9987B05B563E}"/>
    <cellStyle name="Normal 217 4 3" xfId="15322" xr:uid="{B735ABFB-C32B-43EA-A0EF-91D3A7B4BA23}"/>
    <cellStyle name="Normal 217 4_Incentives Summary" xfId="15323" xr:uid="{683A736B-B2BB-41A3-99F1-274ADF5B956E}"/>
    <cellStyle name="Normal 217 5" xfId="15324" xr:uid="{D67D6772-43F9-4276-8088-55A37C1DBF61}"/>
    <cellStyle name="Normal 217 6" xfId="15325" xr:uid="{A542ABE0-C4FF-48BA-B1D8-BD22F0824AA6}"/>
    <cellStyle name="Normal 217_Incentives Summary" xfId="15326" xr:uid="{15B3A00B-9D50-402F-B4A4-19711DFC4E8F}"/>
    <cellStyle name="Normal 218" xfId="15327" xr:uid="{165C67F6-80CB-465D-A323-7479D7378B9F}"/>
    <cellStyle name="Normal 218 2" xfId="15328" xr:uid="{91FE542A-C5EE-4AB9-A46E-477C78683428}"/>
    <cellStyle name="Normal 218 2 2" xfId="15329" xr:uid="{BA78124F-1ECE-4D70-B193-070DFD32530B}"/>
    <cellStyle name="Normal 218 2 2 2" xfId="15330" xr:uid="{08060B00-AE51-4000-8247-FAE6D3FC1FEA}"/>
    <cellStyle name="Normal 218 2 2 3" xfId="15331" xr:uid="{CED5C9F8-DB13-4822-9D9A-9C28AE5F7921}"/>
    <cellStyle name="Normal 218 2 2_Incentives Summary" xfId="15332" xr:uid="{198BAACA-F448-430F-821C-A323204C6922}"/>
    <cellStyle name="Normal 218 2 3" xfId="15333" xr:uid="{2E3576AD-AA1A-4F3F-8412-69A6FB769DF9}"/>
    <cellStyle name="Normal 218 2 3 2" xfId="15334" xr:uid="{488CD5EA-2F11-419F-A584-4B9D91CF8BD1}"/>
    <cellStyle name="Normal 218 2 3 3" xfId="15335" xr:uid="{56617CA2-CF94-46CF-95EA-0FC55FF97E0D}"/>
    <cellStyle name="Normal 218 2 3_Incentives Summary" xfId="15336" xr:uid="{2F61AACE-A271-437D-BC87-9672FE7785FA}"/>
    <cellStyle name="Normal 218 2 4" xfId="15337" xr:uid="{7747577F-42AD-4992-A7FA-2AEF6A1338DA}"/>
    <cellStyle name="Normal 218 2 5" xfId="15338" xr:uid="{1EBDF95D-D425-446A-8B32-5E2ACECBEB66}"/>
    <cellStyle name="Normal 218 2_Incentives Summary" xfId="15339" xr:uid="{DA7432CF-926F-4E83-8FA0-F5DA197D13BF}"/>
    <cellStyle name="Normal 218 3" xfId="15340" xr:uid="{666A7890-409F-4669-8B43-D5E2E4D2B381}"/>
    <cellStyle name="Normal 218 3 2" xfId="15341" xr:uid="{BF1B8F82-DE33-4DA4-B5F3-65F6CB0BEAAC}"/>
    <cellStyle name="Normal 218 3 3" xfId="15342" xr:uid="{45AB5A83-005A-4724-96B4-63A6925FABE5}"/>
    <cellStyle name="Normal 218 3_Incentives Summary" xfId="15343" xr:uid="{019E6B38-F278-428E-8A8B-C66113CD33D0}"/>
    <cellStyle name="Normal 218 4" xfId="15344" xr:uid="{5AB96B7E-12BC-4763-99F2-CD0A7D060461}"/>
    <cellStyle name="Normal 218 4 2" xfId="15345" xr:uid="{104D1E88-9375-4BEF-8C9D-09527A726E9E}"/>
    <cellStyle name="Normal 218 4 3" xfId="15346" xr:uid="{F1E4BDBF-1D5C-4645-A203-D4FF51CA4A1A}"/>
    <cellStyle name="Normal 218 4_Incentives Summary" xfId="15347" xr:uid="{90232255-28C4-43BE-A3E7-56A3E2E3799E}"/>
    <cellStyle name="Normal 218 5" xfId="15348" xr:uid="{D950ED03-B299-47DE-BAA9-1E0CEF0609FA}"/>
    <cellStyle name="Normal 218 6" xfId="15349" xr:uid="{61A67C37-5AC8-441A-9B47-AC7056701750}"/>
    <cellStyle name="Normal 218_Incentives Summary" xfId="15350" xr:uid="{985A9256-5650-4365-840D-FFA7434BD7CD}"/>
    <cellStyle name="Normal 219" xfId="15351" xr:uid="{CA40D42E-B4EA-4EEA-A19B-F127B63766D9}"/>
    <cellStyle name="Normal 219 2" xfId="15352" xr:uid="{F6D20DC3-2C93-480A-8056-4F304FBBAE29}"/>
    <cellStyle name="Normal 219 2 2" xfId="15353" xr:uid="{FDE0388C-474B-4E7A-86E0-9CE882F2D263}"/>
    <cellStyle name="Normal 219 2 2 2" xfId="15354" xr:uid="{CAAEF654-8F1C-49A5-BF9F-E97CF26FBE7F}"/>
    <cellStyle name="Normal 219 2 2 3" xfId="15355" xr:uid="{DD53C426-5792-47E4-BD10-4595BD65D3F3}"/>
    <cellStyle name="Normal 219 2 2_Incentives Summary" xfId="15356" xr:uid="{D0F1421C-317E-4168-8C42-1D804F9F2B9B}"/>
    <cellStyle name="Normal 219 2 3" xfId="15357" xr:uid="{D90CCB08-E704-442E-B2EE-6F057451FFB9}"/>
    <cellStyle name="Normal 219 2 3 2" xfId="15358" xr:uid="{495344BC-88C4-46E7-9BEE-E4DAB6CFF4FA}"/>
    <cellStyle name="Normal 219 2 3 3" xfId="15359" xr:uid="{8C9BCDB9-05A4-42AA-963B-53344918542D}"/>
    <cellStyle name="Normal 219 2 3_Incentives Summary" xfId="15360" xr:uid="{9A40A670-ACBA-4B5E-8907-821CA82B2FC8}"/>
    <cellStyle name="Normal 219 2 4" xfId="15361" xr:uid="{7E301072-FE79-4D32-B7FB-993F87939B33}"/>
    <cellStyle name="Normal 219 2 5" xfId="15362" xr:uid="{C3FE0C47-D95F-4BBB-A0F4-60A564C722F1}"/>
    <cellStyle name="Normal 219 2_Incentives Summary" xfId="15363" xr:uid="{326B34E0-F49A-4E1B-A0D7-5AFF717128F8}"/>
    <cellStyle name="Normal 219 3" xfId="15364" xr:uid="{0706BE1A-3546-422A-9EA9-DBBDC569DDC9}"/>
    <cellStyle name="Normal 219 3 2" xfId="15365" xr:uid="{900DB147-3947-453E-A819-73DF1EC68EB6}"/>
    <cellStyle name="Normal 219 3 3" xfId="15366" xr:uid="{D9798099-0722-40E8-AC71-B39C0E253987}"/>
    <cellStyle name="Normal 219 3_Incentives Summary" xfId="15367" xr:uid="{EFD6C3E4-4221-4DF4-855C-217DD4DA1CC3}"/>
    <cellStyle name="Normal 219 4" xfId="15368" xr:uid="{ED86BADE-6EA8-4707-B3C5-7C65907E8595}"/>
    <cellStyle name="Normal 219 4 2" xfId="15369" xr:uid="{F7A7C90F-1DEE-4D0E-9414-58B9C4FE9258}"/>
    <cellStyle name="Normal 219 4 3" xfId="15370" xr:uid="{C6C85D53-B98F-4EA9-B9B0-BE5F00F9EF20}"/>
    <cellStyle name="Normal 219 4_Incentives Summary" xfId="15371" xr:uid="{60240312-5DF2-4B66-A460-70C4BFEE04D8}"/>
    <cellStyle name="Normal 219 5" xfId="15372" xr:uid="{D027503C-2082-490B-91BE-B9696EDEEAE5}"/>
    <cellStyle name="Normal 219 6" xfId="15373" xr:uid="{53FB6888-2715-477A-85E1-D9392F155942}"/>
    <cellStyle name="Normal 219_Incentives Summary" xfId="15374" xr:uid="{FF9AA384-BF9A-4730-A677-EF22FDF8F28C}"/>
    <cellStyle name="Normal 22" xfId="15375" xr:uid="{2F50B6B4-774A-426B-9F7C-51E24F9211F6}"/>
    <cellStyle name="Normal 22 2" xfId="15376" xr:uid="{0CB0228B-FF81-4329-B18C-C4A3E16F15FB}"/>
    <cellStyle name="Normal 22 2 2" xfId="15377" xr:uid="{ABC54A79-333D-4022-A713-23A98E97EFE2}"/>
    <cellStyle name="Normal 22 2 2 2" xfId="15378" xr:uid="{D0186C71-A0CB-4624-A46F-E2B26B9F646E}"/>
    <cellStyle name="Normal 22 2 2_Incentives Summary" xfId="15379" xr:uid="{E7FA56C7-FABB-4CC3-9C33-B8ECB1C7CD61}"/>
    <cellStyle name="Normal 22 2 3" xfId="15380" xr:uid="{328C40DE-AF05-4347-B3A2-012178BF44F9}"/>
    <cellStyle name="Normal 22 2 3 2" xfId="15381" xr:uid="{A4A940CB-6D01-4019-89BF-0CFE5DAC3661}"/>
    <cellStyle name="Normal 22 2 3 3" xfId="15382" xr:uid="{BF87A2D2-F40B-4685-8601-831E8257876B}"/>
    <cellStyle name="Normal 22 2 3_Incentives Summary" xfId="15383" xr:uid="{44957AF9-D333-46DD-A2DC-33AC2C866BDA}"/>
    <cellStyle name="Normal 22 2 4" xfId="15384" xr:uid="{1D693732-2CA6-4314-ACEA-7EB25586A4EB}"/>
    <cellStyle name="Normal 22 2 4 2" xfId="15385" xr:uid="{BE9B8A04-D8C8-4890-9E7B-2A8CFC2F7341}"/>
    <cellStyle name="Normal 22 2 4 3" xfId="15386" xr:uid="{7B8AA98A-ED1A-4264-B1C1-67D1587B1F11}"/>
    <cellStyle name="Normal 22 2 4_Incentives Summary" xfId="15387" xr:uid="{E374F6B5-479B-4E1B-A2C1-CCB5D57DB447}"/>
    <cellStyle name="Normal 22 2_Incentives Summary" xfId="15388" xr:uid="{5314B263-E11B-44EB-A57B-2183B47305B1}"/>
    <cellStyle name="Normal 22 3" xfId="15389" xr:uid="{E662802D-7307-41FF-B457-E6F2FC9D574F}"/>
    <cellStyle name="Normal 22 3 2" xfId="15390" xr:uid="{6D9DE865-4187-4155-9295-FF8701840594}"/>
    <cellStyle name="Normal 22 3 2 2" xfId="15391" xr:uid="{B1A9559C-DC71-4D06-937F-02A5E2FF96CB}"/>
    <cellStyle name="Normal 22 3 2 3" xfId="15392" xr:uid="{8ACA8765-BF37-4D4B-97E2-BDD8C324B883}"/>
    <cellStyle name="Normal 22 3 2_Incentives Summary" xfId="15393" xr:uid="{608C4938-D7CE-4E57-A138-822F3273CD80}"/>
    <cellStyle name="Normal 22 3 3" xfId="15394" xr:uid="{53C0DE2B-434F-43B1-A216-8D1F741B36EF}"/>
    <cellStyle name="Normal 22 3 3 2" xfId="15395" xr:uid="{403536CE-E3E3-449C-8B39-B9EF069A70DE}"/>
    <cellStyle name="Normal 22 3 3 3" xfId="15396" xr:uid="{4522E335-44B2-4A8F-A012-1F1AC696F7A9}"/>
    <cellStyle name="Normal 22 3 3_Incentives Summary" xfId="15397" xr:uid="{B12C55F9-6B8A-47DC-916B-F99AB7914DBB}"/>
    <cellStyle name="Normal 22 3 4" xfId="15398" xr:uid="{FA95D1A7-607D-4D30-8E24-7842C0CA7F53}"/>
    <cellStyle name="Normal 22 3 5" xfId="15399" xr:uid="{10B1F8DC-D954-4493-919B-85AD16A4EC97}"/>
    <cellStyle name="Normal 22 3_Incentives Summary" xfId="15400" xr:uid="{3C03B2ED-2D57-467A-B9DD-69D354DF05BC}"/>
    <cellStyle name="Normal 22 4" xfId="15401" xr:uid="{208B5B9B-9E0B-4284-B06F-C5ADA5FF7DDA}"/>
    <cellStyle name="Normal 22 4 2" xfId="15402" xr:uid="{E4DB532A-0D13-49D6-90E3-A9B0CEE30BF0}"/>
    <cellStyle name="Normal 22 4 2 2" xfId="15403" xr:uid="{AAD228CC-807A-4ACD-B13A-679BD5CC0B2A}"/>
    <cellStyle name="Normal 22 4 2 3" xfId="15404" xr:uid="{48B02D06-0F72-4FE4-8FA8-AAE18CB116D8}"/>
    <cellStyle name="Normal 22 4 2_Incentives Summary" xfId="15405" xr:uid="{B368D069-6E7B-43CB-82DD-0E1F4FB890E5}"/>
    <cellStyle name="Normal 22 4 3" xfId="15406" xr:uid="{98CFFB99-A7D7-43C6-8A70-4A0BA5AEAB17}"/>
    <cellStyle name="Normal 22 4 3 2" xfId="15407" xr:uid="{1911CD3C-AF84-4241-8111-73410EBD3B71}"/>
    <cellStyle name="Normal 22 4 3 3" xfId="15408" xr:uid="{CAD899DA-2372-4500-846F-C6A387B3A1A0}"/>
    <cellStyle name="Normal 22 4 3_Incentives Summary" xfId="15409" xr:uid="{3BF1B348-6A49-4501-A203-F025FC4DCE1B}"/>
    <cellStyle name="Normal 22 4 4" xfId="15410" xr:uid="{2B4FD409-7A01-4F36-8CFA-3BD6597D07F9}"/>
    <cellStyle name="Normal 22 4 5" xfId="15411" xr:uid="{2A5BE5A7-BB57-4E2F-8CB1-0EF3BF9B58E3}"/>
    <cellStyle name="Normal 22 4_Incentives Summary" xfId="15412" xr:uid="{F46019B4-9C5B-4A94-BBD1-4637954B5D7E}"/>
    <cellStyle name="Normal 22 5" xfId="15413" xr:uid="{97504369-C384-47B1-9344-177CC5E8E098}"/>
    <cellStyle name="Normal 22 5 2" xfId="15414" xr:uid="{B693F36F-A36F-4D78-94F6-1161BE25DB67}"/>
    <cellStyle name="Normal 22 5 3" xfId="15415" xr:uid="{DE7B3E86-4E89-40C7-AD41-B129930B5219}"/>
    <cellStyle name="Normal 22 5_Incentives Summary" xfId="15416" xr:uid="{82F6BC2A-BC25-4E17-9B05-A9DD52F17F8C}"/>
    <cellStyle name="Normal 22 6" xfId="15417" xr:uid="{5E6CD5D0-9EB2-4EAD-B53E-7CFBF02DD6E3}"/>
    <cellStyle name="Normal 22 6 2" xfId="15418" xr:uid="{3F2AAAB7-713A-4BAE-875C-EAE610A64C43}"/>
    <cellStyle name="Normal 22 6 3" xfId="15419" xr:uid="{C4E274F7-6510-4E9D-B809-B74D1291612B}"/>
    <cellStyle name="Normal 22 6_Incentives Summary" xfId="15420" xr:uid="{995BC297-4EE9-42A4-A005-4C07EBB277FC}"/>
    <cellStyle name="Normal 22 7" xfId="15421" xr:uid="{2DDDD3BB-3145-46F2-B873-14F8D554633B}"/>
    <cellStyle name="Normal 22 8" xfId="15422" xr:uid="{8C42EC1C-38BA-4B2B-8206-779667A7F377}"/>
    <cellStyle name="Normal 22_Incentives Summary" xfId="15423" xr:uid="{E9ADB25A-48C1-4F8D-A97A-B2572CE63F26}"/>
    <cellStyle name="Normal 220" xfId="15424" xr:uid="{DECF9637-C518-453D-8CC9-63A0C56E3A48}"/>
    <cellStyle name="Normal 220 2" xfId="15425" xr:uid="{8630D8D4-02EA-4853-9EB3-A94C37751C6E}"/>
    <cellStyle name="Normal 220 2 2" xfId="15426" xr:uid="{00A4480E-9DAC-46F9-9CDE-1D1DCBF3D22B}"/>
    <cellStyle name="Normal 220 2 2 2" xfId="15427" xr:uid="{64423F86-BFAF-456B-9FE7-108FF0224B10}"/>
    <cellStyle name="Normal 220 2 2 3" xfId="15428" xr:uid="{E606D965-B6BA-4ECC-8448-1BD75ACB11C2}"/>
    <cellStyle name="Normal 220 2 2_Incentives Summary" xfId="15429" xr:uid="{954EBA4D-FA08-4519-8C8D-5C5B01290EE0}"/>
    <cellStyle name="Normal 220 2 3" xfId="15430" xr:uid="{7B3DB5DD-F023-4FDF-B263-F3B0CD5AB651}"/>
    <cellStyle name="Normal 220 2 4" xfId="15431" xr:uid="{B9DF1643-7892-43DC-9B7A-C0AA5845B195}"/>
    <cellStyle name="Normal 220 2_Incentives Summary" xfId="15432" xr:uid="{1621B1DC-D355-4DB6-B4BA-054A7F1470D7}"/>
    <cellStyle name="Normal 220 3" xfId="15433" xr:uid="{45A12A35-DA77-4B6B-AA1C-7F6F6EAE824B}"/>
    <cellStyle name="Normal 220 3 2" xfId="15434" xr:uid="{11CE05AD-B0E3-46C7-A709-33747A743028}"/>
    <cellStyle name="Normal 220 3 3" xfId="15435" xr:uid="{C3C12047-8E5A-4204-9430-23B2F29C6174}"/>
    <cellStyle name="Normal 220 3_Incentives Summary" xfId="15436" xr:uid="{1EAA9578-35BB-4183-9DF7-4F43930EBF20}"/>
    <cellStyle name="Normal 220 4" xfId="15437" xr:uid="{A71D55F7-9F0C-4318-87EF-0B36E380C12D}"/>
    <cellStyle name="Normal 220 5" xfId="15438" xr:uid="{E9164324-9292-448D-BA80-DE0FE5C3AA8F}"/>
    <cellStyle name="Normal 220_Incentives Summary" xfId="15439" xr:uid="{A0FB3C96-1D64-427D-9882-CE2781380100}"/>
    <cellStyle name="Normal 221" xfId="15440" xr:uid="{CFAB8336-0DAE-4F46-AA40-CE82B72B1FC8}"/>
    <cellStyle name="Normal 221 2" xfId="15441" xr:uid="{F8750FFA-BD8B-4A56-9B46-6B1839664285}"/>
    <cellStyle name="Normal 221 2 2" xfId="15442" xr:uid="{4E21BFBE-FE03-497C-BED7-5DB15571A35A}"/>
    <cellStyle name="Normal 221 2 2 2" xfId="15443" xr:uid="{EF7D3839-0A96-4855-B34C-4F8B954F5E73}"/>
    <cellStyle name="Normal 221 2 2 3" xfId="15444" xr:uid="{933A32AC-9E55-49BC-92C6-5B28D0BD8FA2}"/>
    <cellStyle name="Normal 221 2 2_Incentives Summary" xfId="15445" xr:uid="{AAEC3B59-3672-48F9-8596-72073126C200}"/>
    <cellStyle name="Normal 221 2 3" xfId="15446" xr:uid="{CFE7799E-2B1E-4895-AA80-B23A866DB5E3}"/>
    <cellStyle name="Normal 221 2 4" xfId="15447" xr:uid="{E88564AE-BCF6-416E-BFB9-527BDC20D716}"/>
    <cellStyle name="Normal 221 2_Incentives Summary" xfId="15448" xr:uid="{E44CCD76-AEBC-4B8D-BB9A-D2882EC631AB}"/>
    <cellStyle name="Normal 221 3" xfId="15449" xr:uid="{E2E982F7-ECEC-4A49-B63F-3323AE8539B4}"/>
    <cellStyle name="Normal 221 3 2" xfId="15450" xr:uid="{6A21F103-309E-4524-A3BB-E1FC4C30AD83}"/>
    <cellStyle name="Normal 221 3 3" xfId="15451" xr:uid="{C13AE6EE-5AA7-45BA-9D0E-3A27C9CBF6B3}"/>
    <cellStyle name="Normal 221 3_Incentives Summary" xfId="15452" xr:uid="{BCF365B4-BA47-499C-A539-B49DEA2E0E69}"/>
    <cellStyle name="Normal 221 4" xfId="15453" xr:uid="{7C28EDC5-1A62-4379-A068-89B1746F3A91}"/>
    <cellStyle name="Normal 221 5" xfId="15454" xr:uid="{28CC93A0-3042-43AD-9B6E-CB0842162E70}"/>
    <cellStyle name="Normal 221_Incentives Summary" xfId="15455" xr:uid="{7EDB3703-26F3-46EE-8F0F-F553180B8D50}"/>
    <cellStyle name="Normal 222" xfId="15456" xr:uid="{7399A3CC-47DE-4368-8BA7-F6D13C5CCB4D}"/>
    <cellStyle name="Normal 222 2" xfId="15457" xr:uid="{F0ADB7C6-60BE-4896-9102-D77265AF3F5D}"/>
    <cellStyle name="Normal 222 2 2" xfId="15458" xr:uid="{32079DC2-1846-40BF-AC8A-529F689D5157}"/>
    <cellStyle name="Normal 222 2 2 2" xfId="15459" xr:uid="{C6A799AA-0FC6-43CB-B6FE-7B61D3F546EA}"/>
    <cellStyle name="Normal 222 2 2 3" xfId="15460" xr:uid="{E4859015-2D6C-47DE-8BF3-A289D6BFFEA9}"/>
    <cellStyle name="Normal 222 2 2_Incentives Summary" xfId="15461" xr:uid="{5A5C8D2A-1A34-444E-AA7D-E141A3C454E7}"/>
    <cellStyle name="Normal 222 2 3" xfId="15462" xr:uid="{B6F86199-B6E2-4C48-8143-7DD7DF42216E}"/>
    <cellStyle name="Normal 222 2 4" xfId="15463" xr:uid="{9C6899C8-E895-424C-90A8-940E520B9BE2}"/>
    <cellStyle name="Normal 222 2_Incentives Summary" xfId="15464" xr:uid="{6F121D10-F417-4706-9A66-6F1E9EC4C00E}"/>
    <cellStyle name="Normal 222 3" xfId="15465" xr:uid="{F5707CF2-CDF6-4F62-8386-446B54BB9632}"/>
    <cellStyle name="Normal 222 3 2" xfId="15466" xr:uid="{D1939DE4-B8DB-46C9-9BF8-1654E28735C4}"/>
    <cellStyle name="Normal 222 3 3" xfId="15467" xr:uid="{3C2C567E-A2BA-42E4-8099-F9CFC5190E36}"/>
    <cellStyle name="Normal 222 3_Incentives Summary" xfId="15468" xr:uid="{33ED675E-C222-485E-92A1-1C3631F9D44E}"/>
    <cellStyle name="Normal 222 4" xfId="15469" xr:uid="{9169CBB9-A222-481C-A652-53A00153CB2C}"/>
    <cellStyle name="Normal 222 5" xfId="15470" xr:uid="{DEE33125-A936-445F-8CA8-F2E0E85D2526}"/>
    <cellStyle name="Normal 222_Incentives Summary" xfId="15471" xr:uid="{6544A097-D69A-487F-9682-69D68ED12B2B}"/>
    <cellStyle name="Normal 223" xfId="15472" xr:uid="{C0E81A45-09BE-4DB8-AED9-F8230F8E644A}"/>
    <cellStyle name="Normal 223 2" xfId="15473" xr:uid="{CEFC3F17-196C-4136-9ACE-81C0E64D683D}"/>
    <cellStyle name="Normal 223 2 2" xfId="15474" xr:uid="{00ABFDA0-17B7-4D37-A837-464310671DFF}"/>
    <cellStyle name="Normal 223 2 3" xfId="15475" xr:uid="{71B468CC-B167-452E-B6F6-9379F7A70721}"/>
    <cellStyle name="Normal 223 2_Incentives Summary" xfId="15476" xr:uid="{C8D1EE5F-3C07-4FB7-ADF7-43199637B29F}"/>
    <cellStyle name="Normal 223 3" xfId="15477" xr:uid="{12DF8ED3-00B1-4F6E-ABA6-6FC43B3E0F77}"/>
    <cellStyle name="Normal 223 3 2" xfId="15478" xr:uid="{BEF76352-42A0-4715-A7AC-582187DC0921}"/>
    <cellStyle name="Normal 223 3 3" xfId="15479" xr:uid="{DB84CAD3-2021-446B-9E21-D1E9F78C1955}"/>
    <cellStyle name="Normal 223 3_Incentives Summary" xfId="15480" xr:uid="{23D4B894-8488-4C01-9085-CF5A1845E4DC}"/>
    <cellStyle name="Normal 223 4" xfId="15481" xr:uid="{595291E4-CFEE-4BB7-8F59-229B1A60FB9A}"/>
    <cellStyle name="Normal 223 5" xfId="15482" xr:uid="{B5756645-6D28-4EA8-96EB-3505C6CDEB03}"/>
    <cellStyle name="Normal 223_Incentives Summary" xfId="15483" xr:uid="{5DEC4AA8-96D7-4B01-BE23-42F83BAADDF0}"/>
    <cellStyle name="Normal 224" xfId="15484" xr:uid="{1D46F653-7908-487D-ABD7-E6EF6C3ED146}"/>
    <cellStyle name="Normal 224 2" xfId="15485" xr:uid="{2905097F-3F76-4237-8386-DC2EBBD63E03}"/>
    <cellStyle name="Normal 224 2 2" xfId="15486" xr:uid="{9A23644E-0508-462F-B8DF-9CB9B61CEA6A}"/>
    <cellStyle name="Normal 224 2 3" xfId="15487" xr:uid="{A960880B-00FD-43C6-8CF2-B449CA2F1CE9}"/>
    <cellStyle name="Normal 224 2_Incentives Summary" xfId="15488" xr:uid="{C318A261-8EB3-440A-B317-F933CF9CD91E}"/>
    <cellStyle name="Normal 224 3" xfId="15489" xr:uid="{EA957633-996D-4BA4-BFAA-E458CEE3D4B0}"/>
    <cellStyle name="Normal 224 3 2" xfId="15490" xr:uid="{EB6E7616-B5AE-40B6-868A-D7EA4566790E}"/>
    <cellStyle name="Normal 224 3 3" xfId="15491" xr:uid="{B8F9292E-9CB1-415A-8B8F-44D520B46FA6}"/>
    <cellStyle name="Normal 224 3_Incentives Summary" xfId="15492" xr:uid="{26FC2559-100C-4F05-B834-DE41754065F6}"/>
    <cellStyle name="Normal 224 4" xfId="15493" xr:uid="{7FE4B74A-0EED-4A87-B8B1-B816F5685D01}"/>
    <cellStyle name="Normal 224 5" xfId="15494" xr:uid="{8B410610-595D-4391-8481-384ECFF440F4}"/>
    <cellStyle name="Normal 224_Incentives Summary" xfId="15495" xr:uid="{10BF5441-C229-475E-98DD-94B91F53545C}"/>
    <cellStyle name="Normal 225" xfId="15496" xr:uid="{98832BB1-CE52-4A79-AE93-D1392C08DC0F}"/>
    <cellStyle name="Normal 225 2" xfId="15497" xr:uid="{145E4F2F-F183-4A59-A65C-064724FFAE75}"/>
    <cellStyle name="Normal 225 2 2" xfId="15498" xr:uid="{36C6E3A9-875B-4B09-8617-5315768D0D5E}"/>
    <cellStyle name="Normal 225 2 3" xfId="15499" xr:uid="{FA7F02B9-A067-4EA2-A7ED-86464772BFB6}"/>
    <cellStyle name="Normal 225 2_Incentives Summary" xfId="15500" xr:uid="{D09A6F06-BEA8-4763-BC4A-BFD23AFC8186}"/>
    <cellStyle name="Normal 225 3" xfId="15501" xr:uid="{9369E446-AB42-48EF-8D07-27E0AFB28AD9}"/>
    <cellStyle name="Normal 225 3 2" xfId="15502" xr:uid="{F0F8A3DC-4A1E-44CC-B610-83C6B20E5EC1}"/>
    <cellStyle name="Normal 225 3 3" xfId="15503" xr:uid="{5AEF5B77-9668-4EF0-8819-8314B573E70B}"/>
    <cellStyle name="Normal 225 3_Incentives Summary" xfId="15504" xr:uid="{B86B1D1B-A53D-4586-ADBC-64BCB46F50A0}"/>
    <cellStyle name="Normal 225 4" xfId="15505" xr:uid="{83024F20-1D6B-431F-A8D9-FF7751D510EF}"/>
    <cellStyle name="Normal 225 5" xfId="15506" xr:uid="{0A3739B7-AB30-4CAA-8944-CF8458E6E5EE}"/>
    <cellStyle name="Normal 225_Incentives Summary" xfId="15507" xr:uid="{19FD6B81-3057-4A08-848F-5F068A5F42E5}"/>
    <cellStyle name="Normal 226" xfId="15508" xr:uid="{4D29BEDB-EDBD-4DFD-B7E2-BF1B30E34E22}"/>
    <cellStyle name="Normal 226 2" xfId="15509" xr:uid="{A427401B-A205-4237-9451-35D8D4C9E9FB}"/>
    <cellStyle name="Normal 226 2 2" xfId="15510" xr:uid="{5049D56A-75AD-4629-A711-DAD65C3A3FBC}"/>
    <cellStyle name="Normal 226 2 3" xfId="15511" xr:uid="{7FA4F8CF-6CBC-48D7-9017-98B787CFC464}"/>
    <cellStyle name="Normal 226 2_Incentives Summary" xfId="15512" xr:uid="{3D0131D4-BFF1-4078-BA2C-348BB4E488B1}"/>
    <cellStyle name="Normal 226 3" xfId="15513" xr:uid="{C18E5538-0F76-4BA8-83B6-DCEB09708C99}"/>
    <cellStyle name="Normal 226 3 2" xfId="15514" xr:uid="{24A74D1E-73A9-41C8-87F5-6E2C1D0B28E0}"/>
    <cellStyle name="Normal 226 3 3" xfId="15515" xr:uid="{2A5D934A-22CC-4F73-B510-AEA6444E07F0}"/>
    <cellStyle name="Normal 226 3_Incentives Summary" xfId="15516" xr:uid="{E93F8A1C-83E0-4F24-8C33-5C7BCFEC425A}"/>
    <cellStyle name="Normal 226 4" xfId="15517" xr:uid="{265F59E9-711A-47BB-A7C2-D17C359E39FD}"/>
    <cellStyle name="Normal 226 5" xfId="15518" xr:uid="{3F457883-82F5-4DB7-9E75-E0CC43947472}"/>
    <cellStyle name="Normal 226_Incentives Summary" xfId="15519" xr:uid="{3330C5AC-84FE-4D56-8484-4A898B380D60}"/>
    <cellStyle name="Normal 227" xfId="15520" xr:uid="{59DBE7BC-8A89-4363-BEAA-3957798FAAD3}"/>
    <cellStyle name="Normal 227 2" xfId="15521" xr:uid="{D549A561-AF1F-40E5-9D13-E4CB671315E0}"/>
    <cellStyle name="Normal 227 2 2" xfId="15522" xr:uid="{909CBEC2-C382-4742-B33C-126A48BC9B1B}"/>
    <cellStyle name="Normal 227 2 3" xfId="15523" xr:uid="{0EDB41A2-2153-4D1B-8466-051E9102712B}"/>
    <cellStyle name="Normal 227 2_Incentives Summary" xfId="15524" xr:uid="{10C863B0-DE7B-4AD2-AB09-77C31F2F3B6C}"/>
    <cellStyle name="Normal 227 3" xfId="15525" xr:uid="{B596A77B-C3BF-4F59-BAE8-4F6A7C9462B5}"/>
    <cellStyle name="Normal 227 3 2" xfId="15526" xr:uid="{AC319807-86DE-4549-82EA-07F87E99985D}"/>
    <cellStyle name="Normal 227 3 3" xfId="15527" xr:uid="{61C2DED2-597C-418D-82E2-0CEE04F90583}"/>
    <cellStyle name="Normal 227 3_Incentives Summary" xfId="15528" xr:uid="{7714977D-13C9-487D-8AF0-DCE1995C03EC}"/>
    <cellStyle name="Normal 227 4" xfId="15529" xr:uid="{8415B016-2379-4646-8698-647AB9994F29}"/>
    <cellStyle name="Normal 227 5" xfId="15530" xr:uid="{DDEC16C2-03E7-4F34-A387-CB866AA0BFF3}"/>
    <cellStyle name="Normal 227_Incentives Summary" xfId="15531" xr:uid="{EB7F64B4-2931-4380-A89B-FA7C33519980}"/>
    <cellStyle name="Normal 228" xfId="15532" xr:uid="{4FDAD739-8279-4031-B82C-12EDB1E97C1B}"/>
    <cellStyle name="Normal 228 2" xfId="15533" xr:uid="{42EAEC97-8174-46D8-8AFD-8F4FF8986144}"/>
    <cellStyle name="Normal 228 2 2" xfId="15534" xr:uid="{69E03395-11B6-4B4E-A332-407D16D063C2}"/>
    <cellStyle name="Normal 228 2 3" xfId="15535" xr:uid="{D55725E6-08E7-4F09-AA9B-2B54B266B695}"/>
    <cellStyle name="Normal 228 2_Incentives Summary" xfId="15536" xr:uid="{DE072926-CBD8-46A6-8E21-E97B94DDA13E}"/>
    <cellStyle name="Normal 228 3" xfId="15537" xr:uid="{A7B4F848-0926-4A3E-A1FF-8E08BA2D6F4B}"/>
    <cellStyle name="Normal 228 3 2" xfId="15538" xr:uid="{BC82223C-7A20-4FF7-8527-1245765EB89F}"/>
    <cellStyle name="Normal 228 3 3" xfId="15539" xr:uid="{93DB8941-292A-4370-96AC-1887CEC22638}"/>
    <cellStyle name="Normal 228 3_Incentives Summary" xfId="15540" xr:uid="{2E366746-B232-493C-AAA5-4F85E83D5664}"/>
    <cellStyle name="Normal 228 4" xfId="15541" xr:uid="{90489D57-80E5-46E5-85A3-9C66306DE7A3}"/>
    <cellStyle name="Normal 228 5" xfId="15542" xr:uid="{06674D0E-DD6A-4455-BE43-3D360E3DFAF9}"/>
    <cellStyle name="Normal 228_Incentives Summary" xfId="15543" xr:uid="{DC56B1E8-2B9B-4E73-A2A6-147CE5CDBAFA}"/>
    <cellStyle name="Normal 229" xfId="15544" xr:uid="{AF5A0807-77A0-42D3-BB68-4020E1C7B223}"/>
    <cellStyle name="Normal 229 2" xfId="15545" xr:uid="{45BBFF73-7E93-4C6B-9400-EF20940F8D72}"/>
    <cellStyle name="Normal 229 2 2" xfId="15546" xr:uid="{2A4B4A76-2E48-4D19-988B-2D5A33ABF2E6}"/>
    <cellStyle name="Normal 229 2 3" xfId="15547" xr:uid="{050251A6-0904-4984-AF21-CFCA889A077F}"/>
    <cellStyle name="Normal 229 2_Incentives Summary" xfId="15548" xr:uid="{D20FBFD1-D185-45EF-A041-299D32A84FC5}"/>
    <cellStyle name="Normal 229 3" xfId="15549" xr:uid="{2122345C-BACC-4ABB-9E12-C3FC2062B000}"/>
    <cellStyle name="Normal 229 3 2" xfId="15550" xr:uid="{A67BDE08-ACA4-4785-971B-2CFB076D11D4}"/>
    <cellStyle name="Normal 229 3 3" xfId="15551" xr:uid="{D5A8DE4D-2C88-4B6E-956D-396DA989777A}"/>
    <cellStyle name="Normal 229 3_Incentives Summary" xfId="15552" xr:uid="{024C5F14-9343-43A5-B9F3-79ED1B37FC66}"/>
    <cellStyle name="Normal 229 4" xfId="15553" xr:uid="{C9E9CBD7-1772-484A-8E6D-336408BCEA9F}"/>
    <cellStyle name="Normal 229 5" xfId="15554" xr:uid="{CA8E24A3-5144-4314-98B6-3BB91E398099}"/>
    <cellStyle name="Normal 229_Incentives Summary" xfId="15555" xr:uid="{9D4F1F75-01D0-408D-B75F-91115788F321}"/>
    <cellStyle name="Normal 23" xfId="15556" xr:uid="{DB38B13D-09B4-43C9-A6C3-1BCABE6AA773}"/>
    <cellStyle name="Normal 23 2" xfId="15557" xr:uid="{7B9D7F39-34C5-465E-9B7E-41531AA6E211}"/>
    <cellStyle name="Normal 23 2 2" xfId="15558" xr:uid="{2A344D98-D9E4-409B-9562-E7DF95AFAA47}"/>
    <cellStyle name="Normal 23 2 2 2" xfId="15559" xr:uid="{1DDEDDEE-2A9E-4376-8922-21C1514CDB49}"/>
    <cellStyle name="Normal 23 2 2_Incentives Summary" xfId="15560" xr:uid="{E78EEBCC-EDA7-4A2D-B25E-B879089BBF61}"/>
    <cellStyle name="Normal 23 2 3" xfId="15561" xr:uid="{DDE2CF2C-FA28-4883-8478-ACE1C9E9A262}"/>
    <cellStyle name="Normal 23 2 3 2" xfId="15562" xr:uid="{6CD783CD-0762-4308-BE48-F0AAA38125DB}"/>
    <cellStyle name="Normal 23 2 3 3" xfId="15563" xr:uid="{E48F2CF5-A8BC-4BD2-AE19-64E3DD4B9110}"/>
    <cellStyle name="Normal 23 2 3_Incentives Summary" xfId="15564" xr:uid="{8BD1BF50-18F6-4E83-B143-E63CE2640528}"/>
    <cellStyle name="Normal 23 2 4" xfId="15565" xr:uid="{16EDEC56-2F80-422B-8C2F-0F3D99DECCE3}"/>
    <cellStyle name="Normal 23 2 4 2" xfId="15566" xr:uid="{0510FFC6-939C-40BC-A08C-04B0AE7B504A}"/>
    <cellStyle name="Normal 23 2 4 3" xfId="15567" xr:uid="{38106B88-F1C6-4B12-9ADF-825CD95DAFB1}"/>
    <cellStyle name="Normal 23 2 4_Incentives Summary" xfId="15568" xr:uid="{18A688A3-87C5-4EA8-9A8F-8F001B39B782}"/>
    <cellStyle name="Normal 23 2_Incentives Summary" xfId="15569" xr:uid="{E8CEF2AF-520B-4BD0-8D2F-8624F75CAF08}"/>
    <cellStyle name="Normal 23 3" xfId="15570" xr:uid="{D5EAFD71-D4D6-4ADC-96E4-05AFD981C505}"/>
    <cellStyle name="Normal 23 3 2" xfId="15571" xr:uid="{838483E0-1102-434F-AFAB-FF26C7C75FC7}"/>
    <cellStyle name="Normal 23 3 2 2" xfId="15572" xr:uid="{52E9BCFC-77B2-4C91-A6F7-2E6514F6396D}"/>
    <cellStyle name="Normal 23 3 2 3" xfId="15573" xr:uid="{5B531B3F-9D7A-490F-B713-0A381DEC1D12}"/>
    <cellStyle name="Normal 23 3 2_Incentives Summary" xfId="15574" xr:uid="{1FAB00A8-E7A9-4FC0-AE5E-90520C97B244}"/>
    <cellStyle name="Normal 23 3 3" xfId="15575" xr:uid="{992C651F-29D2-44AB-8DD3-4E2C7B68A9B0}"/>
    <cellStyle name="Normal 23 3 3 2" xfId="15576" xr:uid="{62E61E0D-B071-4F9C-A0AC-7101418B2394}"/>
    <cellStyle name="Normal 23 3 3 3" xfId="15577" xr:uid="{9EA8EF83-3A39-441E-955A-CE4BC2E15123}"/>
    <cellStyle name="Normal 23 3 3_Incentives Summary" xfId="15578" xr:uid="{28FF885A-46DA-413B-A7CB-EB07A5B153DE}"/>
    <cellStyle name="Normal 23 3 4" xfId="15579" xr:uid="{985552C8-2D96-40AB-8127-420E3E428B71}"/>
    <cellStyle name="Normal 23 3 5" xfId="15580" xr:uid="{0C39211E-C21F-44A8-9815-D5C2F2C8348B}"/>
    <cellStyle name="Normal 23 3_Incentives Summary" xfId="15581" xr:uid="{3F64FB35-3F23-4E1F-A7AF-93284DBB15E5}"/>
    <cellStyle name="Normal 23 4" xfId="15582" xr:uid="{93A0DE82-1F58-4E14-8A7E-19E33B65BF9F}"/>
    <cellStyle name="Normal 23 4 2" xfId="15583" xr:uid="{BDB294F2-F76B-4568-8B01-90147C3FE0F1}"/>
    <cellStyle name="Normal 23 4 2 2" xfId="15584" xr:uid="{BA595120-D59A-4535-89B7-F996BB8E8FE3}"/>
    <cellStyle name="Normal 23 4 2 3" xfId="15585" xr:uid="{8F0791FD-0BAD-4BFA-B13D-534283227B1F}"/>
    <cellStyle name="Normal 23 4 2_Incentives Summary" xfId="15586" xr:uid="{C8358D5D-576B-4197-B5D9-4F33FADB2CEB}"/>
    <cellStyle name="Normal 23 4 3" xfId="15587" xr:uid="{977C2292-294E-4645-A950-DEEF6CD8A0B6}"/>
    <cellStyle name="Normal 23 4 3 2" xfId="15588" xr:uid="{1A4AE7EA-3F2B-40E2-9098-973AF4278BEE}"/>
    <cellStyle name="Normal 23 4 3 3" xfId="15589" xr:uid="{AD9EA901-3C41-4FCC-8CCF-EA16EAE3AD17}"/>
    <cellStyle name="Normal 23 4 3_Incentives Summary" xfId="15590" xr:uid="{E2B1CAC9-CE8A-42B3-88BF-BEF94620B19A}"/>
    <cellStyle name="Normal 23 4 4" xfId="15591" xr:uid="{3BFF09CA-0D7B-4B53-865B-0BBCEABF2219}"/>
    <cellStyle name="Normal 23 4 5" xfId="15592" xr:uid="{9721D1E3-A0D7-4092-A601-0B8E4A65B9C5}"/>
    <cellStyle name="Normal 23 4_Incentives Summary" xfId="15593" xr:uid="{55E3E4CE-035B-4D6A-A032-7DAA9DDA70F9}"/>
    <cellStyle name="Normal 23 5" xfId="15594" xr:uid="{CD064745-9C27-4115-81EB-77962E20064C}"/>
    <cellStyle name="Normal 23 5 2" xfId="15595" xr:uid="{6F5E8916-FB6A-4D78-A85C-DF12D8EE08DA}"/>
    <cellStyle name="Normal 23 5 3" xfId="15596" xr:uid="{34E2DD11-C65E-4FF5-AF0A-8CE1494ECD86}"/>
    <cellStyle name="Normal 23 5_Incentives Summary" xfId="15597" xr:uid="{658AB565-078F-49BE-B20C-5BE281FCDAF3}"/>
    <cellStyle name="Normal 23 6" xfId="15598" xr:uid="{190383AE-8462-4E3A-975A-A19ABB64A28D}"/>
    <cellStyle name="Normal 23 6 2" xfId="15599" xr:uid="{BE0CDA54-F455-42CA-B60F-435E2CC7FB82}"/>
    <cellStyle name="Normal 23 6 3" xfId="15600" xr:uid="{B77D306E-C9F6-4B71-844D-21159031C230}"/>
    <cellStyle name="Normal 23 6_Incentives Summary" xfId="15601" xr:uid="{810B1CF3-1DD5-4EEC-9781-91387CCB7CC2}"/>
    <cellStyle name="Normal 23 7" xfId="15602" xr:uid="{F7901234-701E-483A-AFF9-DD18E6F37701}"/>
    <cellStyle name="Normal 23 8" xfId="15603" xr:uid="{FEFCD599-A124-4B4D-AA13-203D18C4C56D}"/>
    <cellStyle name="Normal 23_Incentives Summary" xfId="15604" xr:uid="{B04C05B9-069B-44E0-A1B5-4C1551DC07D1}"/>
    <cellStyle name="Normal 230" xfId="15605" xr:uid="{166FDB46-B3CF-4CF6-8BBA-47788300D694}"/>
    <cellStyle name="Normal 230 2" xfId="15606" xr:uid="{54CC54C1-0FDA-4A7A-AFCC-BE532BAC08E7}"/>
    <cellStyle name="Normal 230 2 2" xfId="15607" xr:uid="{0988E1A1-841C-42FA-9A0C-BBF5EBA71173}"/>
    <cellStyle name="Normal 230 2 3" xfId="15608" xr:uid="{70CACC20-F150-4152-8E89-05916BDB0E9A}"/>
    <cellStyle name="Normal 230 2_Incentives Summary" xfId="15609" xr:uid="{D15D1638-A714-4B96-AC1B-1D1039A6EE56}"/>
    <cellStyle name="Normal 230 3" xfId="15610" xr:uid="{D72B4B4C-9BCA-4565-80AF-A7B04FE8109A}"/>
    <cellStyle name="Normal 230 3 2" xfId="15611" xr:uid="{91196EE1-4638-4B9D-BBD6-BBED5E749211}"/>
    <cellStyle name="Normal 230 3 3" xfId="15612" xr:uid="{38D32C80-71A2-45C3-8D2C-9A8E86C0424D}"/>
    <cellStyle name="Normal 230 3_Incentives Summary" xfId="15613" xr:uid="{2DDCFC8B-5E2A-461F-9E21-ABA39AD040F9}"/>
    <cellStyle name="Normal 230 4" xfId="15614" xr:uid="{3AFDAAFF-74A1-4B07-A0E8-A5F4E75C0414}"/>
    <cellStyle name="Normal 230 5" xfId="15615" xr:uid="{3989E38C-9BD1-43B1-9976-EB7555A57EA9}"/>
    <cellStyle name="Normal 230_Incentives Summary" xfId="15616" xr:uid="{98282B62-901F-4D22-8D99-D423B5E2E7DB}"/>
    <cellStyle name="Normal 231" xfId="15617" xr:uid="{FA866F8D-B164-41A0-A184-A40745DDC358}"/>
    <cellStyle name="Normal 231 2" xfId="15618" xr:uid="{001BA439-7044-4A2B-832F-11206E6C141A}"/>
    <cellStyle name="Normal 231 2 2" xfId="15619" xr:uid="{8C730F86-05D2-4236-BAD1-FC1A88F95C48}"/>
    <cellStyle name="Normal 231 2 3" xfId="15620" xr:uid="{1B169DCE-3154-4B41-B62B-586ED3F8A4FC}"/>
    <cellStyle name="Normal 231 2_Incentives Summary" xfId="15621" xr:uid="{5541D6A5-0249-4F13-951B-E6A4ECE63D2D}"/>
    <cellStyle name="Normal 231 3" xfId="15622" xr:uid="{96B314C7-2520-4CD8-AB57-8E2DCA59A6BF}"/>
    <cellStyle name="Normal 231 3 2" xfId="15623" xr:uid="{02F409B7-B7E7-4195-B694-A9463801E1A6}"/>
    <cellStyle name="Normal 231 3 3" xfId="15624" xr:uid="{DEB31367-2A2E-4D22-88B2-3BF2AB54C4D7}"/>
    <cellStyle name="Normal 231 3_Incentives Summary" xfId="15625" xr:uid="{195AFEB3-CB73-45CD-8FDE-0C634D7A5844}"/>
    <cellStyle name="Normal 231 4" xfId="15626" xr:uid="{56E079B2-20AE-4FEB-B1A6-6D60140B2286}"/>
    <cellStyle name="Normal 231 5" xfId="15627" xr:uid="{5AB242E8-6ED5-40BD-A542-8C82F2F32D74}"/>
    <cellStyle name="Normal 231_Incentives Summary" xfId="15628" xr:uid="{3B9DAF0E-7D93-49AC-BF4B-68590E7E2F38}"/>
    <cellStyle name="Normal 232" xfId="15629" xr:uid="{BF01BDB0-7A21-46C4-83E6-17FEA4F40765}"/>
    <cellStyle name="Normal 232 2" xfId="15630" xr:uid="{33803491-E7B4-442D-BA27-456CF37FBEE4}"/>
    <cellStyle name="Normal 232 2 2" xfId="15631" xr:uid="{CB9017EC-AC0E-4F11-9BF3-0336595781C5}"/>
    <cellStyle name="Normal 232 2 3" xfId="15632" xr:uid="{54B7327E-FE0C-4812-B311-A1B513E585FF}"/>
    <cellStyle name="Normal 232 2_Incentives Summary" xfId="15633" xr:uid="{ACDF4559-0201-49B7-BE97-79CEFEFC469E}"/>
    <cellStyle name="Normal 232 3" xfId="15634" xr:uid="{99B9E6E4-4718-411E-B23A-04F192226D20}"/>
    <cellStyle name="Normal 232 3 2" xfId="15635" xr:uid="{2D74C5A5-C9A7-4231-9450-C9EADB55E2A4}"/>
    <cellStyle name="Normal 232 3 3" xfId="15636" xr:uid="{E628AA39-1C32-44A6-85B3-9405DA9D8EA0}"/>
    <cellStyle name="Normal 232 3_Incentives Summary" xfId="15637" xr:uid="{9B7BD0E1-B01C-4593-92C7-8D1D74360987}"/>
    <cellStyle name="Normal 232 4" xfId="15638" xr:uid="{76549DAF-4318-48EF-A423-E2C493FB2BD6}"/>
    <cellStyle name="Normal 232 5" xfId="15639" xr:uid="{1216D665-B6A1-4FAF-B085-FF152CCD891C}"/>
    <cellStyle name="Normal 232_Incentives Summary" xfId="15640" xr:uid="{D6E69CA5-95D9-4B26-A64D-A453442B98CF}"/>
    <cellStyle name="Normal 233" xfId="15641" xr:uid="{1F8954DE-FF6A-4E6E-9499-F8590FA25FFE}"/>
    <cellStyle name="Normal 233 2" xfId="15642" xr:uid="{DDA0B731-6246-40A3-B988-76346E85615C}"/>
    <cellStyle name="Normal 233 2 2" xfId="15643" xr:uid="{8FB67700-103D-444D-8A0D-538ED843B0C5}"/>
    <cellStyle name="Normal 233 2 3" xfId="15644" xr:uid="{1C1DDDF2-E353-43DD-A617-907F749C46EB}"/>
    <cellStyle name="Normal 233 2_Incentives Summary" xfId="15645" xr:uid="{777A5C9C-9C01-4A67-8296-79E37E4F6C33}"/>
    <cellStyle name="Normal 233 3" xfId="15646" xr:uid="{723B9BCE-DFDD-4291-BAC2-A2CCCFE111EE}"/>
    <cellStyle name="Normal 233 3 2" xfId="15647" xr:uid="{7917BFE8-FBEF-48C7-BD67-E9E0BF106EBA}"/>
    <cellStyle name="Normal 233 3 3" xfId="15648" xr:uid="{AFB8719E-1827-4ED8-BA93-3DD58C902A84}"/>
    <cellStyle name="Normal 233 3_Incentives Summary" xfId="15649" xr:uid="{B7A195EB-D64B-4B4F-8702-77D5F63A86C5}"/>
    <cellStyle name="Normal 233 4" xfId="15650" xr:uid="{4F90D3C7-C8B4-4E8C-AB9F-E9A14CABEE61}"/>
    <cellStyle name="Normal 233 5" xfId="15651" xr:uid="{C0F999F4-7FF2-4780-AE9E-5271BDE7FF8B}"/>
    <cellStyle name="Normal 233_Incentives Summary" xfId="15652" xr:uid="{C36E686E-3F3B-494C-A6E3-7832351D9E5D}"/>
    <cellStyle name="Normal 234" xfId="15653" xr:uid="{CBEED390-61B3-477A-9959-E734A77255B9}"/>
    <cellStyle name="Normal 234 2" xfId="15654" xr:uid="{A2F22504-8712-4C58-BAFA-5A4C76EDC975}"/>
    <cellStyle name="Normal 234 2 2" xfId="15655" xr:uid="{E87F7C7D-0E91-4E93-9132-ECE994FED7F1}"/>
    <cellStyle name="Normal 234 2 3" xfId="15656" xr:uid="{DC789D48-B183-437C-BD8A-D7E6221A04AB}"/>
    <cellStyle name="Normal 234 2_Incentives Summary" xfId="15657" xr:uid="{BB18FE30-927C-4334-B5B8-EE7336D40082}"/>
    <cellStyle name="Normal 234 3" xfId="15658" xr:uid="{F3C98DA3-AA03-456E-9320-3172BFD6C0C1}"/>
    <cellStyle name="Normal 234 3 2" xfId="15659" xr:uid="{EEF87650-9452-43EE-8702-81CCA249C534}"/>
    <cellStyle name="Normal 234 3 3" xfId="15660" xr:uid="{ADE41B5B-1245-4133-B608-DC454D8D7AE2}"/>
    <cellStyle name="Normal 234 3_Incentives Summary" xfId="15661" xr:uid="{BBD1CD94-FBD0-4EF5-AEDF-3E5DF2F1A3D6}"/>
    <cellStyle name="Normal 234 4" xfId="15662" xr:uid="{F281C547-F31F-4884-A725-C20826770C16}"/>
    <cellStyle name="Normal 234 5" xfId="15663" xr:uid="{7F9A7651-7D88-4C22-B088-1E1BFA81F8B5}"/>
    <cellStyle name="Normal 234_Incentives Summary" xfId="15664" xr:uid="{8F4EEDA1-1D36-4F26-AC45-112357EA9024}"/>
    <cellStyle name="Normal 235" xfId="15665" xr:uid="{3BD5D8A9-8659-4B40-95C0-CCD1877B70E0}"/>
    <cellStyle name="Normal 235 2" xfId="15666" xr:uid="{64C3AB67-9D35-4EC5-8FE7-BD966CC2D92A}"/>
    <cellStyle name="Normal 235 2 2" xfId="15667" xr:uid="{8501D5C4-95DB-4747-B741-F8ACB3DDBE8F}"/>
    <cellStyle name="Normal 235 2 3" xfId="15668" xr:uid="{0BB0CD50-0B48-4531-BC24-0C7411C7E02D}"/>
    <cellStyle name="Normal 235 2_Incentives Summary" xfId="15669" xr:uid="{C2DC2CB8-9DC4-490B-9600-0863F11E4D62}"/>
    <cellStyle name="Normal 235 3" xfId="15670" xr:uid="{E1B26A92-94F8-492C-981C-D517D50D8484}"/>
    <cellStyle name="Normal 235 3 2" xfId="15671" xr:uid="{A7E9AB4C-30D6-4FA8-85DC-6E30A67DC602}"/>
    <cellStyle name="Normal 235 3 3" xfId="15672" xr:uid="{3672A190-CDCB-4F02-840F-FC6B7AF57CB2}"/>
    <cellStyle name="Normal 235 3_Incentives Summary" xfId="15673" xr:uid="{3427A925-B1F5-49C3-B59E-F25D66FB2819}"/>
    <cellStyle name="Normal 235 4" xfId="15674" xr:uid="{2C58D57D-FAF2-4D7B-8EAD-91B0A52A4BD6}"/>
    <cellStyle name="Normal 235 5" xfId="15675" xr:uid="{5D7ABD47-AA9C-442E-8428-93C1F18F81F7}"/>
    <cellStyle name="Normal 235_Incentives Summary" xfId="15676" xr:uid="{762163B4-951D-4E68-B0EF-415349E23F1B}"/>
    <cellStyle name="Normal 236" xfId="15677" xr:uid="{7A081596-A7B9-4D67-AB9D-A0AD7EAC4A5E}"/>
    <cellStyle name="Normal 236 2" xfId="15678" xr:uid="{EC76D2A7-91C8-4E5E-9E15-667FF8A79E8D}"/>
    <cellStyle name="Normal 236 2 2" xfId="15679" xr:uid="{11F300C5-7255-431E-AB62-80B7806D7909}"/>
    <cellStyle name="Normal 236 2 3" xfId="15680" xr:uid="{EDB6F1EF-27D2-4BA7-ACDB-98AB4E5844B8}"/>
    <cellStyle name="Normal 236 2_Incentives Summary" xfId="15681" xr:uid="{4C184C9D-D44E-4B3E-9C41-E3D2FDB9E7F1}"/>
    <cellStyle name="Normal 236 3" xfId="15682" xr:uid="{17CBB01F-967D-4D5C-A67E-1B81FC568DF1}"/>
    <cellStyle name="Normal 236 3 2" xfId="15683" xr:uid="{F2F04D33-F355-40BA-A593-68BEEE3A2851}"/>
    <cellStyle name="Normal 236 3 3" xfId="15684" xr:uid="{D7B1A2D8-ECF7-43C1-8D43-9DF6AA6DC741}"/>
    <cellStyle name="Normal 236 3_Incentives Summary" xfId="15685" xr:uid="{FFE54C3C-5828-4192-8908-4083248F15EA}"/>
    <cellStyle name="Normal 236 4" xfId="15686" xr:uid="{9F56AE76-B0D4-4FA8-95F6-BDCA29573B20}"/>
    <cellStyle name="Normal 236 5" xfId="15687" xr:uid="{AE418536-EF69-4500-BE21-D56A9F8C1328}"/>
    <cellStyle name="Normal 236_Incentives Summary" xfId="15688" xr:uid="{0624BCDE-4FEB-486F-9BEC-01548B9CAEAB}"/>
    <cellStyle name="Normal 237" xfId="15689" xr:uid="{B4BFFCC3-D9D6-4403-AEFD-4E40A238C734}"/>
    <cellStyle name="Normal 237 2" xfId="15690" xr:uid="{2EFB73CD-35C9-44C6-8258-238AA05E6F05}"/>
    <cellStyle name="Normal 237 2 2" xfId="15691" xr:uid="{492969AD-617A-4F97-B474-D606378913A5}"/>
    <cellStyle name="Normal 237 2 3" xfId="15692" xr:uid="{B6F64676-3EBB-4542-906C-D0B58EF72DA2}"/>
    <cellStyle name="Normal 237 2_Incentives Summary" xfId="15693" xr:uid="{27DC0E88-90F7-45D0-97A4-8BAFB955CFD2}"/>
    <cellStyle name="Normal 237 3" xfId="15694" xr:uid="{1CCEF35E-939F-4CD8-BEBA-1AB483BF04F3}"/>
    <cellStyle name="Normal 237 3 2" xfId="15695" xr:uid="{9744ED68-937D-4D43-B26E-AF1CB443BAD3}"/>
    <cellStyle name="Normal 237 3 3" xfId="15696" xr:uid="{23D0F639-949B-4C3D-ABE4-724071DEF7A9}"/>
    <cellStyle name="Normal 237 3_Incentives Summary" xfId="15697" xr:uid="{DBB84253-62B8-4A98-BF7F-67E69B5B2C49}"/>
    <cellStyle name="Normal 237 4" xfId="15698" xr:uid="{80FB8634-2F9E-4BB8-81D8-69A1998CE602}"/>
    <cellStyle name="Normal 237 5" xfId="15699" xr:uid="{B98DA90B-433D-4655-B5BA-CF50A8339198}"/>
    <cellStyle name="Normal 237_Incentives Summary" xfId="15700" xr:uid="{0D3AE993-A2FA-4B22-B6CE-B93796CA2610}"/>
    <cellStyle name="Normal 238" xfId="15701" xr:uid="{53E173C3-9B66-4B5E-9056-49269297A8C8}"/>
    <cellStyle name="Normal 238 2" xfId="15702" xr:uid="{58842D4A-E65A-4064-AB9B-824666CE1B99}"/>
    <cellStyle name="Normal 238 2 2" xfId="15703" xr:uid="{0677DC6B-0469-4BF4-A9B5-6FCB6AC08918}"/>
    <cellStyle name="Normal 238 2 3" xfId="15704" xr:uid="{96CCF35A-FA26-4C68-A4A1-8C9A0E402806}"/>
    <cellStyle name="Normal 238 2_Incentives Summary" xfId="15705" xr:uid="{E736E2E4-4213-4172-A8B6-6E9A6D8A760C}"/>
    <cellStyle name="Normal 238 3" xfId="15706" xr:uid="{16F78A1F-87DA-42E1-87CB-21BC6F0C63F5}"/>
    <cellStyle name="Normal 238 3 2" xfId="15707" xr:uid="{78CDEF3E-9726-4A33-B517-69D2AEA7D876}"/>
    <cellStyle name="Normal 238 3 3" xfId="15708" xr:uid="{165142DB-1EF3-4826-AF28-1DFDC49880E4}"/>
    <cellStyle name="Normal 238 3_Incentives Summary" xfId="15709" xr:uid="{8A827341-9FF3-4866-B608-194583D6E0DA}"/>
    <cellStyle name="Normal 238 4" xfId="15710" xr:uid="{A0D0D946-3A46-4951-AE25-A6313A1E3E52}"/>
    <cellStyle name="Normal 238 5" xfId="15711" xr:uid="{746E5250-CECA-40C1-96BF-025383FF6CA5}"/>
    <cellStyle name="Normal 238_Incentives Summary" xfId="15712" xr:uid="{2722846F-D3E6-4639-842E-D406C7AAFB46}"/>
    <cellStyle name="Normal 239" xfId="15713" xr:uid="{CB289D43-D1A2-47FC-80C4-F6604B404B81}"/>
    <cellStyle name="Normal 239 2" xfId="15714" xr:uid="{B644CE85-75CB-4D84-B0F5-6A3A3C0B8022}"/>
    <cellStyle name="Normal 239 2 2" xfId="15715" xr:uid="{952C5E20-99C9-44C8-AD3D-93357FBAA490}"/>
    <cellStyle name="Normal 239 2 3" xfId="15716" xr:uid="{61378EA1-73D6-4258-8D3D-794EF80FDA83}"/>
    <cellStyle name="Normal 239 2_Incentives Summary" xfId="15717" xr:uid="{653182F5-A4F9-4AD6-874A-C8F0AEB8FD21}"/>
    <cellStyle name="Normal 239 3" xfId="15718" xr:uid="{BDC2A748-8CB6-433C-9042-3111BF90FFB0}"/>
    <cellStyle name="Normal 239 3 2" xfId="15719" xr:uid="{D0202AE3-EEDC-4976-BCD6-86D74242E75A}"/>
    <cellStyle name="Normal 239 3 3" xfId="15720" xr:uid="{D136D1C4-AAD3-4E7A-8F00-11347848A597}"/>
    <cellStyle name="Normal 239 3_Incentives Summary" xfId="15721" xr:uid="{D1E6C719-5061-4D82-B87E-CA7DC40FA9CC}"/>
    <cellStyle name="Normal 239 4" xfId="15722" xr:uid="{23DD0EFF-9FBD-481C-BAD6-57476A1D71E3}"/>
    <cellStyle name="Normal 239 5" xfId="15723" xr:uid="{D20D427A-5444-42A6-896D-4CCCB5A5BEEA}"/>
    <cellStyle name="Normal 239_Incentives Summary" xfId="15724" xr:uid="{D1EB758C-19B1-478B-8594-BB1E83C6BD51}"/>
    <cellStyle name="Normal 24" xfId="15725" xr:uid="{BA89199A-5181-4E0F-A0AF-412CBD57342D}"/>
    <cellStyle name="Normal 24 2" xfId="15726" xr:uid="{615D816A-5A04-4BDD-91A5-CA0D7C693F69}"/>
    <cellStyle name="Normal 24 2 2" xfId="15727" xr:uid="{E01A8878-3E16-4174-9ED2-A0D2EBD50972}"/>
    <cellStyle name="Normal 24 2 2 2" xfId="15728" xr:uid="{BFFA5416-5B80-4FBF-B040-AFAA4D10D50B}"/>
    <cellStyle name="Normal 24 2 2_Incentives Summary" xfId="15729" xr:uid="{47FB1185-6BB1-4066-8218-1D4531992160}"/>
    <cellStyle name="Normal 24 2 3" xfId="15730" xr:uid="{3DA65439-195B-48D8-A9E1-CD17ABA39643}"/>
    <cellStyle name="Normal 24 2 3 2" xfId="15731" xr:uid="{928269E9-E0BE-43ED-8ABC-D131D3D33EF4}"/>
    <cellStyle name="Normal 24 2 3 3" xfId="15732" xr:uid="{DDCB00C1-B45C-4005-8DE3-96F09652B824}"/>
    <cellStyle name="Normal 24 2 3_Incentives Summary" xfId="15733" xr:uid="{9EF19C94-C2E6-422C-B479-186B3B9F69FD}"/>
    <cellStyle name="Normal 24 2 4" xfId="15734" xr:uid="{BE500800-FE92-4C6D-8718-2F81C0400AC7}"/>
    <cellStyle name="Normal 24 2 4 2" xfId="15735" xr:uid="{2C8278FD-5C34-4078-A1EA-B9B3D01ECB64}"/>
    <cellStyle name="Normal 24 2 4 3" xfId="15736" xr:uid="{783592DB-3FF0-4BD0-B1B2-944711616DF8}"/>
    <cellStyle name="Normal 24 2 4_Incentives Summary" xfId="15737" xr:uid="{422BA71E-EC2C-4D48-A740-E3C775C1442F}"/>
    <cellStyle name="Normal 24 2_Incentives Summary" xfId="15738" xr:uid="{54CB6E02-32AD-4D9D-9AC7-653F80153A74}"/>
    <cellStyle name="Normal 24 3" xfId="15739" xr:uid="{62B6A3C2-644B-49E8-8EA1-9C9546AF9AB2}"/>
    <cellStyle name="Normal 24 3 2" xfId="15740" xr:uid="{A25EFEB9-A936-4E4F-8F4E-4EBC2223BE69}"/>
    <cellStyle name="Normal 24 3 2 2" xfId="15741" xr:uid="{0CD3F8D7-B364-4B2C-A87E-E21DC12321E1}"/>
    <cellStyle name="Normal 24 3 2 3" xfId="15742" xr:uid="{F26FB51B-271A-4EBB-9E00-DD664990AFBB}"/>
    <cellStyle name="Normal 24 3 2_Incentives Summary" xfId="15743" xr:uid="{4C736F3E-1D82-4695-8B96-4BC117CF5621}"/>
    <cellStyle name="Normal 24 3 3" xfId="15744" xr:uid="{7B9A734F-9216-4F1A-80A4-0A53061B4A97}"/>
    <cellStyle name="Normal 24 3 3 2" xfId="15745" xr:uid="{9846EEB5-CAE9-451B-80F1-72C2B4E98929}"/>
    <cellStyle name="Normal 24 3 3 3" xfId="15746" xr:uid="{36261377-EF66-4042-8462-2ECF2128E66C}"/>
    <cellStyle name="Normal 24 3 3_Incentives Summary" xfId="15747" xr:uid="{3333CBCE-89B9-4D10-963F-2919C6BF73BE}"/>
    <cellStyle name="Normal 24 3 4" xfId="15748" xr:uid="{43B91D54-5C0F-4F4F-93B0-5F3B192524D3}"/>
    <cellStyle name="Normal 24 3 5" xfId="15749" xr:uid="{0707B5DE-78F3-4F78-B25B-E9706E7EE412}"/>
    <cellStyle name="Normal 24 3_Incentives Summary" xfId="15750" xr:uid="{8066233B-D30A-4F24-9495-889DCE940862}"/>
    <cellStyle name="Normal 24 4" xfId="15751" xr:uid="{88CC24FA-1F17-4025-93B8-EDCE464AFA5C}"/>
    <cellStyle name="Normal 24 4 2" xfId="15752" xr:uid="{3FF38534-D9D7-4AE1-9134-BE1163B826E5}"/>
    <cellStyle name="Normal 24 4 2 2" xfId="15753" xr:uid="{DEA43E81-C7D0-45BF-94E9-0CA902DFEA11}"/>
    <cellStyle name="Normal 24 4 2 3" xfId="15754" xr:uid="{E47DDD46-48C4-4FDB-86B7-3B7CDBE2ED4E}"/>
    <cellStyle name="Normal 24 4 2_Incentives Summary" xfId="15755" xr:uid="{B7B7F14D-D4F2-4859-BEEE-9A037455ED15}"/>
    <cellStyle name="Normal 24 4 3" xfId="15756" xr:uid="{56F8E78A-CF2D-40F5-AFA5-40FA88A7942B}"/>
    <cellStyle name="Normal 24 4 3 2" xfId="15757" xr:uid="{D308C3A2-1825-44CD-BDE5-54F1163A67A5}"/>
    <cellStyle name="Normal 24 4 3 3" xfId="15758" xr:uid="{2FBBDDD4-D77F-4D65-B7E2-B63900854345}"/>
    <cellStyle name="Normal 24 4 3_Incentives Summary" xfId="15759" xr:uid="{66BB1FB8-991E-4DB1-AFE7-A1C78D058B3C}"/>
    <cellStyle name="Normal 24 4 4" xfId="15760" xr:uid="{43BDAE3F-8AB2-4068-BAA1-411A0A482557}"/>
    <cellStyle name="Normal 24 4 5" xfId="15761" xr:uid="{075E4180-C87A-40B3-B927-20821B2B4A97}"/>
    <cellStyle name="Normal 24 4_Incentives Summary" xfId="15762" xr:uid="{9A0DA581-CC1A-4C79-879B-B4C38F85FC18}"/>
    <cellStyle name="Normal 24 5" xfId="15763" xr:uid="{F3B369B1-C1C2-4A6A-A30D-C3B10ACF6470}"/>
    <cellStyle name="Normal 24 5 2" xfId="15764" xr:uid="{135C7086-7A38-4F43-9699-F1DEDD1F37D2}"/>
    <cellStyle name="Normal 24 5 3" xfId="15765" xr:uid="{A446D2BB-8557-4577-B7EC-86AD85C6B282}"/>
    <cellStyle name="Normal 24 5_Incentives Summary" xfId="15766" xr:uid="{D4B5A1BC-B349-41F8-B0A3-723B8CA7DE37}"/>
    <cellStyle name="Normal 24 6" xfId="15767" xr:uid="{1855D0D1-5A33-41DA-B4BF-51A153981916}"/>
    <cellStyle name="Normal 24 6 2" xfId="15768" xr:uid="{4EE8DDF1-88A6-4F98-8E3F-725DA638C931}"/>
    <cellStyle name="Normal 24 6 3" xfId="15769" xr:uid="{78ADD882-B631-4994-9DF5-FFCA85CC634A}"/>
    <cellStyle name="Normal 24 6_Incentives Summary" xfId="15770" xr:uid="{8D38CE90-8FBE-4BF7-85BC-8585C8605672}"/>
    <cellStyle name="Normal 24 7" xfId="15771" xr:uid="{3FC82147-A7EB-46B3-8A36-F6F7271FB77A}"/>
    <cellStyle name="Normal 24 8" xfId="15772" xr:uid="{3B7E5DA5-759D-4C40-A264-D2206CAA4547}"/>
    <cellStyle name="Normal 24_Incentives Summary" xfId="15773" xr:uid="{2F332B6F-E29A-4BFE-B609-4879409924C0}"/>
    <cellStyle name="Normal 240" xfId="15774" xr:uid="{307D2C55-2E43-4A2B-A6C3-254C9EE579C9}"/>
    <cellStyle name="Normal 240 2" xfId="15775" xr:uid="{C6D99B3C-96B9-4354-9470-3181ECD53E5E}"/>
    <cellStyle name="Normal 240 2 2" xfId="15776" xr:uid="{162BE36C-51A4-46DA-B2E8-174FEBC1E2D5}"/>
    <cellStyle name="Normal 240 2 3" xfId="15777" xr:uid="{E3CC09D6-35C6-4667-8BC3-65928E8DD1B4}"/>
    <cellStyle name="Normal 240 2_Incentives Summary" xfId="15778" xr:uid="{4B38CE80-3F64-4D87-A81F-817A3627B0A0}"/>
    <cellStyle name="Normal 240 3" xfId="15779" xr:uid="{7E6209C3-917C-45B3-B62D-0FC5E5BF87CC}"/>
    <cellStyle name="Normal 240 3 2" xfId="15780" xr:uid="{FAE98DB4-E0E7-47DC-8468-8B9A9D93A733}"/>
    <cellStyle name="Normal 240 3 3" xfId="15781" xr:uid="{924E95DA-E473-4491-B607-E8A75DFA951C}"/>
    <cellStyle name="Normal 240 3_Incentives Summary" xfId="15782" xr:uid="{3AFDF2DC-A81E-438A-A78C-8FCF655C8E99}"/>
    <cellStyle name="Normal 240 4" xfId="15783" xr:uid="{CA8258C2-5CB5-412B-9D52-1EB099CC8093}"/>
    <cellStyle name="Normal 240 5" xfId="15784" xr:uid="{81A13B52-E8EA-443F-93A2-E1D3280D31D7}"/>
    <cellStyle name="Normal 240_Incentives Summary" xfId="15785" xr:uid="{5115A234-4BAC-4F47-AC84-B435B631F961}"/>
    <cellStyle name="Normal 241" xfId="15786" xr:uid="{D49B1A44-980D-4286-B2ED-711051D71C31}"/>
    <cellStyle name="Normal 241 2" xfId="15787" xr:uid="{FD9C1873-E627-4725-884E-E9DDBC904628}"/>
    <cellStyle name="Normal 241 2 2" xfId="15788" xr:uid="{DCCE04A4-2ED3-41DB-B08B-DB5B7826D37D}"/>
    <cellStyle name="Normal 241 2 3" xfId="15789" xr:uid="{DEE95AFA-9F89-49CB-8713-2668F578C1C0}"/>
    <cellStyle name="Normal 241 2_Incentives Summary" xfId="15790" xr:uid="{2F8E45A3-ED8C-46A6-A56C-992020F92FD8}"/>
    <cellStyle name="Normal 241 3" xfId="15791" xr:uid="{C9C1D03E-6A31-457C-9F50-489FDC1482FC}"/>
    <cellStyle name="Normal 241 3 2" xfId="15792" xr:uid="{2051F36A-0162-42DA-8987-A4BE480E769A}"/>
    <cellStyle name="Normal 241 3 3" xfId="15793" xr:uid="{1A813844-2633-496B-87AC-BA2BD5CEFB51}"/>
    <cellStyle name="Normal 241 3_Incentives Summary" xfId="15794" xr:uid="{739AFAFF-C3DF-4980-A143-BBC4294F3F2C}"/>
    <cellStyle name="Normal 241 4" xfId="15795" xr:uid="{4553F5CE-D782-4E35-B19F-9FEDFC08754E}"/>
    <cellStyle name="Normal 241 5" xfId="15796" xr:uid="{100F853A-BA09-43CF-A90B-4739CB0C4442}"/>
    <cellStyle name="Normal 241_Incentives Summary" xfId="15797" xr:uid="{5D02FC37-267D-4834-BA6F-22EFC4272DCB}"/>
    <cellStyle name="Normal 242" xfId="15798" xr:uid="{12F34037-9E84-42ED-911D-88AC7F39B95C}"/>
    <cellStyle name="Normal 242 2" xfId="15799" xr:uid="{238F8253-6A4C-4C92-8371-DA96E59FA1E5}"/>
    <cellStyle name="Normal 242 2 2" xfId="15800" xr:uid="{E153C9E7-ECC3-4556-94F9-702E8D428B00}"/>
    <cellStyle name="Normal 242 2 3" xfId="15801" xr:uid="{3EE86955-6042-4AB8-B86A-13E2E767A561}"/>
    <cellStyle name="Normal 242 2_Incentives Summary" xfId="15802" xr:uid="{CF425A95-B795-4692-BF05-F1487BDA267D}"/>
    <cellStyle name="Normal 242 3" xfId="15803" xr:uid="{2EE2E629-26C7-4EC1-BFE1-F3B8A8A36312}"/>
    <cellStyle name="Normal 242 3 2" xfId="15804" xr:uid="{C4727EAC-E18C-4A4A-BB09-F1FBDC759FA5}"/>
    <cellStyle name="Normal 242 3 3" xfId="15805" xr:uid="{87C6A9C4-E4A2-4C8F-9810-1EC330E145C8}"/>
    <cellStyle name="Normal 242 3_Incentives Summary" xfId="15806" xr:uid="{435D2346-AD85-4DBA-B1BC-5E2884A8C2AF}"/>
    <cellStyle name="Normal 242 4" xfId="15807" xr:uid="{0E612C34-C818-4D7B-899B-C2B4046973A8}"/>
    <cellStyle name="Normal 242 5" xfId="15808" xr:uid="{E7A82AC6-B000-4907-9E63-A6A2267736C0}"/>
    <cellStyle name="Normal 242_Incentives Summary" xfId="15809" xr:uid="{1F78F249-ED6F-43D2-9ED8-40E2B992C4DF}"/>
    <cellStyle name="Normal 243" xfId="15810" xr:uid="{68D30E3E-2E41-412F-AB9F-90EBA8512BFA}"/>
    <cellStyle name="Normal 243 2" xfId="15811" xr:uid="{671B1E9E-7F05-471D-B51B-E67454BF5C95}"/>
    <cellStyle name="Normal 243 2 2" xfId="15812" xr:uid="{38B319FC-415C-4D62-A75C-15F5715228DD}"/>
    <cellStyle name="Normal 243 2 3" xfId="15813" xr:uid="{3F0A47A2-5178-489E-9D95-C468C9E8E3BC}"/>
    <cellStyle name="Normal 243 2_Incentives Summary" xfId="15814" xr:uid="{34F00EE3-3EA0-4ED7-923A-FB469125A78D}"/>
    <cellStyle name="Normal 243 3" xfId="15815" xr:uid="{63EE8AB9-5448-461B-99B5-CBD684DF76B0}"/>
    <cellStyle name="Normal 243 3 2" xfId="15816" xr:uid="{1BF7906A-8F95-4DF4-86DE-A027029AA2BF}"/>
    <cellStyle name="Normal 243 3 3" xfId="15817" xr:uid="{633FB576-4DA6-424B-8BE8-C30C7BD936AA}"/>
    <cellStyle name="Normal 243 3_Incentives Summary" xfId="15818" xr:uid="{0A355263-98A8-474D-B4A6-4BCDB999D24A}"/>
    <cellStyle name="Normal 243 4" xfId="15819" xr:uid="{7E7F3CCD-FAAE-4F6A-96C1-22B90B32263C}"/>
    <cellStyle name="Normal 243 5" xfId="15820" xr:uid="{B04F7A94-25B1-47F2-ADA4-1BF87C826861}"/>
    <cellStyle name="Normal 243_Incentives Summary" xfId="15821" xr:uid="{CC585F70-73FA-4C53-8C29-FBA0CCC2C83E}"/>
    <cellStyle name="Normal 244" xfId="15822" xr:uid="{B0EC3D1F-3DF1-49DE-B7CB-4E84E984274C}"/>
    <cellStyle name="Normal 244 2" xfId="15823" xr:uid="{2174869D-AFC6-49E3-898C-853D142FE8EF}"/>
    <cellStyle name="Normal 244 2 2" xfId="15824" xr:uid="{83C625AF-673C-4299-9F4F-F3080C5CE8AF}"/>
    <cellStyle name="Normal 244 2 3" xfId="15825" xr:uid="{74A28967-7B80-46ED-9A35-DDF883276E40}"/>
    <cellStyle name="Normal 244 2_Incentives Summary" xfId="15826" xr:uid="{9BEB892A-525A-4376-9F48-AED9CE86BA70}"/>
    <cellStyle name="Normal 244 3" xfId="15827" xr:uid="{7D504521-CA3E-458E-B4B3-B808D969F443}"/>
    <cellStyle name="Normal 244 3 2" xfId="15828" xr:uid="{4C281226-9D28-40E3-B962-E6B47059E356}"/>
    <cellStyle name="Normal 244 3 3" xfId="15829" xr:uid="{7CA1BA59-8C72-4083-B04D-669DE8F9BC3E}"/>
    <cellStyle name="Normal 244 3_Incentives Summary" xfId="15830" xr:uid="{85258B40-A1F4-44F2-8483-6C5B6114EB85}"/>
    <cellStyle name="Normal 244 4" xfId="15831" xr:uid="{DA627EF8-14A5-44A4-B3DB-1582743D53D6}"/>
    <cellStyle name="Normal 244 5" xfId="15832" xr:uid="{1674AD81-E452-4A09-9AA1-C6A27BDFF531}"/>
    <cellStyle name="Normal 244_Incentives Summary" xfId="15833" xr:uid="{145D0E37-B58B-418E-B76E-6136410AEC6E}"/>
    <cellStyle name="Normal 245" xfId="15834" xr:uid="{43B0C6AF-F427-4358-B73C-D999A0A7F196}"/>
    <cellStyle name="Normal 245 2" xfId="15835" xr:uid="{8AAA9F81-A070-4C29-A75B-9BFF35071EAA}"/>
    <cellStyle name="Normal 245 2 2" xfId="15836" xr:uid="{E9CF0464-1E72-419F-BD50-65CF5C7911D3}"/>
    <cellStyle name="Normal 245 2 3" xfId="15837" xr:uid="{144F1342-B6C2-4CE3-BEBD-D1F89E17E20B}"/>
    <cellStyle name="Normal 245 2_Incentives Summary" xfId="15838" xr:uid="{2FB3A18F-8A63-4631-8A74-AEEAA47461BE}"/>
    <cellStyle name="Normal 245 3" xfId="15839" xr:uid="{1EA20642-353E-44CF-8366-CAF94A8B9C1E}"/>
    <cellStyle name="Normal 245 3 2" xfId="15840" xr:uid="{37DFE0E0-4A9F-4B70-A7DD-99D3AD4F6DEE}"/>
    <cellStyle name="Normal 245 3 3" xfId="15841" xr:uid="{1F1F2ADD-C90A-4CB0-84D0-D198DDD8C86E}"/>
    <cellStyle name="Normal 245 3_Incentives Summary" xfId="15842" xr:uid="{3C30C04A-8336-489D-A9D4-5E9C323A3A16}"/>
    <cellStyle name="Normal 245 4" xfId="15843" xr:uid="{A068A368-7F9B-4280-B796-258DB6C7B688}"/>
    <cellStyle name="Normal 245 5" xfId="15844" xr:uid="{BCBC5056-55AF-4998-AD1C-AB41477C55D5}"/>
    <cellStyle name="Normal 245_Incentives Summary" xfId="15845" xr:uid="{5F9BE190-954B-47A3-89C5-DCFCBE1F05ED}"/>
    <cellStyle name="Normal 246" xfId="15846" xr:uid="{B83F1BD8-C9A4-42A8-898D-829911036A0C}"/>
    <cellStyle name="Normal 246 2" xfId="15847" xr:uid="{30214A8A-5571-4EC8-8F81-3E7B259538FF}"/>
    <cellStyle name="Normal 246 2 2" xfId="15848" xr:uid="{3E9050D7-5CFD-4E08-B26F-70147224F051}"/>
    <cellStyle name="Normal 246 2 3" xfId="15849" xr:uid="{8BA10CB6-7C80-44E1-A5B5-83786C504FBC}"/>
    <cellStyle name="Normal 246 2_Incentives Summary" xfId="15850" xr:uid="{0603F604-F38D-4614-A7EE-83DD66F6BA91}"/>
    <cellStyle name="Normal 246 3" xfId="15851" xr:uid="{67827C84-E844-4BFB-BBDA-75DAA96B0D66}"/>
    <cellStyle name="Normal 246 3 2" xfId="15852" xr:uid="{4BC4728C-EA96-4B4E-AA6B-23A5EF0AF922}"/>
    <cellStyle name="Normal 246 3 3" xfId="15853" xr:uid="{61919BA1-BF9D-497D-B3CD-BF5D197BE62E}"/>
    <cellStyle name="Normal 246 3_Incentives Summary" xfId="15854" xr:uid="{73A33DD7-C861-4F6D-9FD8-B8B386FA71CA}"/>
    <cellStyle name="Normal 246 4" xfId="15855" xr:uid="{BE0A6379-22D2-43C4-BB70-8B1F450A7E5F}"/>
    <cellStyle name="Normal 246 5" xfId="15856" xr:uid="{BD2CF10B-4632-4690-8040-DCEDA7838B04}"/>
    <cellStyle name="Normal 246_Incentives Summary" xfId="15857" xr:uid="{E1573354-F123-471D-926A-628661D8CB96}"/>
    <cellStyle name="Normal 247" xfId="15858" xr:uid="{3CE8F1DD-68B1-48F6-A4FE-276C33C2B55D}"/>
    <cellStyle name="Normal 247 2" xfId="15859" xr:uid="{345B5C82-A195-40C1-B70B-A0192DFD537D}"/>
    <cellStyle name="Normal 247 2 2" xfId="15860" xr:uid="{609425AB-08CE-40E3-A67E-CB8D236B692D}"/>
    <cellStyle name="Normal 247 2 3" xfId="15861" xr:uid="{7D8D52CD-FE50-47FE-B681-2C8AFDA36334}"/>
    <cellStyle name="Normal 247 2_Incentives Summary" xfId="15862" xr:uid="{58710819-1162-475A-9E62-C3470EA57C2A}"/>
    <cellStyle name="Normal 247 3" xfId="15863" xr:uid="{E22395F1-152B-4B05-809E-C5CBF5D03DA4}"/>
    <cellStyle name="Normal 247 3 2" xfId="15864" xr:uid="{CB27764B-CAA8-40CD-BC49-F20E4360290A}"/>
    <cellStyle name="Normal 247 3 3" xfId="15865" xr:uid="{F989B2FD-6998-4DF2-B4A4-ED6CF13205EE}"/>
    <cellStyle name="Normal 247 3_Incentives Summary" xfId="15866" xr:uid="{8CB13466-1AB7-4BAE-B8F7-5ED3751731B8}"/>
    <cellStyle name="Normal 247 4" xfId="15867" xr:uid="{F36DF8EB-D789-4F1A-A1DA-176A398BC0C2}"/>
    <cellStyle name="Normal 247 5" xfId="15868" xr:uid="{0E88AD2A-E88E-408C-B9FC-2009C049AC23}"/>
    <cellStyle name="Normal 247_Incentives Summary" xfId="15869" xr:uid="{F6F142EB-BE85-42E1-9D4D-7B39C218763A}"/>
    <cellStyle name="Normal 248" xfId="15870" xr:uid="{7DDD98EF-E92E-4A05-A3D8-42A1085B22AC}"/>
    <cellStyle name="Normal 248 2" xfId="15871" xr:uid="{72DE418B-D442-4767-95CD-A4E945A9232F}"/>
    <cellStyle name="Normal 248 2 2" xfId="15872" xr:uid="{E65963DE-4946-4FF7-A9E8-C24016AA143F}"/>
    <cellStyle name="Normal 248 2 3" xfId="15873" xr:uid="{E07F13C0-195A-406F-9A1E-F0CA577A5EAB}"/>
    <cellStyle name="Normal 248 2_Incentives Summary" xfId="15874" xr:uid="{35C1C184-4188-4BF5-AC41-F77AFFFE0E69}"/>
    <cellStyle name="Normal 248 3" xfId="15875" xr:uid="{B4F19431-897E-4F53-9ACE-38499C04DEA0}"/>
    <cellStyle name="Normal 248 3 2" xfId="15876" xr:uid="{E37DA78E-F9F9-4C69-85A3-98A41B5D6B23}"/>
    <cellStyle name="Normal 248 3 3" xfId="15877" xr:uid="{226A0F24-6B08-4C11-96F8-9732E35A3508}"/>
    <cellStyle name="Normal 248 3_Incentives Summary" xfId="15878" xr:uid="{1CC1A78A-CD28-49D8-84F9-40B1A4C126F1}"/>
    <cellStyle name="Normal 248 4" xfId="15879" xr:uid="{E14B7C5D-94CB-4236-956C-3CFFB1F1972C}"/>
    <cellStyle name="Normal 248 5" xfId="15880" xr:uid="{99DD5A1A-DB96-484B-8E68-914A5864FBA6}"/>
    <cellStyle name="Normal 248_Incentives Summary" xfId="15881" xr:uid="{ECD82F29-CB8A-4092-9F8F-69E5F6A0FD00}"/>
    <cellStyle name="Normal 249" xfId="15882" xr:uid="{747CE037-24E7-43CB-BA73-C90FC86ACD34}"/>
    <cellStyle name="Normal 249 2" xfId="15883" xr:uid="{8C11ECD5-329B-4BFC-9BFA-1AF3DF05E7EE}"/>
    <cellStyle name="Normal 249 2 2" xfId="15884" xr:uid="{F9424DFD-DEDA-4E6E-8D8F-EC520BE77175}"/>
    <cellStyle name="Normal 249 2 3" xfId="15885" xr:uid="{745DB6B8-CFC5-4930-A719-95832F78BD49}"/>
    <cellStyle name="Normal 249 2_Incentives Summary" xfId="15886" xr:uid="{3E16C338-AD33-4E71-9B3B-2F496FAE4795}"/>
    <cellStyle name="Normal 249 3" xfId="15887" xr:uid="{A4CB39E7-752E-4305-8970-8E882213DB91}"/>
    <cellStyle name="Normal 249 3 2" xfId="15888" xr:uid="{112D1DE1-FA0B-4682-B53B-E9976BDCCDDD}"/>
    <cellStyle name="Normal 249 3 3" xfId="15889" xr:uid="{3FC6B2D7-D6A1-4613-8AC6-FFAFA95E8C56}"/>
    <cellStyle name="Normal 249 3_Incentives Summary" xfId="15890" xr:uid="{CA048EBE-AAFC-4AEB-A94B-97487013512E}"/>
    <cellStyle name="Normal 249 4" xfId="15891" xr:uid="{765AE95F-05C0-4E20-88FE-69D0DA2D28C1}"/>
    <cellStyle name="Normal 249 5" xfId="15892" xr:uid="{9D6FCAF8-E471-449E-B146-DE8DF4323116}"/>
    <cellStyle name="Normal 249_Incentives Summary" xfId="15893" xr:uid="{0D0B9554-7901-499B-827A-4045A5BBCACF}"/>
    <cellStyle name="Normal 25" xfId="15894" xr:uid="{94AE96A8-36DA-4F64-89DC-737E4635ADAA}"/>
    <cellStyle name="Normal 25 2" xfId="15895" xr:uid="{58C2EFB0-B1F7-4D34-99BC-63C90CD7C620}"/>
    <cellStyle name="Normal 25 2 2" xfId="15896" xr:uid="{B3F206E0-8690-4262-AFE0-98F3BF28C376}"/>
    <cellStyle name="Normal 25 2 2 2" xfId="15897" xr:uid="{D6ED4B41-A4FB-48CD-ACE5-1742B25BB31B}"/>
    <cellStyle name="Normal 25 2 2_Incentives Summary" xfId="15898" xr:uid="{F09A979B-E34C-4860-8627-5C56B62723CD}"/>
    <cellStyle name="Normal 25 2 3" xfId="15899" xr:uid="{756BFAA1-22C7-418A-8CF2-EBCAF4BE504C}"/>
    <cellStyle name="Normal 25 2 3 2" xfId="15900" xr:uid="{D53A35A1-D417-49E0-BA7A-DD30192F47F7}"/>
    <cellStyle name="Normal 25 2 3 3" xfId="15901" xr:uid="{5FAD9ACA-0D11-4483-B2D1-1AE9B045EF69}"/>
    <cellStyle name="Normal 25 2 3_Incentives Summary" xfId="15902" xr:uid="{58B5EC28-9C67-4CC1-A7F0-3204C09F299F}"/>
    <cellStyle name="Normal 25 2 4" xfId="15903" xr:uid="{44B9907B-5351-43E8-8F0A-B6F12B360AB0}"/>
    <cellStyle name="Normal 25 2 4 2" xfId="15904" xr:uid="{0451A26D-ECC4-4CDC-BCC3-3028FAA50EC2}"/>
    <cellStyle name="Normal 25 2 4 3" xfId="15905" xr:uid="{241F0940-70BC-4734-8576-A000F87DE50A}"/>
    <cellStyle name="Normal 25 2 4_Incentives Summary" xfId="15906" xr:uid="{9C8C546C-7853-4697-8AEC-10C189A263EA}"/>
    <cellStyle name="Normal 25 2_Incentives Summary" xfId="15907" xr:uid="{0CD5ACEA-9C51-45D0-B5E2-8BFDCCE277EE}"/>
    <cellStyle name="Normal 25 3" xfId="15908" xr:uid="{C6425A4F-C9BA-4AFF-B8FE-C2FB8AB7A22D}"/>
    <cellStyle name="Normal 25 3 2" xfId="15909" xr:uid="{7BC67F3F-3040-4199-9433-F805A5169578}"/>
    <cellStyle name="Normal 25 3 2 2" xfId="15910" xr:uid="{43C48B9D-AF8F-482B-A1FF-44A0F4069956}"/>
    <cellStyle name="Normal 25 3 2 3" xfId="15911" xr:uid="{7C573A55-F92A-4512-A136-2CB599246DE6}"/>
    <cellStyle name="Normal 25 3 2_Incentives Summary" xfId="15912" xr:uid="{2569E4EC-8EA3-4F75-B4D6-F885D917F2C3}"/>
    <cellStyle name="Normal 25 3 3" xfId="15913" xr:uid="{4FF0BCEC-B91E-48B3-82FC-47C8178DA668}"/>
    <cellStyle name="Normal 25 3 3 2" xfId="15914" xr:uid="{85FF4B4A-983D-4254-B058-FD010E0D57F1}"/>
    <cellStyle name="Normal 25 3 3 3" xfId="15915" xr:uid="{C013844D-1357-4760-9315-323F80F9B081}"/>
    <cellStyle name="Normal 25 3 3_Incentives Summary" xfId="15916" xr:uid="{3D0C919E-BCCC-42EE-B232-9FF80749CD39}"/>
    <cellStyle name="Normal 25 3 4" xfId="15917" xr:uid="{B1E5CC65-E37D-4606-AA8A-A92C7D37B730}"/>
    <cellStyle name="Normal 25 3 5" xfId="15918" xr:uid="{23FA90CA-4153-49C5-ABCE-EB1D1BDEE735}"/>
    <cellStyle name="Normal 25 3_Incentives Summary" xfId="15919" xr:uid="{E4B04EBD-B14C-46F9-A147-CD1EF9A9A6E4}"/>
    <cellStyle name="Normal 25 4" xfId="15920" xr:uid="{AB98B64E-BFFE-4EB8-A318-20D3FE5A888C}"/>
    <cellStyle name="Normal 25 4 2" xfId="15921" xr:uid="{1FEE3280-6251-4585-8977-66BEBF8CDA07}"/>
    <cellStyle name="Normal 25 4 2 2" xfId="15922" xr:uid="{1A28C7BF-E002-4161-B3C0-EF6189A22761}"/>
    <cellStyle name="Normal 25 4 2 3" xfId="15923" xr:uid="{84266270-0F41-45D9-B05D-6D00F10950F0}"/>
    <cellStyle name="Normal 25 4 2_Incentives Summary" xfId="15924" xr:uid="{4DF3E8D9-D581-4F10-8527-2251684A7FAE}"/>
    <cellStyle name="Normal 25 4 3" xfId="15925" xr:uid="{53684290-FB38-4B04-9EE6-28F07C48DDD6}"/>
    <cellStyle name="Normal 25 4 3 2" xfId="15926" xr:uid="{C24CE9FE-089B-4693-8A5A-D1279F4D6668}"/>
    <cellStyle name="Normal 25 4 3 3" xfId="15927" xr:uid="{F07093FD-E35D-48D6-8BC6-EE128813FE45}"/>
    <cellStyle name="Normal 25 4 3_Incentives Summary" xfId="15928" xr:uid="{A34E2BE6-A18D-49FA-ACA3-6AB9ED80A2AC}"/>
    <cellStyle name="Normal 25 4 4" xfId="15929" xr:uid="{828608B4-3AC4-4132-A9E9-26024608C2DA}"/>
    <cellStyle name="Normal 25 4 5" xfId="15930" xr:uid="{93C141FB-A024-4636-A9C1-70AD6772CFE2}"/>
    <cellStyle name="Normal 25 4_Incentives Summary" xfId="15931" xr:uid="{F908238F-9638-4FC1-817E-6CC68FB328AA}"/>
    <cellStyle name="Normal 25 5" xfId="15932" xr:uid="{E0B9D378-1CFF-4E66-8483-E634C4079884}"/>
    <cellStyle name="Normal 25 5 2" xfId="15933" xr:uid="{B7C8D927-CB2C-44B4-BD23-BB2EE0D50DEF}"/>
    <cellStyle name="Normal 25 5 3" xfId="15934" xr:uid="{6D369ADA-38A3-4041-BB07-A6D7691E7076}"/>
    <cellStyle name="Normal 25 5_Incentives Summary" xfId="15935" xr:uid="{58335E6E-729C-44B6-8F51-EC5F399053BE}"/>
    <cellStyle name="Normal 25 6" xfId="15936" xr:uid="{F1B128DD-27E0-4616-BDB9-D75DCB6AE08E}"/>
    <cellStyle name="Normal 25 6 2" xfId="15937" xr:uid="{5FBDC0CE-6FBC-483B-AE80-6B21D5C895A7}"/>
    <cellStyle name="Normal 25 6 3" xfId="15938" xr:uid="{6665267D-AD17-4203-9169-4480BF8FAB06}"/>
    <cellStyle name="Normal 25 6_Incentives Summary" xfId="15939" xr:uid="{58A52D8A-D363-4D0B-8D0A-1212C9B5E1FA}"/>
    <cellStyle name="Normal 25 7" xfId="15940" xr:uid="{B5E49856-05F3-4752-829E-6A6BAD6F0123}"/>
    <cellStyle name="Normal 25 8" xfId="15941" xr:uid="{A77D74F3-5756-4636-BC5F-3FC9F03A90EF}"/>
    <cellStyle name="Normal 25_Incentives Summary" xfId="15942" xr:uid="{26213D8A-8636-4A47-933B-043B8D7D2B75}"/>
    <cellStyle name="Normal 250" xfId="15943" xr:uid="{192B17B2-942A-4EF1-93F4-8CAB57295A49}"/>
    <cellStyle name="Normal 250 2" xfId="15944" xr:uid="{CC2DDCEE-6CFF-444E-963C-472FB249273F}"/>
    <cellStyle name="Normal 250 2 2" xfId="15945" xr:uid="{3567C819-C9F6-4FF0-8B45-8E7D57436081}"/>
    <cellStyle name="Normal 250 2 3" xfId="15946" xr:uid="{C88545C8-5541-4349-A7FF-A1604104BE5A}"/>
    <cellStyle name="Normal 250 2_Incentives Summary" xfId="15947" xr:uid="{FA442BEB-E9F7-43B6-A9B2-8F0AA6591BBB}"/>
    <cellStyle name="Normal 250 3" xfId="15948" xr:uid="{1462AE0D-30B0-4309-AD7C-37DED05E836C}"/>
    <cellStyle name="Normal 250 3 2" xfId="15949" xr:uid="{3DB6CDAE-6FE2-4974-8BF5-89EBB0CCCCCC}"/>
    <cellStyle name="Normal 250 3 3" xfId="15950" xr:uid="{9635D8CF-B637-4012-B019-8052475CE0F8}"/>
    <cellStyle name="Normal 250 3_Incentives Summary" xfId="15951" xr:uid="{576C8717-5463-4939-9D09-2AF94401EC55}"/>
    <cellStyle name="Normal 250 4" xfId="15952" xr:uid="{2C3E041C-1DF6-46A5-ABED-A33574BBA6A7}"/>
    <cellStyle name="Normal 250 5" xfId="15953" xr:uid="{C9398A51-E63F-422D-9C49-ACFA6453E322}"/>
    <cellStyle name="Normal 250_Incentives Summary" xfId="15954" xr:uid="{6765D560-0650-4666-B87A-8CC08B8A611B}"/>
    <cellStyle name="Normal 251" xfId="15955" xr:uid="{AD33BE12-5055-4635-8B55-54863A392C7B}"/>
    <cellStyle name="Normal 251 2" xfId="15956" xr:uid="{3EC6515B-0F8D-4428-BD20-06E055559F65}"/>
    <cellStyle name="Normal 251 2 2" xfId="15957" xr:uid="{B6D4C97C-99E7-42A0-879C-F120B229306E}"/>
    <cellStyle name="Normal 251 2 3" xfId="15958" xr:uid="{8FA05031-495F-43A0-A089-F11081731945}"/>
    <cellStyle name="Normal 251 2_Incentives Summary" xfId="15959" xr:uid="{0D954A34-057B-4D84-92E2-A54C3AF3D54B}"/>
    <cellStyle name="Normal 251 3" xfId="15960" xr:uid="{F55BE133-75F2-49FF-BA79-17AF61A0C13C}"/>
    <cellStyle name="Normal 251 3 2" xfId="15961" xr:uid="{C10C62D2-B76F-4163-904A-A0DCE13068C8}"/>
    <cellStyle name="Normal 251 3 3" xfId="15962" xr:uid="{BF4F5D89-B771-45BD-AA7E-C56FC8548D8F}"/>
    <cellStyle name="Normal 251 3_Incentives Summary" xfId="15963" xr:uid="{7A78FD5D-C2C8-43EE-9425-0C9C68065987}"/>
    <cellStyle name="Normal 251 4" xfId="15964" xr:uid="{6CD39F02-FE5A-4272-880A-F604161219DB}"/>
    <cellStyle name="Normal 251 5" xfId="15965" xr:uid="{FDD1C213-7D2F-4E8C-B250-81203768B285}"/>
    <cellStyle name="Normal 251_Incentives Summary" xfId="15966" xr:uid="{EE4D9D01-F351-4F19-B9EB-7B1CB465E6D3}"/>
    <cellStyle name="Normal 252" xfId="15967" xr:uid="{81885F2D-005F-4649-8D2E-2F70663E44CF}"/>
    <cellStyle name="Normal 252 2" xfId="15968" xr:uid="{49ED8E34-94A8-4059-90A2-465104BF414C}"/>
    <cellStyle name="Normal 252 2 2" xfId="15969" xr:uid="{DAA00088-7852-4DB9-9CD0-6282B91F30B3}"/>
    <cellStyle name="Normal 252 2 3" xfId="15970" xr:uid="{D9D48915-1A44-4408-94F2-AA0DF7A4ACF1}"/>
    <cellStyle name="Normal 252 2_Incentives Summary" xfId="15971" xr:uid="{44EB7CAA-AB37-4843-9E5A-282343AE6245}"/>
    <cellStyle name="Normal 252 3" xfId="15972" xr:uid="{644286BF-D565-405A-B882-FE7B8B889F31}"/>
    <cellStyle name="Normal 252 3 2" xfId="15973" xr:uid="{28BF3B92-8A64-4DD5-89C5-B4643E5684A0}"/>
    <cellStyle name="Normal 252 3 3" xfId="15974" xr:uid="{0AB06876-FA95-47B5-A129-D8F39283AE3B}"/>
    <cellStyle name="Normal 252 3_Incentives Summary" xfId="15975" xr:uid="{83CCCB3B-83EA-4584-AF84-3ED2F643289E}"/>
    <cellStyle name="Normal 252 4" xfId="15976" xr:uid="{5C29F762-3296-49BA-8F58-80A8D19ABFDA}"/>
    <cellStyle name="Normal 252 5" xfId="15977" xr:uid="{75304336-08AA-4D68-A711-287319C8B480}"/>
    <cellStyle name="Normal 252_Incentives Summary" xfId="15978" xr:uid="{B9CED104-477C-4CCE-974D-8E500CF27EE3}"/>
    <cellStyle name="Normal 253" xfId="15979" xr:uid="{787285B0-AF9B-4D4B-9DA3-DD7301CEFC4A}"/>
    <cellStyle name="Normal 253 2" xfId="15980" xr:uid="{E2A540FE-D265-4ABF-B140-63E137BB690D}"/>
    <cellStyle name="Normal 253 2 2" xfId="15981" xr:uid="{29AED230-79A5-4975-BAB4-002227321114}"/>
    <cellStyle name="Normal 253 2 3" xfId="15982" xr:uid="{1CE8BB64-FA1C-4965-83D4-91904EE6E1E3}"/>
    <cellStyle name="Normal 253 2_Incentives Summary" xfId="15983" xr:uid="{373704EB-A5B2-4F71-A572-5472AA6DCB1E}"/>
    <cellStyle name="Normal 253 3" xfId="15984" xr:uid="{8C5379ED-5C87-413C-9E28-5732E3DB16CE}"/>
    <cellStyle name="Normal 253 3 2" xfId="15985" xr:uid="{52495445-94EB-470F-96C2-B6FE227D2A0E}"/>
    <cellStyle name="Normal 253 3 3" xfId="15986" xr:uid="{1DB90CDA-66B4-4184-B803-D896D98ADFFE}"/>
    <cellStyle name="Normal 253 3_Incentives Summary" xfId="15987" xr:uid="{3CC8C34A-F5AA-4068-BDF0-2E71E3E171C7}"/>
    <cellStyle name="Normal 253 4" xfId="15988" xr:uid="{F851DFA2-308F-4594-8C9D-337387E79ABE}"/>
    <cellStyle name="Normal 253 5" xfId="15989" xr:uid="{760B757F-22E8-434C-977E-5BB5880F8676}"/>
    <cellStyle name="Normal 253_Incentives Summary" xfId="15990" xr:uid="{CA22EC17-68D9-4A03-9AFB-6D65409574E6}"/>
    <cellStyle name="Normal 254" xfId="15991" xr:uid="{A7236AC6-F230-420B-BB6E-D35BD5E56059}"/>
    <cellStyle name="Normal 254 2" xfId="15992" xr:uid="{5641B26B-0F8D-47A4-91A1-FC8EB02F312E}"/>
    <cellStyle name="Normal 254 2 2" xfId="15993" xr:uid="{4B8EE394-22CE-40BC-AB50-2476C5AEA10F}"/>
    <cellStyle name="Normal 254 2 3" xfId="15994" xr:uid="{012F9BA7-DC51-4323-B8DA-41D5E693F4B3}"/>
    <cellStyle name="Normal 254 2_Incentives Summary" xfId="15995" xr:uid="{50EB8D08-7631-4A14-B4A7-D70E83D7BDA1}"/>
    <cellStyle name="Normal 254 3" xfId="15996" xr:uid="{24F534E1-C279-4138-8425-C623E2F608FE}"/>
    <cellStyle name="Normal 254 3 2" xfId="15997" xr:uid="{935015AD-8CAD-4237-81AE-197BD64D84E4}"/>
    <cellStyle name="Normal 254 3 3" xfId="15998" xr:uid="{ED150935-CF36-4AEB-97F6-3490B8E46761}"/>
    <cellStyle name="Normal 254 3_Incentives Summary" xfId="15999" xr:uid="{343883AF-192A-4BD7-84AC-0F5DB7047F27}"/>
    <cellStyle name="Normal 254 4" xfId="16000" xr:uid="{B99C3379-19AA-4445-AEA4-22A4687B6503}"/>
    <cellStyle name="Normal 254 5" xfId="16001" xr:uid="{B1420137-92B0-4280-BA0A-AEED01886CAE}"/>
    <cellStyle name="Normal 254_Incentives Summary" xfId="16002" xr:uid="{2A6657E1-F82C-4D82-B4E8-B6A16381AFA9}"/>
    <cellStyle name="Normal 255" xfId="16003" xr:uid="{159F9D52-2AB2-4A99-98EE-7C1B3E87E0DF}"/>
    <cellStyle name="Normal 255 2" xfId="16004" xr:uid="{D666FD65-AE3A-4B20-A46D-C7D510B2EC3A}"/>
    <cellStyle name="Normal 255 2 2" xfId="16005" xr:uid="{364BAC74-005A-42DE-ACF9-B13619ACB9FC}"/>
    <cellStyle name="Normal 255 2 3" xfId="16006" xr:uid="{808AC230-A152-4F57-AF0F-41A4CD1015AB}"/>
    <cellStyle name="Normal 255 2_Incentives Summary" xfId="16007" xr:uid="{34419BED-259F-42D7-93C3-DEC55BC11B3F}"/>
    <cellStyle name="Normal 255 3" xfId="16008" xr:uid="{1242B6F6-8906-41E4-9024-56F14F88715A}"/>
    <cellStyle name="Normal 255 3 2" xfId="16009" xr:uid="{4E40346E-CB66-4690-BB50-3E71652F53DD}"/>
    <cellStyle name="Normal 255 3 3" xfId="16010" xr:uid="{8D09A21C-60BB-4129-A069-7D95023F735E}"/>
    <cellStyle name="Normal 255 3_Incentives Summary" xfId="16011" xr:uid="{06E532AE-28E4-43DA-87C7-7ED790987751}"/>
    <cellStyle name="Normal 255 4" xfId="16012" xr:uid="{15BE9E30-B7C1-45BC-987A-90BACEEC0712}"/>
    <cellStyle name="Normal 255 5" xfId="16013" xr:uid="{0EA28241-11AD-48FC-AEE8-870FBA5863EF}"/>
    <cellStyle name="Normal 255_Incentives Summary" xfId="16014" xr:uid="{0EE0463B-BFDA-4C9F-9E18-58AE9DA638E7}"/>
    <cellStyle name="Normal 256" xfId="16015" xr:uid="{2E490E07-7B9A-4E52-AFA1-FCC05456C922}"/>
    <cellStyle name="Normal 256 2" xfId="16016" xr:uid="{81EF9940-B3B8-4C3A-9512-6B5F68B96191}"/>
    <cellStyle name="Normal 256 2 2" xfId="16017" xr:uid="{19165DEA-89F0-4C5A-A72B-212F16BCF3FA}"/>
    <cellStyle name="Normal 256 2 3" xfId="16018" xr:uid="{9721449F-7C6F-4FB4-935B-C5B547627169}"/>
    <cellStyle name="Normal 256 2_Incentives Summary" xfId="16019" xr:uid="{483366C1-A759-4BD3-B2F8-76E5456B93F8}"/>
    <cellStyle name="Normal 256 3" xfId="16020" xr:uid="{E933867C-01A4-4F17-8E8F-DFE3E10CE17B}"/>
    <cellStyle name="Normal 256 3 2" xfId="16021" xr:uid="{0A0A3632-D5E8-4A53-B8E8-3659485D1979}"/>
    <cellStyle name="Normal 256 3 3" xfId="16022" xr:uid="{A68828A0-48EF-4B10-A2BF-DFBDE44D106A}"/>
    <cellStyle name="Normal 256 3_Incentives Summary" xfId="16023" xr:uid="{AAF73523-1206-4FFD-8F50-162D521DD61E}"/>
    <cellStyle name="Normal 256 4" xfId="16024" xr:uid="{FB50F654-2E69-459A-9502-0E6046B68C68}"/>
    <cellStyle name="Normal 256 5" xfId="16025" xr:uid="{5539F7BF-BB95-4A56-B3E8-AED5671B66E8}"/>
    <cellStyle name="Normal 256_Incentives Summary" xfId="16026" xr:uid="{38906F89-DB7A-443B-BDE3-992BF63AA512}"/>
    <cellStyle name="Normal 257" xfId="16027" xr:uid="{5BC19EB5-86B1-45CB-980B-F7E60F4DA349}"/>
    <cellStyle name="Normal 257 2" xfId="16028" xr:uid="{BB9036DA-0A92-47F9-9A3B-ECA096F13C2B}"/>
    <cellStyle name="Normal 257 2 2" xfId="16029" xr:uid="{08A00F8A-5E53-41D9-AD9C-DF6BBDD5961A}"/>
    <cellStyle name="Normal 257 2 3" xfId="16030" xr:uid="{39F8A70E-2259-4E8B-A467-E4779D955EE8}"/>
    <cellStyle name="Normal 257 2_Incentives Summary" xfId="16031" xr:uid="{EE5F2444-51BF-492E-B7DC-24F39910D913}"/>
    <cellStyle name="Normal 257 3" xfId="16032" xr:uid="{12AE44A9-6DC5-4768-8C82-5989DDFA7B19}"/>
    <cellStyle name="Normal 257 3 2" xfId="16033" xr:uid="{7AA82690-C5B6-4CC7-90FF-00EA82B10C3B}"/>
    <cellStyle name="Normal 257 3 3" xfId="16034" xr:uid="{6E2D8EAA-59EE-4FF8-811C-7779116D9381}"/>
    <cellStyle name="Normal 257 3_Incentives Summary" xfId="16035" xr:uid="{E5977766-3458-4C64-9D53-6C0F207B7D46}"/>
    <cellStyle name="Normal 257 4" xfId="16036" xr:uid="{8959C8B0-B61B-48BA-972B-255152DCAD1B}"/>
    <cellStyle name="Normal 257 5" xfId="16037" xr:uid="{08E88E6E-3953-4ACF-BFDF-282F8118D5C8}"/>
    <cellStyle name="Normal 257_Incentives Summary" xfId="16038" xr:uid="{481C8E2D-B0A3-4943-AB17-B8ED2EFE6576}"/>
    <cellStyle name="Normal 258" xfId="16039" xr:uid="{978F9AF0-A52E-4211-BD8F-5C5B99CEE6C9}"/>
    <cellStyle name="Normal 258 2" xfId="16040" xr:uid="{F248E52E-3032-4266-B2D9-B7A344C04E35}"/>
    <cellStyle name="Normal 258 2 2" xfId="16041" xr:uid="{4DCD2467-CB7F-4148-BB95-F730F954F054}"/>
    <cellStyle name="Normal 258 2 3" xfId="16042" xr:uid="{BDC4E05B-0B26-424F-BE81-07E75B7DCE7D}"/>
    <cellStyle name="Normal 258 2_Incentives Summary" xfId="16043" xr:uid="{15BCFBFF-EB5B-4B7D-B3AB-0DD10BCD1586}"/>
    <cellStyle name="Normal 258 3" xfId="16044" xr:uid="{EC3ED81A-3D2F-4D91-8DE2-39F6FA6DE98D}"/>
    <cellStyle name="Normal 258 3 2" xfId="16045" xr:uid="{12821C0B-B0FA-41FA-A811-2C9B6F127D38}"/>
    <cellStyle name="Normal 258 3 3" xfId="16046" xr:uid="{DAF1AB8B-0FF2-42B1-B9DA-A0162CF44C1E}"/>
    <cellStyle name="Normal 258 3_Incentives Summary" xfId="16047" xr:uid="{CD87CC84-3347-4CA4-8BAA-B9B2B2ED1B86}"/>
    <cellStyle name="Normal 258 4" xfId="16048" xr:uid="{C2077E1E-506C-4717-B66B-8D6407E5AA0F}"/>
    <cellStyle name="Normal 258 5" xfId="16049" xr:uid="{E7AA823F-DE9B-40FA-8A4C-157928B14F0F}"/>
    <cellStyle name="Normal 258_Incentives Summary" xfId="16050" xr:uid="{AC562167-1432-4C36-8292-F13C692C2B62}"/>
    <cellStyle name="Normal 259" xfId="16051" xr:uid="{6650D9D6-2D01-4B27-AC48-04C89FAF2CAD}"/>
    <cellStyle name="Normal 259 2" xfId="16052" xr:uid="{498FA1C0-8457-494A-822E-3ACDF1775B06}"/>
    <cellStyle name="Normal 259 2 2" xfId="16053" xr:uid="{1A86546E-F19A-4287-B2AF-419FD662C5AE}"/>
    <cellStyle name="Normal 259 2 3" xfId="16054" xr:uid="{4F61DD52-2823-4C9F-9DB6-5BB3664FA5EA}"/>
    <cellStyle name="Normal 259 2_Incentives Summary" xfId="16055" xr:uid="{DC280253-A9DA-43FA-83F3-77CAACB5AA0E}"/>
    <cellStyle name="Normal 259 3" xfId="16056" xr:uid="{7072821B-049C-403C-90CC-25202C70E88D}"/>
    <cellStyle name="Normal 259 3 2" xfId="16057" xr:uid="{E36854F8-6697-4C8F-A454-8DD8C5D9CF27}"/>
    <cellStyle name="Normal 259 3 3" xfId="16058" xr:uid="{13CD46BE-8DC6-484D-B10F-BA9E1ADECD1A}"/>
    <cellStyle name="Normal 259 3_Incentives Summary" xfId="16059" xr:uid="{4940FBFD-7625-4204-9046-321A73DD50D9}"/>
    <cellStyle name="Normal 259 4" xfId="16060" xr:uid="{D760B50B-E2B3-4D80-914A-FF42C4317D1F}"/>
    <cellStyle name="Normal 259 5" xfId="16061" xr:uid="{BFD1EB10-4375-4169-8C6A-A90DA9DACB4A}"/>
    <cellStyle name="Normal 259_Incentives Summary" xfId="16062" xr:uid="{4688AFC1-63C3-481B-8143-F178F8AB22B8}"/>
    <cellStyle name="Normal 26" xfId="16063" xr:uid="{CAFC2786-5079-4F10-86D8-4BC24FFFA30B}"/>
    <cellStyle name="Normal 26 2" xfId="16064" xr:uid="{F5C90AD7-CB48-4B7B-8DA0-EF79C0955543}"/>
    <cellStyle name="Normal 26 2 2" xfId="16065" xr:uid="{B3CE1760-1162-4745-8F77-975AE53EBC98}"/>
    <cellStyle name="Normal 26 2 2 2" xfId="16066" xr:uid="{5C2FDC17-23FA-4D04-B6E7-690D424074A5}"/>
    <cellStyle name="Normal 26 2 2 2 2" xfId="16067" xr:uid="{5B5865BB-1B41-4913-A988-A4487B2079C2}"/>
    <cellStyle name="Normal 26 2 2 2 3" xfId="16068" xr:uid="{D85B3C30-5F79-4826-BBFA-BD7AF3D321DF}"/>
    <cellStyle name="Normal 26 2 2 2_Incentives Summary" xfId="16069" xr:uid="{ED04E404-CC8F-4D90-A29F-973676A8B147}"/>
    <cellStyle name="Normal 26 2 2 3" xfId="16070" xr:uid="{6F2044BE-9AB0-44E0-BAEE-59664DA12197}"/>
    <cellStyle name="Normal 26 2 2 3 2" xfId="16071" xr:uid="{796DC2FA-6228-4763-81CB-568A2B21D210}"/>
    <cellStyle name="Normal 26 2 2 3 3" xfId="16072" xr:uid="{EA35E882-B646-4F9E-A735-49B6384BD597}"/>
    <cellStyle name="Normal 26 2 2 3_Incentives Summary" xfId="16073" xr:uid="{97006FD1-C954-4778-A43A-3F3BA60D0211}"/>
    <cellStyle name="Normal 26 2 2 4" xfId="16074" xr:uid="{2DB28129-8174-41D3-96F2-AB175D15E111}"/>
    <cellStyle name="Normal 26 2 2 5" xfId="16075" xr:uid="{9C8D3BD5-66F3-4BA5-8F1C-03C598D287C3}"/>
    <cellStyle name="Normal 26 2 2_Incentives Summary" xfId="16076" xr:uid="{ECD0DFAF-1C96-43B5-A981-8DA39F9C4D23}"/>
    <cellStyle name="Normal 26 2 3" xfId="16077" xr:uid="{3C7C1724-B2A9-4E81-9A4A-90237DC60F95}"/>
    <cellStyle name="Normal 26 2 3 2" xfId="16078" xr:uid="{ABC6E276-D92B-41B5-9AEA-A43C4CB174D3}"/>
    <cellStyle name="Normal 26 2 3 3" xfId="16079" xr:uid="{A02C4F87-C49C-4336-9217-CF97BD5D4A4E}"/>
    <cellStyle name="Normal 26 2 3_Incentives Summary" xfId="16080" xr:uid="{DDA561AE-8D04-4587-97BB-5471C624906D}"/>
    <cellStyle name="Normal 26 2 4" xfId="16081" xr:uid="{D40818F6-D2BB-4AE9-B62F-D06398A3839B}"/>
    <cellStyle name="Normal 26 2 4 2" xfId="16082" xr:uid="{AB5752ED-2C78-4554-A471-C6CBC15B16CE}"/>
    <cellStyle name="Normal 26 2 4 3" xfId="16083" xr:uid="{C2F64ABC-8C74-488B-A376-58FD26CBED6D}"/>
    <cellStyle name="Normal 26 2 4_Incentives Summary" xfId="16084" xr:uid="{81E7CD8F-B0F5-446E-B9E1-134DA0612ECE}"/>
    <cellStyle name="Normal 26 2 5" xfId="16085" xr:uid="{26D23052-4C9A-44D2-874E-D5BD9C0903A6}"/>
    <cellStyle name="Normal 26 2 6" xfId="16086" xr:uid="{D0AF8198-3621-4EBB-A1B3-27B49E2006AA}"/>
    <cellStyle name="Normal 26 2_Incentives Summary" xfId="16087" xr:uid="{E881ABCA-EA6E-4E3C-957A-5A85554983D0}"/>
    <cellStyle name="Normal 26 3" xfId="16088" xr:uid="{6621A874-EBE9-44DD-A034-0A4823E81274}"/>
    <cellStyle name="Normal 26 3 2" xfId="16089" xr:uid="{982C3C78-7A89-405E-83B7-5E771AC236BE}"/>
    <cellStyle name="Normal 26 3 2 2" xfId="16090" xr:uid="{AE4C561E-E2DD-41EF-AD76-2525A79A2C89}"/>
    <cellStyle name="Normal 26 3 2 3" xfId="16091" xr:uid="{ADB48FEF-BAD3-40C6-BA3A-567C67A0BA3F}"/>
    <cellStyle name="Normal 26 3 2_Incentives Summary" xfId="16092" xr:uid="{FE33D995-E92F-4DB7-84A0-5F795ABAB9A5}"/>
    <cellStyle name="Normal 26 3 3" xfId="16093" xr:uid="{0C83A24E-BC0F-4696-B6EF-C799DBDAFF76}"/>
    <cellStyle name="Normal 26 3 3 2" xfId="16094" xr:uid="{516623CD-F0FB-4C9E-BE56-86A849500AF6}"/>
    <cellStyle name="Normal 26 3 3 3" xfId="16095" xr:uid="{BC4CD85A-B029-4389-BDFD-202D1B8F11D9}"/>
    <cellStyle name="Normal 26 3 3_Incentives Summary" xfId="16096" xr:uid="{93506BDE-9A92-4923-9E8B-2D49E481A7B8}"/>
    <cellStyle name="Normal 26 3 4" xfId="16097" xr:uid="{32323638-0BB0-4483-B80F-4EAF8BDF8561}"/>
    <cellStyle name="Normal 26 3 5" xfId="16098" xr:uid="{57996F96-162C-4BBA-B9A2-443BD0EEBCAF}"/>
    <cellStyle name="Normal 26 3_Incentives Summary" xfId="16099" xr:uid="{E163A043-88E3-44AE-9DC4-BD25097EBA02}"/>
    <cellStyle name="Normal 26 4" xfId="16100" xr:uid="{6F066CA9-96E4-413A-82A0-0226B4EF6AEB}"/>
    <cellStyle name="Normal 26 4 2" xfId="16101" xr:uid="{44275EB7-542B-48E0-B6D3-6CE150196DEF}"/>
    <cellStyle name="Normal 26 4 2 2" xfId="16102" xr:uid="{07BA277E-C279-403B-9BC8-CD847AFE8EE3}"/>
    <cellStyle name="Normal 26 4 2 3" xfId="16103" xr:uid="{EFDFFEC5-0D34-4DE7-8D22-195531595B40}"/>
    <cellStyle name="Normal 26 4 2_Incentives Summary" xfId="16104" xr:uid="{C9A46F15-723C-4904-A5C9-FF25C70F8ADE}"/>
    <cellStyle name="Normal 26 4 3" xfId="16105" xr:uid="{B6D52673-9C40-4EAC-8F02-359002FE8AB8}"/>
    <cellStyle name="Normal 26 4 3 2" xfId="16106" xr:uid="{630A123B-77BD-455C-8DB0-6DEADFC11899}"/>
    <cellStyle name="Normal 26 4 3 3" xfId="16107" xr:uid="{338447D0-D73F-41C1-965F-908C87F07BC5}"/>
    <cellStyle name="Normal 26 4 3_Incentives Summary" xfId="16108" xr:uid="{224CF9E6-0C55-4EB1-896F-B4DBA45EF99E}"/>
    <cellStyle name="Normal 26 4 4" xfId="16109" xr:uid="{4F51CC62-D35A-4C63-94A9-0FE6DCA9663E}"/>
    <cellStyle name="Normal 26 4 5" xfId="16110" xr:uid="{1EA98123-0058-4794-A353-2C985907E965}"/>
    <cellStyle name="Normal 26 4_Incentives Summary" xfId="16111" xr:uid="{3D5E5677-3B6B-42E8-BD04-E07A56E9C42D}"/>
    <cellStyle name="Normal 26 5" xfId="16112" xr:uid="{E9BD33BC-7587-4CC1-A243-023F72EB35DE}"/>
    <cellStyle name="Normal 26 5 2" xfId="16113" xr:uid="{F1F7B42C-7D15-4F24-A9BF-C8066D878C8C}"/>
    <cellStyle name="Normal 26 5 3" xfId="16114" xr:uid="{B33B5A4A-0984-4B3D-9E16-D106BD0A6228}"/>
    <cellStyle name="Normal 26 5_Incentives Summary" xfId="16115" xr:uid="{21F72146-EE22-40A7-9BDD-D1193F055A99}"/>
    <cellStyle name="Normal 26 6" xfId="16116" xr:uid="{AA62319F-A6EF-4B99-BC6D-94E1759F1E86}"/>
    <cellStyle name="Normal 26 6 2" xfId="16117" xr:uid="{A2364580-85BC-4370-8626-D3F620D968C3}"/>
    <cellStyle name="Normal 26 6 3" xfId="16118" xr:uid="{E51D316C-0D28-4924-BE68-37C2E21EE0D5}"/>
    <cellStyle name="Normal 26 6_Incentives Summary" xfId="16119" xr:uid="{2450426F-4AF1-4AF3-A603-075D79040A5F}"/>
    <cellStyle name="Normal 26 7" xfId="16120" xr:uid="{630BE2F5-E5D1-4469-89D4-4DCC11B65783}"/>
    <cellStyle name="Normal 26 8" xfId="16121" xr:uid="{38226759-A0DF-4E04-8138-9237266A08CB}"/>
    <cellStyle name="Normal 26_Incentives Summary" xfId="16122" xr:uid="{C4904829-A312-449A-AEE9-E1BA4CBD6297}"/>
    <cellStyle name="Normal 260" xfId="16123" xr:uid="{5C479E95-02AF-40FA-9CB7-ECAA11E2DA6B}"/>
    <cellStyle name="Normal 260 2" xfId="16124" xr:uid="{BEA22718-3B34-4B29-8D3B-E01BEACF2A53}"/>
    <cellStyle name="Normal 260 2 2" xfId="16125" xr:uid="{723A8C41-2062-432E-B928-A7D5801549D6}"/>
    <cellStyle name="Normal 260 2 3" xfId="16126" xr:uid="{F6B42985-705F-41CF-AD9B-0B158FB71B73}"/>
    <cellStyle name="Normal 260 2_Incentives Summary" xfId="16127" xr:uid="{CCEA7E2F-DBB6-4509-95C3-8B5F41DF3D54}"/>
    <cellStyle name="Normal 260 3" xfId="16128" xr:uid="{C9253126-432B-422A-A4B3-2D4FB4466534}"/>
    <cellStyle name="Normal 260 3 2" xfId="16129" xr:uid="{37B6F297-D690-429F-9397-0066C89C6018}"/>
    <cellStyle name="Normal 260 3 3" xfId="16130" xr:uid="{1AA6559D-4183-4B5F-B154-81B5FEF91566}"/>
    <cellStyle name="Normal 260 3_Incentives Summary" xfId="16131" xr:uid="{8DF994D7-518F-44D8-BAAB-DA51386ECE3F}"/>
    <cellStyle name="Normal 260 4" xfId="16132" xr:uid="{DB587370-DE4F-47AF-BF75-052D9BDF1CB4}"/>
    <cellStyle name="Normal 260 5" xfId="16133" xr:uid="{8E548034-EE4C-45C3-9B49-AECE0C9C95B3}"/>
    <cellStyle name="Normal 260_Incentives Summary" xfId="16134" xr:uid="{121670EF-9A2E-41A7-B5AB-874CE25F44B6}"/>
    <cellStyle name="Normal 261" xfId="16135" xr:uid="{B28BCD3C-9EA2-44AE-AC4C-DC92E8FBCDF2}"/>
    <cellStyle name="Normal 261 2" xfId="16136" xr:uid="{DD582A97-8B18-48A7-A644-49A30E5917C4}"/>
    <cellStyle name="Normal 261 2 2" xfId="16137" xr:uid="{58458967-227D-4FA5-A3E7-5FEBD86A3EE2}"/>
    <cellStyle name="Normal 261 2 3" xfId="16138" xr:uid="{B869E68A-6BBD-4F4A-B737-11797926914E}"/>
    <cellStyle name="Normal 261 2_Incentives Summary" xfId="16139" xr:uid="{629366AF-2BB0-4880-BFFA-112B5B458E25}"/>
    <cellStyle name="Normal 261 3" xfId="16140" xr:uid="{550A3656-2910-4264-8E7C-CD2724B2CF50}"/>
    <cellStyle name="Normal 261 3 2" xfId="16141" xr:uid="{2D9D367A-B595-4173-A1B0-AC3465D480B6}"/>
    <cellStyle name="Normal 261 3 3" xfId="16142" xr:uid="{D858719C-60C4-450E-AABD-E32B9EF5AEBA}"/>
    <cellStyle name="Normal 261 3_Incentives Summary" xfId="16143" xr:uid="{A45E470A-63F1-4A82-A61E-8F11E2344A7B}"/>
    <cellStyle name="Normal 261 4" xfId="16144" xr:uid="{705BF4A9-3B6C-49CA-B6A5-E987A562083B}"/>
    <cellStyle name="Normal 261 5" xfId="16145" xr:uid="{9703F900-344F-49EB-9322-536BD1B65CFE}"/>
    <cellStyle name="Normal 261_Incentives Summary" xfId="16146" xr:uid="{E8B6C96B-EB14-4B7A-8D00-D20E3137C452}"/>
    <cellStyle name="Normal 262" xfId="16147" xr:uid="{EF72522A-4E1B-4A42-802C-A888E2DBBBC8}"/>
    <cellStyle name="Normal 262 2" xfId="16148" xr:uid="{CB52CE71-04E8-471E-BBB8-C31C5943F7CB}"/>
    <cellStyle name="Normal 262 2 2" xfId="16149" xr:uid="{7A1DC7F7-681D-45D8-ADE1-5CB52494C765}"/>
    <cellStyle name="Normal 262 2 3" xfId="16150" xr:uid="{7836022D-EF74-44FE-8186-712E6E6B85A8}"/>
    <cellStyle name="Normal 262 2_Incentives Summary" xfId="16151" xr:uid="{082C4824-52C3-4EAB-B203-5FA180E615DB}"/>
    <cellStyle name="Normal 262 3" xfId="16152" xr:uid="{D1836E00-DCA0-456F-AA59-B06F4F6223A5}"/>
    <cellStyle name="Normal 262 3 2" xfId="16153" xr:uid="{D89ECBA6-8582-4E50-A97F-CBF7675633C6}"/>
    <cellStyle name="Normal 262 3 3" xfId="16154" xr:uid="{33D27008-6672-49CE-86C7-913157AB911A}"/>
    <cellStyle name="Normal 262 3_Incentives Summary" xfId="16155" xr:uid="{F6BE2DC2-1F3A-4AF6-879F-D14EB379201D}"/>
    <cellStyle name="Normal 262 4" xfId="16156" xr:uid="{95659619-51F0-4755-BBE0-EE79C08C3CF4}"/>
    <cellStyle name="Normal 262 5" xfId="16157" xr:uid="{FB1D2445-D21D-4A2B-9902-ABA2446DD54B}"/>
    <cellStyle name="Normal 262_Incentives Summary" xfId="16158" xr:uid="{967D3457-403D-46FE-A22D-B59E2136C3E9}"/>
    <cellStyle name="Normal 263" xfId="16159" xr:uid="{E51B9EA4-79B9-4A1F-9402-AE33D80DCCE6}"/>
    <cellStyle name="Normal 263 2" xfId="16160" xr:uid="{B4CC040D-B757-4995-B042-ED9C9B439B2B}"/>
    <cellStyle name="Normal 263 2 2" xfId="16161" xr:uid="{14EA36D6-4C42-49B2-AA87-D8F843054774}"/>
    <cellStyle name="Normal 263 2 3" xfId="16162" xr:uid="{49742971-4B20-4E5D-8D99-393972B67133}"/>
    <cellStyle name="Normal 263 2_Incentives Summary" xfId="16163" xr:uid="{2657BEF3-88EF-4284-B56E-A348CF3A5D36}"/>
    <cellStyle name="Normal 263 3" xfId="16164" xr:uid="{44FDA0C4-3AAA-4FC7-B3CC-E962FF8DB8C0}"/>
    <cellStyle name="Normal 263 3 2" xfId="16165" xr:uid="{04B98640-B094-4948-88E6-CE3C0E040EB4}"/>
    <cellStyle name="Normal 263 3 3" xfId="16166" xr:uid="{C8CE6D0F-96D8-4F7E-997F-59595E97A0DF}"/>
    <cellStyle name="Normal 263 3_Incentives Summary" xfId="16167" xr:uid="{0ECC7C07-6A20-4F3B-A79E-B5DD384F4660}"/>
    <cellStyle name="Normal 263 4" xfId="16168" xr:uid="{713DAB3B-FC6A-47BB-820D-4342892DFC8F}"/>
    <cellStyle name="Normal 263 5" xfId="16169" xr:uid="{80D290A7-5DEA-46F9-86A5-4FE28132DDE6}"/>
    <cellStyle name="Normal 263_Incentives Summary" xfId="16170" xr:uid="{4162265A-0776-4348-8561-F05A4AEA76B4}"/>
    <cellStyle name="Normal 264" xfId="16171" xr:uid="{49DDCF8B-8F00-45AE-8225-C9BE4223CCA0}"/>
    <cellStyle name="Normal 264 2" xfId="16172" xr:uid="{0BD5372C-ED0D-4E1C-908E-C7F51F43912F}"/>
    <cellStyle name="Normal 264 2 2" xfId="16173" xr:uid="{96EAA9BC-7C30-4514-8B6F-B7315F50F885}"/>
    <cellStyle name="Normal 264 2 3" xfId="16174" xr:uid="{EA552F3B-C39E-4E8E-820E-C74F9B5826D2}"/>
    <cellStyle name="Normal 264 2_Incentives Summary" xfId="16175" xr:uid="{0A078200-07D5-4F11-8599-7DADA975C3AF}"/>
    <cellStyle name="Normal 264 3" xfId="16176" xr:uid="{17F17A45-96EF-4C14-A27D-EF8321DA19F6}"/>
    <cellStyle name="Normal 264 3 2" xfId="16177" xr:uid="{0EA11033-651F-47F2-AE63-153AFF83BCED}"/>
    <cellStyle name="Normal 264 3 3" xfId="16178" xr:uid="{9C5E8CDD-32BA-4D26-8CC8-8590CFFC8F16}"/>
    <cellStyle name="Normal 264 3_Incentives Summary" xfId="16179" xr:uid="{D4CF5BD3-F724-4816-8255-061864BFE1B3}"/>
    <cellStyle name="Normal 264 4" xfId="16180" xr:uid="{0AFC74E4-C176-4CBA-93C2-564B37D83E74}"/>
    <cellStyle name="Normal 264 5" xfId="16181" xr:uid="{727E3E2E-5A2C-49B6-BE4C-61E40FB7FF0A}"/>
    <cellStyle name="Normal 264_Incentives Summary" xfId="16182" xr:uid="{67984941-E3D7-4275-A970-E27E6D6BEF97}"/>
    <cellStyle name="Normal 265" xfId="16183" xr:uid="{C5943554-22EA-49CC-ACD8-277CD13A9B52}"/>
    <cellStyle name="Normal 265 2" xfId="16184" xr:uid="{F6350B06-09B0-401F-A1DF-23ACEC0D4C45}"/>
    <cellStyle name="Normal 265 2 2" xfId="16185" xr:uid="{55710DD8-AB96-48A8-8E6C-8BA645D20E44}"/>
    <cellStyle name="Normal 265 2 3" xfId="16186" xr:uid="{67B31309-7401-4890-B900-AB4F75D20B18}"/>
    <cellStyle name="Normal 265 2_Incentives Summary" xfId="16187" xr:uid="{36D413FC-093E-4BE5-AB60-F103B3E7A5DE}"/>
    <cellStyle name="Normal 265 3" xfId="16188" xr:uid="{E9468117-FAE6-4A4E-A6E2-8ED9D00B03A6}"/>
    <cellStyle name="Normal 265 3 2" xfId="16189" xr:uid="{157D69C3-CDA2-4154-99D9-C38D7072BFB1}"/>
    <cellStyle name="Normal 265 3 3" xfId="16190" xr:uid="{F2CDF95F-A1EC-4D18-A9D1-74916218AD13}"/>
    <cellStyle name="Normal 265 3_Incentives Summary" xfId="16191" xr:uid="{90E88A95-803C-4930-B03F-A03890599B98}"/>
    <cellStyle name="Normal 265 4" xfId="16192" xr:uid="{7EC32AB6-4FD0-4BB6-B52E-FA093F34134E}"/>
    <cellStyle name="Normal 265 5" xfId="16193" xr:uid="{9447F9EA-09A7-4BB4-9641-FFA6583A51EC}"/>
    <cellStyle name="Normal 265_Incentives Summary" xfId="16194" xr:uid="{9B79090A-89EE-4AB2-ACA8-C329D068B39F}"/>
    <cellStyle name="Normal 266" xfId="16195" xr:uid="{DF48B612-32A3-40E4-B438-3F99C1EFA555}"/>
    <cellStyle name="Normal 266 2" xfId="16196" xr:uid="{D0CBAE69-7D8E-41D4-984D-3B5444713C2D}"/>
    <cellStyle name="Normal 266 2 2" xfId="16197" xr:uid="{888B99EE-4867-4A9C-930D-57B08CF57594}"/>
    <cellStyle name="Normal 266 2 3" xfId="16198" xr:uid="{4698136E-DBC2-47EF-816A-825483E09FC8}"/>
    <cellStyle name="Normal 266 2_Incentives Summary" xfId="16199" xr:uid="{EC96DCCC-CEB4-4A64-B55B-3B5301FD23D3}"/>
    <cellStyle name="Normal 266 3" xfId="16200" xr:uid="{3447FB21-D6D8-4CC8-9BF6-47EED20C8791}"/>
    <cellStyle name="Normal 266 3 2" xfId="16201" xr:uid="{A5074DAD-68C0-40CA-A2EF-2E4917C7B344}"/>
    <cellStyle name="Normal 266 3 3" xfId="16202" xr:uid="{BB1A4116-6699-4637-9087-CF0166EF05E4}"/>
    <cellStyle name="Normal 266 3_Incentives Summary" xfId="16203" xr:uid="{FF645E71-B441-4C4B-AA3F-712713B73C50}"/>
    <cellStyle name="Normal 266 4" xfId="16204" xr:uid="{0EBC9DD0-AC5A-4B15-AFAA-022F263BC5CE}"/>
    <cellStyle name="Normal 266 5" xfId="16205" xr:uid="{9484DDD3-1B2B-4B51-9ECC-8A7C941F422D}"/>
    <cellStyle name="Normal 266_Incentives Summary" xfId="16206" xr:uid="{82CA113C-6F96-4E3F-A826-3D6E4764C013}"/>
    <cellStyle name="Normal 267" xfId="16207" xr:uid="{FE3BE7DA-C455-4030-BF87-3501EB224DFB}"/>
    <cellStyle name="Normal 267 2" xfId="16208" xr:uid="{557268CF-69A0-45AC-82C6-A6E88D44B677}"/>
    <cellStyle name="Normal 267 2 2" xfId="16209" xr:uid="{5F156711-A834-4B39-8D43-629378E038B0}"/>
    <cellStyle name="Normal 267 2 3" xfId="16210" xr:uid="{B7185C8B-ADE9-40CC-8AF2-C13F57213939}"/>
    <cellStyle name="Normal 267 2_Incentives Summary" xfId="16211" xr:uid="{534A5163-CCE8-491A-9C5A-A9B4E82A6891}"/>
    <cellStyle name="Normal 267 3" xfId="16212" xr:uid="{99BD092B-58A4-4B0A-A418-844F43A6E2E8}"/>
    <cellStyle name="Normal 267 3 2" xfId="16213" xr:uid="{3D69282D-5B56-4795-9CC1-4C061F70A361}"/>
    <cellStyle name="Normal 267 3 3" xfId="16214" xr:uid="{36E50F3F-479C-46EB-94FD-29E3EE85493F}"/>
    <cellStyle name="Normal 267 3_Incentives Summary" xfId="16215" xr:uid="{7C0252F1-0BE9-4AE0-8E6E-8EB8C72CFFA8}"/>
    <cellStyle name="Normal 267 4" xfId="16216" xr:uid="{6B992A4B-6451-4F28-B3AC-F502186623CA}"/>
    <cellStyle name="Normal 267 5" xfId="16217" xr:uid="{7D6192B1-8393-43F6-9ED6-E2D53FA89243}"/>
    <cellStyle name="Normal 267_Incentives Summary" xfId="16218" xr:uid="{B21BCA41-D406-4A30-A925-F3ECA01C4558}"/>
    <cellStyle name="Normal 268" xfId="16219" xr:uid="{FF60D590-6337-49B1-8DB2-DD094211E50D}"/>
    <cellStyle name="Normal 268 2" xfId="16220" xr:uid="{7E48CE9D-8BA9-4B66-92E0-5FB7F9DB1866}"/>
    <cellStyle name="Normal 268 2 2" xfId="16221" xr:uid="{B74D7918-985C-49E4-8F61-64E2A8D5AEA2}"/>
    <cellStyle name="Normal 268 2 3" xfId="16222" xr:uid="{9D49D425-1591-492E-BE31-BABB89ADE909}"/>
    <cellStyle name="Normal 268 2_Incentives Summary" xfId="16223" xr:uid="{D5FCD5FE-81B6-4EB4-8004-6C5FD2C22A6A}"/>
    <cellStyle name="Normal 268 3" xfId="16224" xr:uid="{CD5B4FF1-6353-4E7C-BD03-268105F85186}"/>
    <cellStyle name="Normal 268 3 2" xfId="16225" xr:uid="{F5FACCCB-EF85-44AB-A347-81E13133839D}"/>
    <cellStyle name="Normal 268 3 3" xfId="16226" xr:uid="{7E372E4C-02BC-4E4C-B49D-D44B2A32C2D0}"/>
    <cellStyle name="Normal 268 3_Incentives Summary" xfId="16227" xr:uid="{A6B198E8-C79E-425F-9366-1535F7BE9EF7}"/>
    <cellStyle name="Normal 268 4" xfId="16228" xr:uid="{448CDC03-B2AC-4256-8C28-F43907F9C501}"/>
    <cellStyle name="Normal 268 5" xfId="16229" xr:uid="{1E124F3E-4A4F-4DAA-87FF-1663F2C6EAE4}"/>
    <cellStyle name="Normal 268_Incentives Summary" xfId="16230" xr:uid="{8E561AFA-E11E-4110-9510-6FC893175502}"/>
    <cellStyle name="Normal 269" xfId="16231" xr:uid="{13F8E411-F069-428D-837E-98362CFC079A}"/>
    <cellStyle name="Normal 269 2" xfId="16232" xr:uid="{5679E8BC-C667-419D-86E6-74F0C4267A0D}"/>
    <cellStyle name="Normal 269 2 2" xfId="16233" xr:uid="{2F2538E1-0C44-4121-8984-6A91013254E0}"/>
    <cellStyle name="Normal 269 2 3" xfId="16234" xr:uid="{CDA99286-69D9-4DA6-AB18-FAEEE0561FBB}"/>
    <cellStyle name="Normal 269 2_Incentives Summary" xfId="16235" xr:uid="{5A3F8E1F-ED5D-4945-BCCB-341248DAF85C}"/>
    <cellStyle name="Normal 269 3" xfId="16236" xr:uid="{EEE9E5AB-EDE9-4620-8FF3-EA72A30C0B3F}"/>
    <cellStyle name="Normal 269 3 2" xfId="16237" xr:uid="{0A35D4CD-E5E2-45A0-8792-B40303BDF0D4}"/>
    <cellStyle name="Normal 269 3 3" xfId="16238" xr:uid="{6FCD2150-7FD7-432F-8FB8-857CB55C4263}"/>
    <cellStyle name="Normal 269 3_Incentives Summary" xfId="16239" xr:uid="{524765C7-9FE0-438F-92E9-B732BDDA97A8}"/>
    <cellStyle name="Normal 269 4" xfId="16240" xr:uid="{F09DA03D-4CC4-4DBC-BBAF-BC87C1935EDD}"/>
    <cellStyle name="Normal 269 5" xfId="16241" xr:uid="{2006AACC-31D0-4E98-8985-60BB068E1E89}"/>
    <cellStyle name="Normal 269_Incentives Summary" xfId="16242" xr:uid="{FF4F9773-1CFA-43FF-9800-3775850EA387}"/>
    <cellStyle name="Normal 27" xfId="16243" xr:uid="{C4DDF12B-F4A7-492A-B31C-E429DF3F48BA}"/>
    <cellStyle name="Normal 27 2" xfId="16244" xr:uid="{C0611C32-67FB-4976-B853-73B2529AB55D}"/>
    <cellStyle name="Normal 27 2 2" xfId="16245" xr:uid="{2265DA41-2A45-4437-BFE8-B720EF96B7D5}"/>
    <cellStyle name="Normal 27 2 2 2" xfId="16246" xr:uid="{4597CFEE-E8EB-4F79-9DB3-0B4C98B3FCC7}"/>
    <cellStyle name="Normal 27 2 2_Incentives Summary" xfId="16247" xr:uid="{22C36CE8-20FC-4FFA-972F-170F179F9FDB}"/>
    <cellStyle name="Normal 27 2 3" xfId="16248" xr:uid="{A51D6D6D-6BB9-438B-9082-C8FB89CEECF7}"/>
    <cellStyle name="Normal 27 2 3 2" xfId="16249" xr:uid="{541159A4-B4EC-4FDC-BF52-B432C008F281}"/>
    <cellStyle name="Normal 27 2 3 3" xfId="16250" xr:uid="{7E38CE58-6D70-4EB2-9442-25BA66B6CB17}"/>
    <cellStyle name="Normal 27 2 3_Incentives Summary" xfId="16251" xr:uid="{20D63CC5-636E-4A83-BDC3-49F4250774BE}"/>
    <cellStyle name="Normal 27 2 4" xfId="16252" xr:uid="{D293B9C5-A3EE-4333-B428-FA36D30F51AC}"/>
    <cellStyle name="Normal 27 2 4 2" xfId="16253" xr:uid="{3A234BAD-38A6-44A5-BDB9-7378FD255F0E}"/>
    <cellStyle name="Normal 27 2 4 3" xfId="16254" xr:uid="{05D2C6EC-43A4-4AD6-BB24-BB9F9430EC2F}"/>
    <cellStyle name="Normal 27 2 4_Incentives Summary" xfId="16255" xr:uid="{11AD806F-BE77-45AF-BEB4-28A283F2EF53}"/>
    <cellStyle name="Normal 27 2_Incentives Summary" xfId="16256" xr:uid="{3B3CF58F-8B5A-41E4-AD26-5B8AB23CBD86}"/>
    <cellStyle name="Normal 27 3" xfId="16257" xr:uid="{C1A1DA31-8D61-43B5-BF34-AD4BF8CAD9C3}"/>
    <cellStyle name="Normal 27 3 2" xfId="16258" xr:uid="{31FA61E9-879B-48FE-B617-5AECF61584CB}"/>
    <cellStyle name="Normal 27 3 2 2" xfId="16259" xr:uid="{64FD573D-D2CA-4A26-83F4-1C327F391028}"/>
    <cellStyle name="Normal 27 3 2 3" xfId="16260" xr:uid="{252F9DE6-5764-4247-BF6D-C51F1BCD410C}"/>
    <cellStyle name="Normal 27 3 2_Incentives Summary" xfId="16261" xr:uid="{83F12ED5-5508-4D51-AFE1-5AD55E07425E}"/>
    <cellStyle name="Normal 27 3 3" xfId="16262" xr:uid="{C95A405A-A793-47C6-B257-0C1E11E48448}"/>
    <cellStyle name="Normal 27 3 3 2" xfId="16263" xr:uid="{5CC6233D-9804-4D66-93A2-A110D0D08D1F}"/>
    <cellStyle name="Normal 27 3 3 3" xfId="16264" xr:uid="{1F636178-6E09-40CB-B05C-0C8EB61B76F6}"/>
    <cellStyle name="Normal 27 3 3_Incentives Summary" xfId="16265" xr:uid="{27BDB4F1-1E43-4350-A8E4-22EEE20F5087}"/>
    <cellStyle name="Normal 27 3 4" xfId="16266" xr:uid="{FC681D25-DC31-4737-869F-A5A7C20E469A}"/>
    <cellStyle name="Normal 27 3 5" xfId="16267" xr:uid="{5423EC71-2605-491A-9BB9-E9775ACF47D1}"/>
    <cellStyle name="Normal 27 3_Incentives Summary" xfId="16268" xr:uid="{09295759-A5F2-4FD3-9D55-34EC5AD90874}"/>
    <cellStyle name="Normal 27 4" xfId="16269" xr:uid="{5070FD02-A528-4F57-8B0C-C610829581C3}"/>
    <cellStyle name="Normal 27 4 2" xfId="16270" xr:uid="{35BB5103-AEF6-4C6B-9A91-12A76601FC7E}"/>
    <cellStyle name="Normal 27 4 2 2" xfId="16271" xr:uid="{D6F3D382-F11C-435C-8B75-A4E8104327A6}"/>
    <cellStyle name="Normal 27 4 2 3" xfId="16272" xr:uid="{7781F66F-0CB2-4AF7-9C89-BEAE27B1F6C0}"/>
    <cellStyle name="Normal 27 4 2_Incentives Summary" xfId="16273" xr:uid="{BA977ED1-CAF4-41B0-9812-AC9E765DC371}"/>
    <cellStyle name="Normal 27 4 3" xfId="16274" xr:uid="{9ABBF5C6-C276-41DE-AC95-C5C47852C906}"/>
    <cellStyle name="Normal 27 4 3 2" xfId="16275" xr:uid="{86EEFE52-380F-42CF-982C-7F8A036A1C76}"/>
    <cellStyle name="Normal 27 4 3 3" xfId="16276" xr:uid="{4769A758-223F-4DC0-80E8-26DA66DD09C5}"/>
    <cellStyle name="Normal 27 4 3_Incentives Summary" xfId="16277" xr:uid="{1B2D66F3-7A74-480D-991F-6FC8F3092851}"/>
    <cellStyle name="Normal 27 4 4" xfId="16278" xr:uid="{6BB7C244-C637-4849-8E3E-4D0042402346}"/>
    <cellStyle name="Normal 27 4 5" xfId="16279" xr:uid="{F78C9296-395C-44A5-93B0-2CFD8696AA7B}"/>
    <cellStyle name="Normal 27 4_Incentives Summary" xfId="16280" xr:uid="{17277AA2-22F6-47BA-B626-D7AA1BE9856B}"/>
    <cellStyle name="Normal 27 5" xfId="16281" xr:uid="{29E8E5A8-1508-4A58-847C-60E21C54853B}"/>
    <cellStyle name="Normal 27 5 2" xfId="16282" xr:uid="{590DA26F-7890-49C7-AB3E-8347E1D44364}"/>
    <cellStyle name="Normal 27 5 3" xfId="16283" xr:uid="{85A734DE-9C71-4F06-97BE-9738851F033E}"/>
    <cellStyle name="Normal 27 5_Incentives Summary" xfId="16284" xr:uid="{C957C259-BABA-45C9-8882-26C7268851A0}"/>
    <cellStyle name="Normal 27 6" xfId="16285" xr:uid="{3D642972-4B01-4196-A46E-46D1C664566D}"/>
    <cellStyle name="Normal 27 6 2" xfId="16286" xr:uid="{28917540-3DBB-4E4E-A634-BD5CC0757066}"/>
    <cellStyle name="Normal 27 6 3" xfId="16287" xr:uid="{91CD0652-EC4F-4904-9B02-FD79DEC08515}"/>
    <cellStyle name="Normal 27 6_Incentives Summary" xfId="16288" xr:uid="{6D6BEFD9-28D8-4187-AC90-F91AE4FBB787}"/>
    <cellStyle name="Normal 27 7" xfId="16289" xr:uid="{5F388AD0-71D3-4B1B-BBBB-FF6143FBABF7}"/>
    <cellStyle name="Normal 27 8" xfId="16290" xr:uid="{3105317E-8EC4-41A8-AD47-E8BA288B8DB1}"/>
    <cellStyle name="Normal 27_Incentives Summary" xfId="16291" xr:uid="{D6382D9E-B717-4B08-95D9-AE73BCB31C0A}"/>
    <cellStyle name="Normal 270" xfId="16292" xr:uid="{178ECE37-8C15-4C96-AADB-7928B6F4E709}"/>
    <cellStyle name="Normal 270 2" xfId="16293" xr:uid="{613084E5-A0BB-40B1-93A6-93D42EDDABDF}"/>
    <cellStyle name="Normal 270 2 2" xfId="16294" xr:uid="{7E6AF6A5-587D-4380-8C53-B9C7B0A990D3}"/>
    <cellStyle name="Normal 270 2 3" xfId="16295" xr:uid="{EE2041B6-993D-4EC0-AB73-C6509E941392}"/>
    <cellStyle name="Normal 270 2_Incentives Summary" xfId="16296" xr:uid="{0A10FE9D-E33A-4458-B5EF-E8BC1C54168D}"/>
    <cellStyle name="Normal 270 3" xfId="16297" xr:uid="{A615B477-98E7-4CAF-851E-D5D0A9699A20}"/>
    <cellStyle name="Normal 270 3 2" xfId="16298" xr:uid="{4A3955DD-65CB-4644-BC88-0ACF489A05F2}"/>
    <cellStyle name="Normal 270 3 3" xfId="16299" xr:uid="{9374ABBD-E70D-4B9E-88BB-B1548BB9FCE5}"/>
    <cellStyle name="Normal 270 3_Incentives Summary" xfId="16300" xr:uid="{98FB42B1-652D-40D8-A4B0-3807C85E0650}"/>
    <cellStyle name="Normal 270 4" xfId="16301" xr:uid="{68B5C4D7-BE84-4635-B8BE-61285A43597B}"/>
    <cellStyle name="Normal 270 5" xfId="16302" xr:uid="{1D53FBF4-029B-4BD4-9536-B3E8260197B6}"/>
    <cellStyle name="Normal 270_Incentives Summary" xfId="16303" xr:uid="{3207F0A0-E0F1-4115-8D92-2C5CD15A1588}"/>
    <cellStyle name="Normal 271" xfId="16304" xr:uid="{A84EF73C-950E-401D-8A4B-000B5CFFDC6A}"/>
    <cellStyle name="Normal 271 2" xfId="16305" xr:uid="{02B36C06-B38D-46D8-B5A5-BABE3C035E02}"/>
    <cellStyle name="Normal 271 2 2" xfId="16306" xr:uid="{0669CD23-6A8C-4C6D-8CEC-C5EC3EA89164}"/>
    <cellStyle name="Normal 271 2 3" xfId="16307" xr:uid="{7FAD3A26-72CE-4650-84D9-EE64563DD009}"/>
    <cellStyle name="Normal 271 2_Incentives Summary" xfId="16308" xr:uid="{3E611247-C27D-420A-AE84-170AFF2EFCF0}"/>
    <cellStyle name="Normal 271 3" xfId="16309" xr:uid="{8D036033-6B13-4C22-A410-6517E79242D1}"/>
    <cellStyle name="Normal 271 3 2" xfId="16310" xr:uid="{98F774A1-8609-4076-8926-7047E955F83B}"/>
    <cellStyle name="Normal 271 3 3" xfId="16311" xr:uid="{E1DD8B36-D0EE-419D-B67B-CEB9A877221C}"/>
    <cellStyle name="Normal 271 3_Incentives Summary" xfId="16312" xr:uid="{31932864-B3CA-4984-91A3-3AF68BFE53A8}"/>
    <cellStyle name="Normal 271 4" xfId="16313" xr:uid="{87B5584C-9FA2-4575-9905-8E7838F8B7E0}"/>
    <cellStyle name="Normal 271 5" xfId="16314" xr:uid="{01921CEF-B9F1-442F-A2EC-1C7FD61C8EE8}"/>
    <cellStyle name="Normal 271_Incentives Summary" xfId="16315" xr:uid="{B6CA20FD-DA38-4AC9-B3B6-1C1429FDB29B}"/>
    <cellStyle name="Normal 272" xfId="16316" xr:uid="{A74FB36F-FB5E-4B25-83D8-7D84BDBCA2E6}"/>
    <cellStyle name="Normal 272 2" xfId="16317" xr:uid="{66D97BA6-1202-464F-A219-5F42B8841C13}"/>
    <cellStyle name="Normal 272 2 2" xfId="16318" xr:uid="{15B8839F-CB97-473E-B772-31DFE4C19DD9}"/>
    <cellStyle name="Normal 272 2 3" xfId="16319" xr:uid="{92BA4604-B301-41CC-8A33-4BE3E0C45B95}"/>
    <cellStyle name="Normal 272 2_Incentives Summary" xfId="16320" xr:uid="{05F85278-E343-49A0-A85E-50536D80F3B1}"/>
    <cellStyle name="Normal 272 3" xfId="16321" xr:uid="{B1768578-A408-4102-BB84-98FDA0C393F0}"/>
    <cellStyle name="Normal 272 3 2" xfId="16322" xr:uid="{0B289EE7-3978-4B8A-92FA-1957B0430606}"/>
    <cellStyle name="Normal 272 3 3" xfId="16323" xr:uid="{4397F5E0-58D8-4282-928A-5581A18F64F0}"/>
    <cellStyle name="Normal 272 3_Incentives Summary" xfId="16324" xr:uid="{C3572E79-D00C-4217-9D14-E2AE2A4BE2F1}"/>
    <cellStyle name="Normal 272 4" xfId="16325" xr:uid="{8302ED9E-2DC4-4C64-864F-3DC057588A9F}"/>
    <cellStyle name="Normal 272 5" xfId="16326" xr:uid="{23B38CA9-8F53-4CA4-BE68-D0C4C8E3687F}"/>
    <cellStyle name="Normal 272_Incentives Summary" xfId="16327" xr:uid="{5D10B102-36B0-49E1-ADA2-657EA06F7464}"/>
    <cellStyle name="Normal 273" xfId="16328" xr:uid="{7CFA0429-A9B6-49BB-B16E-4E77A9D2FE90}"/>
    <cellStyle name="Normal 273 2" xfId="16329" xr:uid="{DB8CE814-0DF9-446E-97C8-30D7FDFA4F03}"/>
    <cellStyle name="Normal 273 2 2" xfId="16330" xr:uid="{DB6E09F8-06C2-46DA-B036-B55487023236}"/>
    <cellStyle name="Normal 273 2 3" xfId="16331" xr:uid="{18B2B0A3-BEDC-44A8-9A36-FAED3F459A4E}"/>
    <cellStyle name="Normal 273 2_Incentives Summary" xfId="16332" xr:uid="{F0C29A43-7C00-462D-B445-5ECCD77E3086}"/>
    <cellStyle name="Normal 273 3" xfId="16333" xr:uid="{27C76712-ED12-411F-93F1-EDFC65200C88}"/>
    <cellStyle name="Normal 273 3 2" xfId="16334" xr:uid="{18787555-89B6-457E-8020-789E4D7D72CD}"/>
    <cellStyle name="Normal 273 3 3" xfId="16335" xr:uid="{A99A8653-6661-42E6-B633-3EA4F23544BA}"/>
    <cellStyle name="Normal 273 3_Incentives Summary" xfId="16336" xr:uid="{23FA18AF-CCBA-4AB7-A33E-2BE679411F8C}"/>
    <cellStyle name="Normal 273 4" xfId="16337" xr:uid="{E90C45F7-E25D-40CA-9A6F-DFC95B95DA42}"/>
    <cellStyle name="Normal 273 5" xfId="16338" xr:uid="{931334A4-1919-4057-BE0A-06CB550954D2}"/>
    <cellStyle name="Normal 273_Incentives Summary" xfId="16339" xr:uid="{F77ECCCF-B417-481A-98F0-3202CA5812EB}"/>
    <cellStyle name="Normal 274" xfId="16340" xr:uid="{7A2A3F51-58CB-4CEE-ADF5-341702B98461}"/>
    <cellStyle name="Normal 274 2" xfId="16341" xr:uid="{E2C2631E-3A72-49CF-AD10-079A31A7280D}"/>
    <cellStyle name="Normal 274 2 2" xfId="16342" xr:uid="{43E6D916-EAE1-44E9-AACC-17891980F93F}"/>
    <cellStyle name="Normal 274 2 3" xfId="16343" xr:uid="{863BB7E5-4D02-475E-B699-8A86EDB5B29A}"/>
    <cellStyle name="Normal 274 2_Incentives Summary" xfId="16344" xr:uid="{770A85CC-953B-4DE8-961B-67C59BFCC1E3}"/>
    <cellStyle name="Normal 274 3" xfId="16345" xr:uid="{53C8DF38-D027-4B57-AE16-9067A7027983}"/>
    <cellStyle name="Normal 274 3 2" xfId="16346" xr:uid="{2AAB4D74-EB80-481B-8237-814D4041BBF3}"/>
    <cellStyle name="Normal 274 3 3" xfId="16347" xr:uid="{FAFD1EAC-0586-41BA-AC12-CDE029CABB8D}"/>
    <cellStyle name="Normal 274 3_Incentives Summary" xfId="16348" xr:uid="{030526CD-DC28-4CF0-9C00-AF0361E38692}"/>
    <cellStyle name="Normal 274 4" xfId="16349" xr:uid="{4201A7D2-DE2D-4713-9A8E-EDC3F7FF8A10}"/>
    <cellStyle name="Normal 274 5" xfId="16350" xr:uid="{A306A1EC-800A-4299-9989-499364252C7F}"/>
    <cellStyle name="Normal 274_Incentives Summary" xfId="16351" xr:uid="{7682AAFA-E391-455B-91A4-6CED6E1C00AD}"/>
    <cellStyle name="Normal 275" xfId="16352" xr:uid="{E23BD846-DC9B-4C33-B93A-5DBB519E82C5}"/>
    <cellStyle name="Normal 275 2" xfId="16353" xr:uid="{967B9653-E8E8-42AB-A60B-CC60087AA51B}"/>
    <cellStyle name="Normal 275 2 2" xfId="16354" xr:uid="{6085FA62-61DF-4D16-BC7E-8F430864568C}"/>
    <cellStyle name="Normal 275 2 3" xfId="16355" xr:uid="{1CB33782-4A47-442A-9FB3-1210F556DAFB}"/>
    <cellStyle name="Normal 275 2_Incentives Summary" xfId="16356" xr:uid="{64E0B1C8-B1B1-42FA-B5D9-8F36006B2CB5}"/>
    <cellStyle name="Normal 275 3" xfId="16357" xr:uid="{24AE5854-6818-47E0-9415-7B4DC8583BD0}"/>
    <cellStyle name="Normal 275 3 2" xfId="16358" xr:uid="{1055C9E2-8695-4D08-A419-9FA891B5A5B3}"/>
    <cellStyle name="Normal 275 3 3" xfId="16359" xr:uid="{3667E1F3-5A30-4884-8ED6-36E0AE30F5BB}"/>
    <cellStyle name="Normal 275 3_Incentives Summary" xfId="16360" xr:uid="{D56118E9-1A5B-4648-820D-30852647C142}"/>
    <cellStyle name="Normal 275 4" xfId="16361" xr:uid="{2D6C7D40-F7C0-447C-9BC9-FE0817A3686E}"/>
    <cellStyle name="Normal 275 5" xfId="16362" xr:uid="{6EB64CB2-0743-43ED-AC68-1843A6DB7D01}"/>
    <cellStyle name="Normal 275_Incentives Summary" xfId="16363" xr:uid="{3B70B280-FA3D-4A67-BDFA-A08ADE3DE88D}"/>
    <cellStyle name="Normal 276" xfId="16364" xr:uid="{6482BF6A-5F93-4119-8357-27A29F9A0BF7}"/>
    <cellStyle name="Normal 276 2" xfId="16365" xr:uid="{9BBE2360-90BA-466C-9CC1-EF71EB023D42}"/>
    <cellStyle name="Normal 276 2 2" xfId="16366" xr:uid="{6E5B869A-8144-445A-8FE7-4DAA993C9CBE}"/>
    <cellStyle name="Normal 276 2 3" xfId="16367" xr:uid="{035AA0DA-E8C6-4242-8047-96CC30D6F6B1}"/>
    <cellStyle name="Normal 276 2_Incentives Summary" xfId="16368" xr:uid="{7A5965B6-3D5E-45F2-8AA2-11EBC8AA636A}"/>
    <cellStyle name="Normal 276 3" xfId="16369" xr:uid="{551554C9-A7B6-431E-944B-D1D19A23986C}"/>
    <cellStyle name="Normal 276 3 2" xfId="16370" xr:uid="{7B37E033-A562-420D-B7A2-17B8BC44796C}"/>
    <cellStyle name="Normal 276 3 3" xfId="16371" xr:uid="{839EB62B-082A-4E9F-B7C5-3CA2556400BA}"/>
    <cellStyle name="Normal 276 3_Incentives Summary" xfId="16372" xr:uid="{CBE9E7BA-0FED-4670-B735-F1078F75A0F6}"/>
    <cellStyle name="Normal 276 4" xfId="16373" xr:uid="{54680F2F-0E18-4C37-B875-539902FA916B}"/>
    <cellStyle name="Normal 276 5" xfId="16374" xr:uid="{E69BB3A7-C0B1-4E29-AC0D-7B80AC2E7525}"/>
    <cellStyle name="Normal 276_Incentives Summary" xfId="16375" xr:uid="{1F465379-C0D6-493F-9E2C-837AF48F3B92}"/>
    <cellStyle name="Normal 277" xfId="16376" xr:uid="{E5A14E9C-F594-42EB-A65E-48463D401341}"/>
    <cellStyle name="Normal 277 2" xfId="16377" xr:uid="{8E28FC7F-B67E-459E-9E26-981BE585C83D}"/>
    <cellStyle name="Normal 277 2 2" xfId="16378" xr:uid="{F94EA182-EC3A-4E4B-8E8C-986228458503}"/>
    <cellStyle name="Normal 277 2 3" xfId="16379" xr:uid="{2A319B7B-60FD-4928-BDF9-7939C8D64E9C}"/>
    <cellStyle name="Normal 277 2_Incentives Summary" xfId="16380" xr:uid="{51F6A3F8-D28C-4525-ABD5-25FEE8C728AE}"/>
    <cellStyle name="Normal 277 3" xfId="16381" xr:uid="{6610FA1E-36B9-4861-B79E-BC964E393487}"/>
    <cellStyle name="Normal 277 3 2" xfId="16382" xr:uid="{959C4B2F-CE74-4C66-BA68-D177732FC372}"/>
    <cellStyle name="Normal 277 3 3" xfId="16383" xr:uid="{60A0B594-1836-4C86-A5A9-37BA223B24A0}"/>
    <cellStyle name="Normal 277 3_Incentives Summary" xfId="16384" xr:uid="{832E7969-7212-4F83-8D20-A085496156BC}"/>
    <cellStyle name="Normal 277 4" xfId="16385" xr:uid="{E52BCF57-E46F-438A-BE34-9651C8E0D3DB}"/>
    <cellStyle name="Normal 277 5" xfId="16386" xr:uid="{5FDDCE4D-DA02-491B-B6E0-2A0E8A0AEE51}"/>
    <cellStyle name="Normal 277_Incentives Summary" xfId="16387" xr:uid="{81242541-D777-4ECA-BBF7-A228E4C234CC}"/>
    <cellStyle name="Normal 278" xfId="16388" xr:uid="{EA7F000C-E478-4BF2-B0A5-B2AA5A80B782}"/>
    <cellStyle name="Normal 278 2" xfId="16389" xr:uid="{B26C50E4-3667-4DA2-A8E3-8815AD27C158}"/>
    <cellStyle name="Normal 278 2 2" xfId="16390" xr:uid="{CB8395E7-88A3-4D1B-84DF-10C02F25E870}"/>
    <cellStyle name="Normal 278 2 3" xfId="16391" xr:uid="{71B8B3AF-8099-4749-8C39-0912C13AE1EE}"/>
    <cellStyle name="Normal 278 2_Incentives Summary" xfId="16392" xr:uid="{91B8EDA3-A57E-429F-AAA4-9704C395EE95}"/>
    <cellStyle name="Normal 278 3" xfId="16393" xr:uid="{8B02E25A-6E77-4C01-972C-7F38E6650687}"/>
    <cellStyle name="Normal 278 3 2" xfId="16394" xr:uid="{CB26B854-B0C8-46F9-BA05-E6EF7B2C7F3F}"/>
    <cellStyle name="Normal 278 3 3" xfId="16395" xr:uid="{8E45A352-EEF6-4F85-9F8F-361A4F139C38}"/>
    <cellStyle name="Normal 278 3_Incentives Summary" xfId="16396" xr:uid="{EAB4C244-42F8-4C07-B00E-0C3D00E66BA6}"/>
    <cellStyle name="Normal 278 4" xfId="16397" xr:uid="{B2A59201-B593-4650-A73E-1DDE4A4D0359}"/>
    <cellStyle name="Normal 278 5" xfId="16398" xr:uid="{DBB02D42-8B6B-4301-B9C5-F3D1652DFCD4}"/>
    <cellStyle name="Normal 278_Incentives Summary" xfId="16399" xr:uid="{34CDBEB6-AEE1-4A84-AECB-27EEDC7C3D77}"/>
    <cellStyle name="Normal 279" xfId="16400" xr:uid="{AF8442A2-E125-4071-B79B-E078488002A9}"/>
    <cellStyle name="Normal 279 2" xfId="16401" xr:uid="{463CE641-3AD6-46AE-9D15-25F03336B8E9}"/>
    <cellStyle name="Normal 279 2 2" xfId="16402" xr:uid="{175A2450-A755-4FDE-92E3-83FAAC5059FC}"/>
    <cellStyle name="Normal 279 2 3" xfId="16403" xr:uid="{0884B38D-866B-4AA8-A36B-DBADE3A54621}"/>
    <cellStyle name="Normal 279 2_Incentives Summary" xfId="16404" xr:uid="{D548BEE9-1659-4CDA-9E60-E61201D1F2C6}"/>
    <cellStyle name="Normal 279 3" xfId="16405" xr:uid="{89E18306-5CB9-49B7-B389-3F0BF62C8033}"/>
    <cellStyle name="Normal 279 3 2" xfId="16406" xr:uid="{F367848A-9BC7-4858-B7CB-E01A0098AF67}"/>
    <cellStyle name="Normal 279 3 3" xfId="16407" xr:uid="{9938C395-F464-434A-B07A-0EF368C369F3}"/>
    <cellStyle name="Normal 279 3_Incentives Summary" xfId="16408" xr:uid="{68ACA100-FCBE-4200-A40B-D0B667E3FE11}"/>
    <cellStyle name="Normal 279 4" xfId="16409" xr:uid="{F7384D65-A636-419F-95B7-74F75322AC48}"/>
    <cellStyle name="Normal 279 5" xfId="16410" xr:uid="{E204991F-F12A-4403-A0FC-D5703C20DAB4}"/>
    <cellStyle name="Normal 279_Incentives Summary" xfId="16411" xr:uid="{6D9529BB-06DF-41C1-9539-8BD9786A4AB5}"/>
    <cellStyle name="Normal 28" xfId="16412" xr:uid="{B7B52FCF-FA92-4DE6-9B1E-AB1F0B026A00}"/>
    <cellStyle name="Normal 28 2" xfId="16413" xr:uid="{A6DFD5C1-5E4B-43D4-AB28-59223CEF93C3}"/>
    <cellStyle name="Normal 28 2 2" xfId="16414" xr:uid="{9A0D253C-8DB1-4D07-96C3-B445EACC51E9}"/>
    <cellStyle name="Normal 28 2 2 2" xfId="16415" xr:uid="{1A930018-CCE8-44B7-9763-7B70CB10CAA7}"/>
    <cellStyle name="Normal 28 2 2 3" xfId="16416" xr:uid="{1D751143-1817-4042-A572-C3E3E43E6CF4}"/>
    <cellStyle name="Normal 28 2 2_Incentives Summary" xfId="16417" xr:uid="{065ED775-225B-4863-B70B-5E67FB62B368}"/>
    <cellStyle name="Normal 28 2 3" xfId="16418" xr:uid="{E89DBDE1-9B4E-41D3-BF9B-7A008F0E8D6B}"/>
    <cellStyle name="Normal 28 2 3 2" xfId="16419" xr:uid="{A640557D-C871-441C-86AF-3C84CDEF0424}"/>
    <cellStyle name="Normal 28 2 3 3" xfId="16420" xr:uid="{43BC8262-54A9-4B7B-9C8C-C62F1136B7E2}"/>
    <cellStyle name="Normal 28 2 3_Incentives Summary" xfId="16421" xr:uid="{FF74FFB1-352B-4F1A-93EA-58EBE1C9968D}"/>
    <cellStyle name="Normal 28 2 4" xfId="16422" xr:uid="{65B83EFE-0C92-4A80-8561-C2945F7C287B}"/>
    <cellStyle name="Normal 28 2 5" xfId="16423" xr:uid="{2EEB4FD7-CA2D-4AD3-8990-2F6A2A60D25A}"/>
    <cellStyle name="Normal 28 2_Incentives Summary" xfId="16424" xr:uid="{F616E5C1-D88D-4D70-996D-6EDA82291718}"/>
    <cellStyle name="Normal 28 3" xfId="16425" xr:uid="{8A5D71B8-9640-4158-9BDB-75F328247763}"/>
    <cellStyle name="Normal 28 3 2" xfId="16426" xr:uid="{B335FD79-692C-4324-B109-17EBF25F43CF}"/>
    <cellStyle name="Normal 28 3 2 2" xfId="16427" xr:uid="{D430412C-8131-42FD-91BF-1BFF19BD214B}"/>
    <cellStyle name="Normal 28 3 2 3" xfId="16428" xr:uid="{F8C0A8F4-94E9-40F9-B803-2E265074B126}"/>
    <cellStyle name="Normal 28 3 2_Incentives Summary" xfId="16429" xr:uid="{40B8CE4D-3B7E-4808-A360-E2EDEA72ABE1}"/>
    <cellStyle name="Normal 28 3 3" xfId="16430" xr:uid="{206A45D6-AE2C-4E1F-9128-CCD89162E2DC}"/>
    <cellStyle name="Normal 28 3 3 2" xfId="16431" xr:uid="{05418609-4ADD-4143-9027-3C99DE01F12B}"/>
    <cellStyle name="Normal 28 3 3 3" xfId="16432" xr:uid="{D00A816E-A67F-4112-8C69-E98E56EA7C93}"/>
    <cellStyle name="Normal 28 3 3_Incentives Summary" xfId="16433" xr:uid="{63796B82-E25A-40CD-AF93-D921917628D3}"/>
    <cellStyle name="Normal 28 3 4" xfId="16434" xr:uid="{C8E88571-F3CF-405D-AF66-0D2BE8B6F238}"/>
    <cellStyle name="Normal 28 3 5" xfId="16435" xr:uid="{DBD0AACF-B57C-4FA4-A886-B4BB63A295CE}"/>
    <cellStyle name="Normal 28 3_Incentives Summary" xfId="16436" xr:uid="{E1A0A57D-616F-4BEC-9894-A18B58973163}"/>
    <cellStyle name="Normal 28 4" xfId="16437" xr:uid="{3E5ABF56-31CC-458C-B926-C561377BADF5}"/>
    <cellStyle name="Normal 28 4 2" xfId="16438" xr:uid="{23DD354E-3629-414A-A9F1-D007118C608B}"/>
    <cellStyle name="Normal 28 4 2 2" xfId="16439" xr:uid="{257C98EC-F1C4-4E4E-A98B-9CC641B40061}"/>
    <cellStyle name="Normal 28 4 2 3" xfId="16440" xr:uid="{D968288C-5667-4462-A93E-673F4DAC209E}"/>
    <cellStyle name="Normal 28 4 2_Incentives Summary" xfId="16441" xr:uid="{607D8A88-0B20-4B67-B512-8A7DF489339A}"/>
    <cellStyle name="Normal 28 4 3" xfId="16442" xr:uid="{CEFB06BA-4748-4354-9267-ECFE7016513A}"/>
    <cellStyle name="Normal 28 4 3 2" xfId="16443" xr:uid="{F83FA1D2-A939-4DB7-9621-F199175C1B3B}"/>
    <cellStyle name="Normal 28 4 3 3" xfId="16444" xr:uid="{63C2154D-9D69-4A8D-B7B5-A3CA1457F084}"/>
    <cellStyle name="Normal 28 4 3_Incentives Summary" xfId="16445" xr:uid="{8650E499-9A79-4AEA-BC18-561C7C44B6AE}"/>
    <cellStyle name="Normal 28 4 4" xfId="16446" xr:uid="{50854AC8-7BFD-4957-B2C5-07B5CE3A7261}"/>
    <cellStyle name="Normal 28 4 5" xfId="16447" xr:uid="{12C3778E-82A1-454D-9021-A09A23F770A8}"/>
    <cellStyle name="Normal 28 4_Incentives Summary" xfId="16448" xr:uid="{3770FEE9-F01C-47AF-9547-D8C6EDF27A96}"/>
    <cellStyle name="Normal 28 5" xfId="16449" xr:uid="{CE2079DC-20AE-479A-863A-FB113EFC90AF}"/>
    <cellStyle name="Normal 28 5 2" xfId="16450" xr:uid="{BDE20DAE-3F78-47B6-B4E0-209F4A4AF80C}"/>
    <cellStyle name="Normal 28 5 3" xfId="16451" xr:uid="{E2CC0303-E067-417F-BB87-44DDEF66A3C0}"/>
    <cellStyle name="Normal 28 5_Incentives Summary" xfId="16452" xr:uid="{284FC427-7304-4A29-ADD4-29B1C75128A2}"/>
    <cellStyle name="Normal 28 6" xfId="16453" xr:uid="{811FBAC3-59FA-4678-814A-0CC236C44293}"/>
    <cellStyle name="Normal 28 6 2" xfId="16454" xr:uid="{40D71BD5-4C3F-43B1-8C22-094E72D1DC05}"/>
    <cellStyle name="Normal 28 6 3" xfId="16455" xr:uid="{EDB102B4-361D-44D8-823A-53B7CCB1EFFA}"/>
    <cellStyle name="Normal 28 6_Incentives Summary" xfId="16456" xr:uid="{11CE0CE0-6B24-483A-A85C-5F7669E831DD}"/>
    <cellStyle name="Normal 28 7" xfId="16457" xr:uid="{8736CB87-D423-4CE4-8340-0E839A833913}"/>
    <cellStyle name="Normal 28 8" xfId="16458" xr:uid="{4D93121A-C1AE-4DFE-87E1-0C5CFA1AC77E}"/>
    <cellStyle name="Normal 28_Incentives Summary" xfId="16459" xr:uid="{6292BC52-4BAF-493F-8E01-DE9177312D93}"/>
    <cellStyle name="Normal 280" xfId="16460" xr:uid="{36684206-1C83-4E6D-94D5-62AA45D68FDD}"/>
    <cellStyle name="Normal 280 2" xfId="16461" xr:uid="{BB9EC23A-A58F-41D1-BE42-F88FEDF1ED07}"/>
    <cellStyle name="Normal 280 2 2" xfId="16462" xr:uid="{517B10E4-60D0-4712-BD75-5A78812D0919}"/>
    <cellStyle name="Normal 280 2 3" xfId="16463" xr:uid="{7A42F022-AD5D-46AC-8612-94479A67AB57}"/>
    <cellStyle name="Normal 280 2_Incentives Summary" xfId="16464" xr:uid="{1B12D609-DE86-47E5-BD11-FDC5FECFFC1E}"/>
    <cellStyle name="Normal 280 3" xfId="16465" xr:uid="{6DF2B53E-2F26-4F53-BF9E-8EB61921CEA0}"/>
    <cellStyle name="Normal 280 3 2" xfId="16466" xr:uid="{8CB895CB-D4EF-4675-9769-080992D076BC}"/>
    <cellStyle name="Normal 280 3 3" xfId="16467" xr:uid="{4DACE6B1-7FA3-46D0-8D26-B31329A179E5}"/>
    <cellStyle name="Normal 280 3_Incentives Summary" xfId="16468" xr:uid="{6046AB04-5E8B-4469-A5B7-499589509634}"/>
    <cellStyle name="Normal 280 4" xfId="16469" xr:uid="{CF8508ED-0A99-4BFE-A79D-72BA7EACBFA3}"/>
    <cellStyle name="Normal 280 5" xfId="16470" xr:uid="{A6AB2457-CFE2-49BF-A186-D05BF6999B9A}"/>
    <cellStyle name="Normal 280_Incentives Summary" xfId="16471" xr:uid="{8F317593-388E-4278-8721-B9E7D5C12A21}"/>
    <cellStyle name="Normal 281" xfId="16472" xr:uid="{62B847A1-8836-4561-A915-8F1B1921A814}"/>
    <cellStyle name="Normal 281 2" xfId="16473" xr:uid="{BEAD5F06-4E9B-47FA-9121-6FA607D6D68A}"/>
    <cellStyle name="Normal 281 2 2" xfId="16474" xr:uid="{3EE89CF1-D63F-4FBA-8145-C86000EEA8C1}"/>
    <cellStyle name="Normal 281 2 3" xfId="16475" xr:uid="{5DC0707F-7F4F-405C-AE9C-BBC36107E691}"/>
    <cellStyle name="Normal 281 2_Incentives Summary" xfId="16476" xr:uid="{16CE509C-79F2-4B86-824C-8B1EE4D8C25F}"/>
    <cellStyle name="Normal 281 3" xfId="16477" xr:uid="{A948AA04-2758-4A90-B8D3-CDA1CDDE6B5E}"/>
    <cellStyle name="Normal 281 3 2" xfId="16478" xr:uid="{042F2FEC-96E4-41D7-BFAE-C8E0AB7B8F40}"/>
    <cellStyle name="Normal 281 3 3" xfId="16479" xr:uid="{9B315C9A-94E8-41E1-83A3-77A8CA16D8BC}"/>
    <cellStyle name="Normal 281 3_Incentives Summary" xfId="16480" xr:uid="{FF830C99-A653-419C-834D-307A727FBAAA}"/>
    <cellStyle name="Normal 281 4" xfId="16481" xr:uid="{DD762683-E137-4D28-A145-7D87539A005B}"/>
    <cellStyle name="Normal 281 5" xfId="16482" xr:uid="{EB3C1C07-7228-4558-893E-0CB676F3FA52}"/>
    <cellStyle name="Normal 281_Incentives Summary" xfId="16483" xr:uid="{4639BBE2-293C-4853-9186-9002710033DB}"/>
    <cellStyle name="Normal 282" xfId="16484" xr:uid="{CA379EF5-CB64-4B70-9421-3E114C0EC1E2}"/>
    <cellStyle name="Normal 282 2" xfId="16485" xr:uid="{279896AA-B87C-4088-B041-7587245E0595}"/>
    <cellStyle name="Normal 282 2 2" xfId="16486" xr:uid="{730A8ECD-9A62-4035-859F-D714B100D151}"/>
    <cellStyle name="Normal 282 2 3" xfId="16487" xr:uid="{9203A290-F018-4407-A716-6DE5AD21100F}"/>
    <cellStyle name="Normal 282 2_Incentives Summary" xfId="16488" xr:uid="{6C9D78CD-0918-4D06-BC85-7A19FC923C7A}"/>
    <cellStyle name="Normal 282 3" xfId="16489" xr:uid="{CB0E1867-A3E3-4CF6-B6DE-A8D57514135B}"/>
    <cellStyle name="Normal 282 3 2" xfId="16490" xr:uid="{2A28BA66-90F9-460E-840F-8DF5C8CE5428}"/>
    <cellStyle name="Normal 282 3 3" xfId="16491" xr:uid="{F23912A5-A8BD-488E-8805-045DF12B8192}"/>
    <cellStyle name="Normal 282 3_Incentives Summary" xfId="16492" xr:uid="{41735063-1C79-4BFB-93A3-F3BB9AF40A0A}"/>
    <cellStyle name="Normal 282 4" xfId="16493" xr:uid="{72A590C0-880B-4104-9F83-8728183063A7}"/>
    <cellStyle name="Normal 282 5" xfId="16494" xr:uid="{D015EC79-5018-4AB3-B6B6-3FACC5A20B34}"/>
    <cellStyle name="Normal 282_Incentives Summary" xfId="16495" xr:uid="{2AB309F5-B31F-44F1-BB6A-65138CD8E750}"/>
    <cellStyle name="Normal 283" xfId="16496" xr:uid="{D16C1F89-CA88-4A18-BB93-C784177CD5D5}"/>
    <cellStyle name="Normal 283 2" xfId="16497" xr:uid="{36C71F49-5E10-41E3-BE67-15B4FB6EB02C}"/>
    <cellStyle name="Normal 283 2 2" xfId="16498" xr:uid="{A0965C3C-358E-4FCB-B2EA-BBB07A527A7A}"/>
    <cellStyle name="Normal 283 2 3" xfId="16499" xr:uid="{BF2DE5A0-7883-4904-81C5-493D93BEEFDF}"/>
    <cellStyle name="Normal 283 2_Incentives Summary" xfId="16500" xr:uid="{EBCDECC7-DB34-4401-913A-327B7CA3A55F}"/>
    <cellStyle name="Normal 283 3" xfId="16501" xr:uid="{FD1F1168-99F2-4952-9FA7-3FCC9DCCAC05}"/>
    <cellStyle name="Normal 283 3 2" xfId="16502" xr:uid="{E4D11401-AB0D-4169-93B9-82802A67030A}"/>
    <cellStyle name="Normal 283 3 3" xfId="16503" xr:uid="{CE939BC6-B1D6-450F-9CAA-BD52BC7CA8FD}"/>
    <cellStyle name="Normal 283 3_Incentives Summary" xfId="16504" xr:uid="{AE643449-0410-40C0-BE52-56C2293B79F3}"/>
    <cellStyle name="Normal 283 4" xfId="16505" xr:uid="{F35EE8B8-57E7-4D0A-8DA5-FF2907EE9A08}"/>
    <cellStyle name="Normal 283 5" xfId="16506" xr:uid="{798990A3-E201-4F36-8D15-2B3B312DD4F6}"/>
    <cellStyle name="Normal 283_Incentives Summary" xfId="16507" xr:uid="{1CBE5B4F-3CC9-43B1-BED6-84F25C80D94F}"/>
    <cellStyle name="Normal 284" xfId="16508" xr:uid="{83AE755C-E657-4664-9305-D130577023B3}"/>
    <cellStyle name="Normal 284 2" xfId="16509" xr:uid="{C57BBA5E-8BD3-437A-83D1-589F6EA849A5}"/>
    <cellStyle name="Normal 284 2 2" xfId="16510" xr:uid="{F6C3708A-F4B3-458E-8E05-A351B05C6C74}"/>
    <cellStyle name="Normal 284 2 3" xfId="16511" xr:uid="{1D8F4785-8329-4270-91ED-F62A1DBD2D12}"/>
    <cellStyle name="Normal 284 2_Incentives Summary" xfId="16512" xr:uid="{A05DAC15-A9AB-49ED-9538-2A973686D437}"/>
    <cellStyle name="Normal 284 3" xfId="16513" xr:uid="{2A9C2102-0FDB-4DDC-B29E-87E9949565B5}"/>
    <cellStyle name="Normal 284 3 2" xfId="16514" xr:uid="{D02CFDEE-84BA-4AEA-985E-673DC84070D1}"/>
    <cellStyle name="Normal 284 3 3" xfId="16515" xr:uid="{A4AA14D6-5D1F-49E8-9127-3C836324EE12}"/>
    <cellStyle name="Normal 284 3_Incentives Summary" xfId="16516" xr:uid="{B854765A-DBF8-4E73-B5C1-1F77E606D493}"/>
    <cellStyle name="Normal 284 4" xfId="16517" xr:uid="{F40FF884-8C29-468D-B091-47F891A42E68}"/>
    <cellStyle name="Normal 284 5" xfId="16518" xr:uid="{D7C6D9C9-6064-4E21-8108-23E5110EBE47}"/>
    <cellStyle name="Normal 284_Incentives Summary" xfId="16519" xr:uid="{B0005DAF-EFB7-4574-B74F-778C41B68BFA}"/>
    <cellStyle name="Normal 285" xfId="16520" xr:uid="{7B7CB1DD-AE78-49A5-9ABD-AB352A316049}"/>
    <cellStyle name="Normal 285 2" xfId="16521" xr:uid="{CF385724-C58B-4EE4-998F-53D800456771}"/>
    <cellStyle name="Normal 285 2 2" xfId="16522" xr:uid="{EDD42B36-6E6B-49B1-BE93-E6778CFC8E39}"/>
    <cellStyle name="Normal 285 2 3" xfId="16523" xr:uid="{B6F35246-D4A5-43A1-83FD-03D246BEB312}"/>
    <cellStyle name="Normal 285 2_Incentives Summary" xfId="16524" xr:uid="{C510C420-7685-43F3-99C1-4082A38F5EAE}"/>
    <cellStyle name="Normal 285 3" xfId="16525" xr:uid="{471A9A7E-429A-4FBF-9536-DFD530FD3EE2}"/>
    <cellStyle name="Normal 285 3 2" xfId="16526" xr:uid="{C0839572-15FF-4549-A5C5-C72BEA5A435A}"/>
    <cellStyle name="Normal 285 3 3" xfId="16527" xr:uid="{500A98DB-EB11-4CD7-BA92-AE5B86C6E2EE}"/>
    <cellStyle name="Normal 285 3_Incentives Summary" xfId="16528" xr:uid="{DC06149A-E89E-410B-831F-157C4ED78C84}"/>
    <cellStyle name="Normal 285 4" xfId="16529" xr:uid="{0EEA8D2A-B949-4A36-A88E-691BBBA0C7C1}"/>
    <cellStyle name="Normal 285 5" xfId="16530" xr:uid="{65EE6204-C99E-4BC6-BB88-35EA9C690C75}"/>
    <cellStyle name="Normal 285_Incentives Summary" xfId="16531" xr:uid="{2E5EAE47-7D74-48A4-9214-6CAD924BA455}"/>
    <cellStyle name="Normal 286" xfId="16532" xr:uid="{45CD3F11-BD74-45D9-AF7F-1277AFF5DE78}"/>
    <cellStyle name="Normal 286 2" xfId="16533" xr:uid="{F0C6DCCC-DBA9-4378-8229-382BF0324D1D}"/>
    <cellStyle name="Normal 286 2 2" xfId="16534" xr:uid="{FF2CEC04-38E3-425F-A0A0-2A325D73D840}"/>
    <cellStyle name="Normal 286 2 3" xfId="16535" xr:uid="{372EC52F-6E3C-4D8A-B58C-809546E5B34A}"/>
    <cellStyle name="Normal 286 2_Incentives Summary" xfId="16536" xr:uid="{F5502000-D07B-41EE-8756-F879DD6108D5}"/>
    <cellStyle name="Normal 286 3" xfId="16537" xr:uid="{35204DE2-7AF1-4B04-A532-202D4488AF14}"/>
    <cellStyle name="Normal 286 3 2" xfId="16538" xr:uid="{5A149554-0BFD-486D-9BE3-25AC48086605}"/>
    <cellStyle name="Normal 286 3 3" xfId="16539" xr:uid="{CADF7D04-B814-48CB-BEAB-004951B58B7E}"/>
    <cellStyle name="Normal 286 3_Incentives Summary" xfId="16540" xr:uid="{4D30030F-933D-4867-A74D-CD73D3745596}"/>
    <cellStyle name="Normal 286 4" xfId="16541" xr:uid="{5B6EDAD9-3263-4D53-806D-F3D4A592F542}"/>
    <cellStyle name="Normal 286 5" xfId="16542" xr:uid="{47DC231C-BFBB-46C2-AC72-AB0DE063AD70}"/>
    <cellStyle name="Normal 286_Incentives Summary" xfId="16543" xr:uid="{5E4D23C4-5E43-41E6-A975-8DA9F5D486A8}"/>
    <cellStyle name="Normal 287" xfId="16544" xr:uid="{31F2413A-FFDA-4776-96CC-67381B9D0D58}"/>
    <cellStyle name="Normal 287 2" xfId="16545" xr:uid="{4E4580A6-0E79-4831-9255-21A68A00548C}"/>
    <cellStyle name="Normal 287 2 2" xfId="16546" xr:uid="{6126AFFF-5D00-4CC7-9C69-3726EB5107EA}"/>
    <cellStyle name="Normal 287 2 3" xfId="16547" xr:uid="{18221ED3-6C36-46C7-A526-37DC4761256B}"/>
    <cellStyle name="Normal 287 2_Incentives Summary" xfId="16548" xr:uid="{C8A4C4AA-A4C0-4C63-B4A8-D549FCE2FD47}"/>
    <cellStyle name="Normal 287 3" xfId="16549" xr:uid="{20E38337-074C-4499-A4CB-DF173084EFDD}"/>
    <cellStyle name="Normal 287 3 2" xfId="16550" xr:uid="{EF76FF4A-986E-46B0-A55E-8A8DF1F58432}"/>
    <cellStyle name="Normal 287 3 3" xfId="16551" xr:uid="{14A90F0E-C19A-46F9-BF13-0240067BC06D}"/>
    <cellStyle name="Normal 287 3_Incentives Summary" xfId="16552" xr:uid="{3ABC0D86-110C-4CE0-BCBC-10923DFF2260}"/>
    <cellStyle name="Normal 287 4" xfId="16553" xr:uid="{FFC8E4FE-D066-4425-910D-A0D9DCDC36FA}"/>
    <cellStyle name="Normal 287 5" xfId="16554" xr:uid="{E78BACAC-B462-4382-943B-1140B8310544}"/>
    <cellStyle name="Normal 287_Incentives Summary" xfId="16555" xr:uid="{77046607-6C98-4001-81F2-60CEF83F2DB9}"/>
    <cellStyle name="Normal 288" xfId="16556" xr:uid="{5F0BBC39-24DC-469F-8DA3-91060513CD8B}"/>
    <cellStyle name="Normal 288 2" xfId="16557" xr:uid="{BB14178E-6913-451C-8AD2-90BE65890DB3}"/>
    <cellStyle name="Normal 288 2 2" xfId="16558" xr:uid="{4F4828E3-CB2B-4D8C-8B57-5674AADB1A50}"/>
    <cellStyle name="Normal 288 2 3" xfId="16559" xr:uid="{1627C7B5-BB5E-47B3-BFBB-571D74A9EE70}"/>
    <cellStyle name="Normal 288 2_Incentives Summary" xfId="16560" xr:uid="{55ABAA12-9C36-4FE3-B93F-A6DDF7B9C4DA}"/>
    <cellStyle name="Normal 288 3" xfId="16561" xr:uid="{582DF394-306F-4730-A6F2-3E36CDF9B2C1}"/>
    <cellStyle name="Normal 288 3 2" xfId="16562" xr:uid="{B2FDBED6-6AE3-491C-9D3F-329D955D559C}"/>
    <cellStyle name="Normal 288 3 3" xfId="16563" xr:uid="{BE93B2D9-B284-4BAF-85E5-F6574834581F}"/>
    <cellStyle name="Normal 288 3_Incentives Summary" xfId="16564" xr:uid="{EE25EFCA-8B58-4E29-8F11-70380E4CFC33}"/>
    <cellStyle name="Normal 288 4" xfId="16565" xr:uid="{8B95C9FE-B3BF-41D0-97DB-3C872368DB61}"/>
    <cellStyle name="Normal 288 5" xfId="16566" xr:uid="{9A49B61F-1989-4B48-8586-A08B7CF307BA}"/>
    <cellStyle name="Normal 288_Incentives Summary" xfId="16567" xr:uid="{AB24F7CD-D8CA-4126-AF72-5DAFC08E7420}"/>
    <cellStyle name="Normal 289" xfId="16568" xr:uid="{66C8C341-07D2-4613-9BD6-2D7ABE37D66B}"/>
    <cellStyle name="Normal 289 2" xfId="16569" xr:uid="{A892E539-5938-421C-A4A5-3832B5074AC0}"/>
    <cellStyle name="Normal 289 2 2" xfId="16570" xr:uid="{C2CB53BA-9DAC-4211-A0AC-991036B6C070}"/>
    <cellStyle name="Normal 289 2 3" xfId="16571" xr:uid="{88DAEFF4-6ABC-40AE-B572-C139BE7AB625}"/>
    <cellStyle name="Normal 289 2_Incentives Summary" xfId="16572" xr:uid="{D9679D67-F9F6-408C-AC19-6E93A2AB06DE}"/>
    <cellStyle name="Normal 289 3" xfId="16573" xr:uid="{AB6C3A51-1099-4941-86ED-45D5CA967A32}"/>
    <cellStyle name="Normal 289 3 2" xfId="16574" xr:uid="{7BE42548-C59F-44FF-8FFF-07D32FD3F2EE}"/>
    <cellStyle name="Normal 289 3 3" xfId="16575" xr:uid="{1D926FEE-6DF8-4E81-A53C-2E4671BC66E5}"/>
    <cellStyle name="Normal 289 3_Incentives Summary" xfId="16576" xr:uid="{8FEB758E-0DC0-4D59-AC5E-9C373544B3DF}"/>
    <cellStyle name="Normal 289 4" xfId="16577" xr:uid="{5E1121E2-4F33-441E-A720-9FA3367B5C6D}"/>
    <cellStyle name="Normal 289 5" xfId="16578" xr:uid="{A2A84DF7-D078-4100-BBF0-174177C5A577}"/>
    <cellStyle name="Normal 289_Incentives Summary" xfId="16579" xr:uid="{3C3E1598-D6DA-497B-A008-7088337CBCD4}"/>
    <cellStyle name="Normal 29" xfId="16580" xr:uid="{45863FEE-64AE-4A60-B919-13C7CF2E56C5}"/>
    <cellStyle name="Normal 29 2" xfId="16581" xr:uid="{70EFABE2-D0AF-42B0-873F-85FC4C34D0A0}"/>
    <cellStyle name="Normal 29 2 2" xfId="16582" xr:uid="{0B663203-3149-4C36-8C0C-44F267140491}"/>
    <cellStyle name="Normal 29 2 2 2" xfId="16583" xr:uid="{4C139797-2E71-40FD-A061-61C2E449427F}"/>
    <cellStyle name="Normal 29 2 2 3" xfId="16584" xr:uid="{86B4C469-1659-4422-B972-33F851E582F0}"/>
    <cellStyle name="Normal 29 2 2_Incentives Summary" xfId="16585" xr:uid="{6C75AEAD-93E5-4ECE-A156-E9462323BB18}"/>
    <cellStyle name="Normal 29 2 3" xfId="16586" xr:uid="{5CAD3CFB-8D4F-4871-9ED0-6C63281F5614}"/>
    <cellStyle name="Normal 29 2 3 2" xfId="16587" xr:uid="{1C409894-7DC1-4ECD-B7E5-CEF9799C788D}"/>
    <cellStyle name="Normal 29 2 3 3" xfId="16588" xr:uid="{CA385E49-DAA2-4D56-A650-CDFADFE1AB96}"/>
    <cellStyle name="Normal 29 2 3_Incentives Summary" xfId="16589" xr:uid="{8C5A4C19-F8C6-4BA4-90FC-918C2BB248D3}"/>
    <cellStyle name="Normal 29 2 4" xfId="16590" xr:uid="{E11275B3-FF6D-456A-9338-5343DC73A0B3}"/>
    <cellStyle name="Normal 29 2 5" xfId="16591" xr:uid="{9929E1C3-3E41-493D-A407-3A2F8ABBBAC1}"/>
    <cellStyle name="Normal 29 2_Incentives Summary" xfId="16592" xr:uid="{1E6508AF-CA9B-483E-93F9-B68E24BDB4B6}"/>
    <cellStyle name="Normal 29 3" xfId="16593" xr:uid="{F49B25F2-D612-46D0-B7B5-B9A89AEC8DEE}"/>
    <cellStyle name="Normal 29 3 2" xfId="16594" xr:uid="{647A271A-BA1B-4796-AC63-4E59EAC7EC26}"/>
    <cellStyle name="Normal 29 3 2 2" xfId="16595" xr:uid="{514FCDAB-83B9-4D0F-B4A3-5EABD91E58C0}"/>
    <cellStyle name="Normal 29 3 2 3" xfId="16596" xr:uid="{8A470A2F-4F66-43CD-A54F-E699BFEE57EB}"/>
    <cellStyle name="Normal 29 3 2_Incentives Summary" xfId="16597" xr:uid="{73B255C0-C51F-4736-A67A-2F82CFA3AB8C}"/>
    <cellStyle name="Normal 29 3 3" xfId="16598" xr:uid="{2D54C304-AE6C-4DBF-BB32-C92F5B776E42}"/>
    <cellStyle name="Normal 29 3 3 2" xfId="16599" xr:uid="{C9D6C21F-FE74-4F68-BDD8-391AAEF73235}"/>
    <cellStyle name="Normal 29 3 3 3" xfId="16600" xr:uid="{58539F77-4DB2-4CC7-8E33-5BD6484C65DA}"/>
    <cellStyle name="Normal 29 3 3_Incentives Summary" xfId="16601" xr:uid="{EC053E89-1C55-43C0-979C-EEDB86E0587F}"/>
    <cellStyle name="Normal 29 3 4" xfId="16602" xr:uid="{7833FDF8-F52D-471B-A580-620C693DDB3A}"/>
    <cellStyle name="Normal 29 3 5" xfId="16603" xr:uid="{283E924A-D918-4D49-915A-0F45ACCFF7B7}"/>
    <cellStyle name="Normal 29 3_Incentives Summary" xfId="16604" xr:uid="{A9EF4E14-FCD8-4B33-A3BD-FC201786D6DE}"/>
    <cellStyle name="Normal 29 4" xfId="16605" xr:uid="{B1BB6085-6FF2-456A-B18C-615612A56054}"/>
    <cellStyle name="Normal 29 4 2" xfId="16606" xr:uid="{75263F8D-9491-4F84-9C7D-63ABDD51BC86}"/>
    <cellStyle name="Normal 29 4 2 2" xfId="16607" xr:uid="{84163CA5-419F-46D4-AA5C-B758579E69F0}"/>
    <cellStyle name="Normal 29 4 2 3" xfId="16608" xr:uid="{51797DDF-583B-4A42-BBB2-E34634577E08}"/>
    <cellStyle name="Normal 29 4 2_Incentives Summary" xfId="16609" xr:uid="{C4EE60CA-6C9D-496F-A5B3-1EE7E6CA0E02}"/>
    <cellStyle name="Normal 29 4 3" xfId="16610" xr:uid="{C253BE29-F308-433C-BA01-67548179C99B}"/>
    <cellStyle name="Normal 29 4 3 2" xfId="16611" xr:uid="{5B41B909-07E5-4134-B48D-973C75DCCBF8}"/>
    <cellStyle name="Normal 29 4 3 3" xfId="16612" xr:uid="{0F802D1C-5B43-4CD6-8E8E-D057AD251C8D}"/>
    <cellStyle name="Normal 29 4 3_Incentives Summary" xfId="16613" xr:uid="{01AF298F-6AF7-4312-B1DE-59673FE0DA16}"/>
    <cellStyle name="Normal 29 4 4" xfId="16614" xr:uid="{424CCBE4-5CC3-4528-A95F-258C107F059E}"/>
    <cellStyle name="Normal 29 4 5" xfId="16615" xr:uid="{FA83BFA7-550D-42F3-9464-83443F3CC86A}"/>
    <cellStyle name="Normal 29 4_Incentives Summary" xfId="16616" xr:uid="{3702BB1F-7A1F-419F-A185-7CD0F1AAEB44}"/>
    <cellStyle name="Normal 29 5" xfId="16617" xr:uid="{11F97491-091B-4AFD-89A9-477727895573}"/>
    <cellStyle name="Normal 29 5 2" xfId="16618" xr:uid="{379D6529-CC27-4468-9535-558F43127AFD}"/>
    <cellStyle name="Normal 29 5 3" xfId="16619" xr:uid="{4F40DD84-3359-4F96-84E3-2E6E4EE71E78}"/>
    <cellStyle name="Normal 29 5_Incentives Summary" xfId="16620" xr:uid="{8C43D841-3CB7-411B-8853-76C5E0CA70B1}"/>
    <cellStyle name="Normal 29 6" xfId="16621" xr:uid="{61475388-779D-4C59-BC7E-43C15CDCBA2A}"/>
    <cellStyle name="Normal 29 6 2" xfId="16622" xr:uid="{75310564-D3F6-4C82-96B5-337AEC11CC2C}"/>
    <cellStyle name="Normal 29 6 3" xfId="16623" xr:uid="{95EB6610-1E62-440D-BCB0-91807F55C0E4}"/>
    <cellStyle name="Normal 29 6_Incentives Summary" xfId="16624" xr:uid="{7E2F32E9-E65E-4CEC-AF0B-F277D156E865}"/>
    <cellStyle name="Normal 29 7" xfId="16625" xr:uid="{744915B0-FAB9-407B-89A4-B6366853026D}"/>
    <cellStyle name="Normal 29 8" xfId="16626" xr:uid="{4251F701-7723-44E3-B14B-3DC08B906FDF}"/>
    <cellStyle name="Normal 29_Incentives Summary" xfId="16627" xr:uid="{D6EBED85-7B55-4879-A211-EF833701B784}"/>
    <cellStyle name="Normal 290" xfId="16628" xr:uid="{AACFBAE5-976A-4D3E-AF8F-FC8A74A344B4}"/>
    <cellStyle name="Normal 290 2" xfId="16629" xr:uid="{1C499832-E7E0-4B7A-A255-124BE73F1FEF}"/>
    <cellStyle name="Normal 290 2 2" xfId="16630" xr:uid="{4A36BB92-5D52-4872-A0EF-C1D477A57977}"/>
    <cellStyle name="Normal 290 2 3" xfId="16631" xr:uid="{BFF04FBE-6BF1-4A52-A2FA-2EFFDFA1E27A}"/>
    <cellStyle name="Normal 290 2_Incentives Summary" xfId="16632" xr:uid="{926E65D6-8551-4C8B-B024-DADC15F542D0}"/>
    <cellStyle name="Normal 290 3" xfId="16633" xr:uid="{22C48A90-BCDA-425A-B0F4-410F2A3E37CD}"/>
    <cellStyle name="Normal 290 3 2" xfId="16634" xr:uid="{3ED0514C-42E5-4295-977A-46AC9209ABA0}"/>
    <cellStyle name="Normal 290 3 3" xfId="16635" xr:uid="{5F1C63B7-5719-4405-9C4A-90E068DC669F}"/>
    <cellStyle name="Normal 290 3_Incentives Summary" xfId="16636" xr:uid="{B1A1D273-4BC0-4006-982F-58C83443F210}"/>
    <cellStyle name="Normal 290 4" xfId="16637" xr:uid="{B44BD87B-2272-463F-8E33-912232865577}"/>
    <cellStyle name="Normal 290 5" xfId="16638" xr:uid="{C9F51C45-2565-4DC2-B4EF-A2B277402445}"/>
    <cellStyle name="Normal 290_Incentives Summary" xfId="16639" xr:uid="{C16D1E71-E51E-4F52-8CC7-0D0005DCBCA9}"/>
    <cellStyle name="Normal 291" xfId="16640" xr:uid="{1A0599A0-6444-4163-9A5E-FCC984C5AC9E}"/>
    <cellStyle name="Normal 291 2" xfId="16641" xr:uid="{E18F5FB4-5EB4-4D96-A5C2-2BAC5D62B405}"/>
    <cellStyle name="Normal 291 2 2" xfId="16642" xr:uid="{1115328D-C1E2-41B1-B237-A5CBD0BA069B}"/>
    <cellStyle name="Normal 291 2 3" xfId="16643" xr:uid="{E089AAAA-436D-4191-B265-AD9A8CFDF99B}"/>
    <cellStyle name="Normal 291 2_Incentives Summary" xfId="16644" xr:uid="{22FE314F-C99F-418C-95A1-65730FE59E18}"/>
    <cellStyle name="Normal 291 3" xfId="16645" xr:uid="{CC2308E4-3604-423E-8C38-684DE0892328}"/>
    <cellStyle name="Normal 291 3 2" xfId="16646" xr:uid="{FE4167DC-E576-484E-B58A-0D510B8E220B}"/>
    <cellStyle name="Normal 291 3 3" xfId="16647" xr:uid="{7C24F1CD-86C3-4A13-AC71-C37F39D8DF3C}"/>
    <cellStyle name="Normal 291 3_Incentives Summary" xfId="16648" xr:uid="{DE263E9C-321E-4E92-84C9-018FB3A071A5}"/>
    <cellStyle name="Normal 291 4" xfId="16649" xr:uid="{FE1A4568-3974-43EF-A797-BB7088BA4F60}"/>
    <cellStyle name="Normal 291 5" xfId="16650" xr:uid="{91E41800-80D5-4213-8CD5-AF187B94FF74}"/>
    <cellStyle name="Normal 291_Incentives Summary" xfId="16651" xr:uid="{F2F5BD70-968A-4C65-B83A-8E204A81BF1D}"/>
    <cellStyle name="Normal 292" xfId="16652" xr:uid="{8C4C3BE0-89ED-4F9B-B4A7-88503047A969}"/>
    <cellStyle name="Normal 292 2" xfId="16653" xr:uid="{5EB5765D-33BF-4EF4-BA9E-528023B6EB0B}"/>
    <cellStyle name="Normal 292 2 2" xfId="16654" xr:uid="{4BA2B9E6-4807-4B54-9D02-FDFD0879070A}"/>
    <cellStyle name="Normal 292 2 3" xfId="16655" xr:uid="{BC8A9829-8AAA-4F48-BF20-B136A4A1D03F}"/>
    <cellStyle name="Normal 292 2_Incentives Summary" xfId="16656" xr:uid="{C6BA2BB7-D963-40D5-BD99-B6509C29E5F2}"/>
    <cellStyle name="Normal 292 3" xfId="16657" xr:uid="{C62CD568-91FA-4B95-8CE8-2E105B6F3AFC}"/>
    <cellStyle name="Normal 292 3 2" xfId="16658" xr:uid="{406473F5-1DCF-475F-9B57-BA1B392A3B0C}"/>
    <cellStyle name="Normal 292 3 3" xfId="16659" xr:uid="{6AF0BD95-3DC7-4490-BCC4-F9078444115C}"/>
    <cellStyle name="Normal 292 3_Incentives Summary" xfId="16660" xr:uid="{24439B87-7768-42D3-B294-C4177E0390F2}"/>
    <cellStyle name="Normal 292 4" xfId="16661" xr:uid="{6EA7D5C2-E82A-4CB5-8E10-F0770DF19021}"/>
    <cellStyle name="Normal 292 5" xfId="16662" xr:uid="{2D8B09B2-30D8-4016-8D66-A00E8FDA8069}"/>
    <cellStyle name="Normal 292_Incentives Summary" xfId="16663" xr:uid="{2E72B646-038C-44D1-875B-43EAB9DFD830}"/>
    <cellStyle name="Normal 293" xfId="16664" xr:uid="{D970EF6E-A743-4898-8472-AFAEB2D76347}"/>
    <cellStyle name="Normal 293 2" xfId="16665" xr:uid="{38B4BDC3-96E6-4FED-9837-2A130E2E0ED9}"/>
    <cellStyle name="Normal 293 2 2" xfId="16666" xr:uid="{FC5706C7-C834-4425-BEF1-4CABF7F58ED4}"/>
    <cellStyle name="Normal 293 2 3" xfId="16667" xr:uid="{C7D6EE27-C5F0-42EC-9614-6B90DC852AE4}"/>
    <cellStyle name="Normal 293 2_Incentives Summary" xfId="16668" xr:uid="{18BEACE3-474E-47AE-A035-7F31EEBA87CF}"/>
    <cellStyle name="Normal 293 3" xfId="16669" xr:uid="{308CA5D8-038F-4D75-B33C-5CB901B90B7D}"/>
    <cellStyle name="Normal 293 3 2" xfId="16670" xr:uid="{9C4D7FAA-E4EE-4B50-8A5C-5C7507AEE0DC}"/>
    <cellStyle name="Normal 293 3 3" xfId="16671" xr:uid="{5DBA0220-E94F-4B2C-8455-3CCC546CEE3B}"/>
    <cellStyle name="Normal 293 3_Incentives Summary" xfId="16672" xr:uid="{A4FB0746-4138-4022-AA30-1FF34FF57ACB}"/>
    <cellStyle name="Normal 293 4" xfId="16673" xr:uid="{414CE100-677C-460E-9F67-1C64FAE7AEA6}"/>
    <cellStyle name="Normal 293 5" xfId="16674" xr:uid="{1DA10C7F-7DBD-4F5B-A46D-C0AC98FFD9D8}"/>
    <cellStyle name="Normal 293_Incentives Summary" xfId="16675" xr:uid="{5E0D3C39-0861-4FFB-AF58-5A84D8740521}"/>
    <cellStyle name="Normal 294" xfId="16676" xr:uid="{8DB2DE67-3047-4802-B699-1E8F0E26F1D0}"/>
    <cellStyle name="Normal 294 2" xfId="16677" xr:uid="{387F4C3A-0C38-4AFD-8D18-04AEDBB15A0F}"/>
    <cellStyle name="Normal 294 2 2" xfId="16678" xr:uid="{F9B9A791-E28C-46AA-88EE-3B35D20122D8}"/>
    <cellStyle name="Normal 294 2 3" xfId="16679" xr:uid="{13CF318F-0404-417B-8FCE-C4C9F5E509D2}"/>
    <cellStyle name="Normal 294 2_Incentives Summary" xfId="16680" xr:uid="{1ACAF6F2-C3AA-4ED4-BC7B-CCBF9C5AD7D2}"/>
    <cellStyle name="Normal 294 3" xfId="16681" xr:uid="{59C415DC-E475-42C0-9B7F-7B531FDD8EA2}"/>
    <cellStyle name="Normal 294 3 2" xfId="16682" xr:uid="{A12815B5-78DB-4798-B32F-D27934959FE0}"/>
    <cellStyle name="Normal 294 3 3" xfId="16683" xr:uid="{25D98AD4-FA35-4992-81E9-244B77E13955}"/>
    <cellStyle name="Normal 294 3_Incentives Summary" xfId="16684" xr:uid="{2771B0E2-9222-4D35-8EB5-0D4048F7166C}"/>
    <cellStyle name="Normal 294 4" xfId="16685" xr:uid="{3D9E5CE3-41AE-4B93-9874-CEFF79D925C2}"/>
    <cellStyle name="Normal 294 5" xfId="16686" xr:uid="{67190572-BD91-4324-8F6B-2D9FDF2D2D99}"/>
    <cellStyle name="Normal 294_Incentives Summary" xfId="16687" xr:uid="{A0271128-97BC-4610-80D3-9B613E0CA137}"/>
    <cellStyle name="Normal 295" xfId="16688" xr:uid="{0AE524AA-3AEB-48A3-8922-F48B9633A8F2}"/>
    <cellStyle name="Normal 295 2" xfId="16689" xr:uid="{D91B4A41-E39A-40BD-A26E-C10F47421B4E}"/>
    <cellStyle name="Normal 295 2 2" xfId="16690" xr:uid="{6950F70D-5046-43D5-884C-3CAD0F226C66}"/>
    <cellStyle name="Normal 295 2 3" xfId="16691" xr:uid="{DAD5E7BD-350A-414F-BAEA-5C7DA1F1813C}"/>
    <cellStyle name="Normal 295 2_Incentives Summary" xfId="16692" xr:uid="{BA97BE76-700E-4EBE-ABD0-D51E5BD5B830}"/>
    <cellStyle name="Normal 295 3" xfId="16693" xr:uid="{428DB6A9-F6F1-4D4C-9973-C4E149E35C42}"/>
    <cellStyle name="Normal 295 3 2" xfId="16694" xr:uid="{A220A45D-F1DB-4423-A21B-43C71E78743C}"/>
    <cellStyle name="Normal 295 3 3" xfId="16695" xr:uid="{1C99C05E-D3F3-4931-8C61-834E04DE6F90}"/>
    <cellStyle name="Normal 295 3_Incentives Summary" xfId="16696" xr:uid="{490E9A85-7954-417B-A6AF-9C371C4BE1E7}"/>
    <cellStyle name="Normal 295 4" xfId="16697" xr:uid="{6DF614E7-B5D9-4E49-B196-203A1754CE6A}"/>
    <cellStyle name="Normal 295 5" xfId="16698" xr:uid="{86278E7D-8982-43AF-84DF-1B8A826BBE91}"/>
    <cellStyle name="Normal 295_Incentives Summary" xfId="16699" xr:uid="{C0FFA4F3-F531-4631-B155-BE1AEDCB03B4}"/>
    <cellStyle name="Normal 296" xfId="16700" xr:uid="{D0F8E2D3-C808-4E0A-B58C-BB5B076D28B6}"/>
    <cellStyle name="Normal 296 2" xfId="16701" xr:uid="{182EF773-BDA9-49B8-8B9C-FEABC69F95C0}"/>
    <cellStyle name="Normal 296 2 2" xfId="16702" xr:uid="{9A8B315D-7870-4132-854A-F477CD806E51}"/>
    <cellStyle name="Normal 296 2 3" xfId="16703" xr:uid="{37791704-3736-4BC4-8ADA-631B24C50134}"/>
    <cellStyle name="Normal 296 2_Incentives Summary" xfId="16704" xr:uid="{5C16B139-FAFF-42AA-89B7-51FF79CDDF94}"/>
    <cellStyle name="Normal 296 3" xfId="16705" xr:uid="{A43E589D-9D5E-4AFC-8E15-17BB2B05E745}"/>
    <cellStyle name="Normal 296 3 2" xfId="16706" xr:uid="{5E8BD1F5-52B0-4B8E-84AF-3AFF8E746B2D}"/>
    <cellStyle name="Normal 296 3 3" xfId="16707" xr:uid="{3BFE4ABF-EDC9-45AD-9502-7142E5B6DDCF}"/>
    <cellStyle name="Normal 296 3_Incentives Summary" xfId="16708" xr:uid="{F4905E27-BD24-45D9-B3BF-73F51774EED3}"/>
    <cellStyle name="Normal 296 4" xfId="16709" xr:uid="{DC017AE7-87B4-4C44-A132-853AC21840F8}"/>
    <cellStyle name="Normal 296 5" xfId="16710" xr:uid="{08EF3972-727B-4C16-BB6B-5E5D95DC6D0E}"/>
    <cellStyle name="Normal 296_Incentives Summary" xfId="16711" xr:uid="{E2AFF7A4-49EC-465E-AB71-F471B15A6E10}"/>
    <cellStyle name="Normal 297" xfId="16712" xr:uid="{A748D215-DBE6-4471-AD9B-DD79B787D7D4}"/>
    <cellStyle name="Normal 297 2" xfId="16713" xr:uid="{269230D4-8863-4697-B3BD-6B9C0AFE4BF3}"/>
    <cellStyle name="Normal 297 2 2" xfId="16714" xr:uid="{9CB5BEA2-69D3-48D9-90F7-A7F0F357D325}"/>
    <cellStyle name="Normal 297 2 3" xfId="16715" xr:uid="{AE3CDC61-25CA-4F27-8FA8-BD32FD47ED5A}"/>
    <cellStyle name="Normal 297 2_Incentives Summary" xfId="16716" xr:uid="{A4700B0F-889F-40A7-BF45-5A948C7551D6}"/>
    <cellStyle name="Normal 297 3" xfId="16717" xr:uid="{4DD40C02-5435-4C6C-85F0-96980C5D224E}"/>
    <cellStyle name="Normal 297 3 2" xfId="16718" xr:uid="{B915EC92-EA38-46AF-93B6-601CED08C08F}"/>
    <cellStyle name="Normal 297 3 3" xfId="16719" xr:uid="{C9B83AAC-5A82-4125-B1DB-4A3729AEE3AF}"/>
    <cellStyle name="Normal 297 3_Incentives Summary" xfId="16720" xr:uid="{2FEC10DC-02A5-4DC8-AD81-D5E5F885AEB8}"/>
    <cellStyle name="Normal 297 4" xfId="16721" xr:uid="{CC22CCDA-525B-4B02-BAA5-6A466410DC07}"/>
    <cellStyle name="Normal 297 5" xfId="16722" xr:uid="{89477EF1-2FAA-4BC0-BAD1-5AC775061220}"/>
    <cellStyle name="Normal 297_Incentives Summary" xfId="16723" xr:uid="{84147F4D-0D66-4FC7-A8FD-41A8E8564321}"/>
    <cellStyle name="Normal 298" xfId="16724" xr:uid="{94120AF6-03C1-4058-9B1C-30E47A89CE76}"/>
    <cellStyle name="Normal 298 2" xfId="16725" xr:uid="{277D721E-7715-41E3-BAAF-EE9D742744AB}"/>
    <cellStyle name="Normal 298 2 2" xfId="16726" xr:uid="{E9BA0490-59A3-4129-9A8F-BE4C2DBE00C5}"/>
    <cellStyle name="Normal 298 2 3" xfId="16727" xr:uid="{E4261FE2-122B-45D4-ABFE-E97BB10D6FD7}"/>
    <cellStyle name="Normal 298 2_Incentives Summary" xfId="16728" xr:uid="{A871F5D2-6BBC-488A-904D-DBD62A6355A5}"/>
    <cellStyle name="Normal 298 3" xfId="16729" xr:uid="{00544E22-6305-4DEA-9CD3-086863AE3CBF}"/>
    <cellStyle name="Normal 298 3 2" xfId="16730" xr:uid="{0E63D5EF-A2F4-4114-994E-9893BD58F6C3}"/>
    <cellStyle name="Normal 298 3 3" xfId="16731" xr:uid="{C449052A-18D9-4BDF-B5D8-1FD5C7CB44F2}"/>
    <cellStyle name="Normal 298 3_Incentives Summary" xfId="16732" xr:uid="{B59D8261-2371-4A8F-9FB3-C08811DEEA12}"/>
    <cellStyle name="Normal 298 4" xfId="16733" xr:uid="{DAB8A2FE-8830-4198-B9D0-F78A1EE96769}"/>
    <cellStyle name="Normal 298 5" xfId="16734" xr:uid="{72B604C9-0F09-4E71-92F0-06DEB39A43BA}"/>
    <cellStyle name="Normal 298_Incentives Summary" xfId="16735" xr:uid="{E56082E4-D225-4269-9EA6-6C7BF62ADB4F}"/>
    <cellStyle name="Normal 299" xfId="16736" xr:uid="{12187C73-B912-48CA-96D5-BF035CA34BB8}"/>
    <cellStyle name="Normal 299 2" xfId="16737" xr:uid="{5243E7B7-00DC-42A0-B4DC-F1E3B27A6B50}"/>
    <cellStyle name="Normal 299 2 2" xfId="16738" xr:uid="{40F4AC0C-70CC-4798-9C2E-714B2A1A66BC}"/>
    <cellStyle name="Normal 299 2 3" xfId="16739" xr:uid="{0D4F817E-B1CD-4E43-8308-AF873AA2EAB1}"/>
    <cellStyle name="Normal 299 2_Incentives Summary" xfId="16740" xr:uid="{033814B8-1C62-4E9D-9D4C-455742D7B6DF}"/>
    <cellStyle name="Normal 299 3" xfId="16741" xr:uid="{19916213-B84E-4ABB-A489-1EA8DA3A49A2}"/>
    <cellStyle name="Normal 299 3 2" xfId="16742" xr:uid="{E11AFD9D-3BFF-4646-8833-FE4D2C36C737}"/>
    <cellStyle name="Normal 299 3 3" xfId="16743" xr:uid="{77CCAE5E-AAEF-41B9-850B-A6D6B4750275}"/>
    <cellStyle name="Normal 299 3_Incentives Summary" xfId="16744" xr:uid="{2260275E-161C-412F-8A81-B4F2A50098BC}"/>
    <cellStyle name="Normal 299 4" xfId="16745" xr:uid="{3BD9FDD0-6496-46AF-A627-A17EE6133529}"/>
    <cellStyle name="Normal 299 5" xfId="16746" xr:uid="{C0246848-C2AB-451E-92DA-99EAB1EDFD54}"/>
    <cellStyle name="Normal 299_Incentives Summary" xfId="16747" xr:uid="{1BDFEA88-DA3A-4CB4-B3D6-C9D2B8340DC1}"/>
    <cellStyle name="Normal 3" xfId="16748" xr:uid="{0E5214E5-5CBB-4728-838D-A87FB44E8394}"/>
    <cellStyle name="Normal 3 10" xfId="16749" xr:uid="{997780B2-BC86-4B9F-A071-94754D9B2176}"/>
    <cellStyle name="Normal 3 10 2" xfId="16750" xr:uid="{F06E42DD-7E71-4A39-92D8-9670ABE46EE7}"/>
    <cellStyle name="Normal 3 10 2 2" xfId="16751" xr:uid="{5F4E77C4-7CA0-44A2-8B72-0AA36EAA2CF4}"/>
    <cellStyle name="Normal 3 10 2_Incentives Summary" xfId="16752" xr:uid="{208B27F9-B53D-449B-BF13-A1ADC7A50F61}"/>
    <cellStyle name="Normal 3 10 3" xfId="16753" xr:uid="{9A3847F9-C7DD-482A-AF08-5937B91F919F}"/>
    <cellStyle name="Normal 3 10 3 2" xfId="16754" xr:uid="{EE728906-A497-4034-A339-3E01DBD3959F}"/>
    <cellStyle name="Normal 3 10 3 3" xfId="16755" xr:uid="{C24D469C-247A-4364-BC38-A6122ED0C9D4}"/>
    <cellStyle name="Normal 3 10 3_Incentives Summary" xfId="16756" xr:uid="{6D9D57DE-86A3-47D9-893A-EFA7635A55D9}"/>
    <cellStyle name="Normal 3 10 4" xfId="16757" xr:uid="{B53B290C-8404-4BDD-8BB8-C41E043ED520}"/>
    <cellStyle name="Normal 3 10 4 2" xfId="16758" xr:uid="{5C00BFD0-8F7D-4757-9FEB-BA78024C8450}"/>
    <cellStyle name="Normal 3 10 4 3" xfId="16759" xr:uid="{D91E4423-99A7-4CEF-8914-C1037D49F133}"/>
    <cellStyle name="Normal 3 10 4_Incentives Summary" xfId="16760" xr:uid="{CE9A8D54-AEF1-47E5-8995-7852ACE54F51}"/>
    <cellStyle name="Normal 3 10_Incentives Summary" xfId="16761" xr:uid="{836934AB-8572-432F-B1AD-6981D00A7DF8}"/>
    <cellStyle name="Normal 3 11" xfId="16762" xr:uid="{989EC9F1-22D0-4187-8CCF-EA127D2742A3}"/>
    <cellStyle name="Normal 3 11 2" xfId="16763" xr:uid="{20977969-13E7-45B2-A89D-66EA33E65D27}"/>
    <cellStyle name="Normal 3 11 2 2" xfId="16764" xr:uid="{50A4363B-5EA8-42DF-B870-2C99F8562F0C}"/>
    <cellStyle name="Normal 3 11 2 3" xfId="16765" xr:uid="{D9C0CCDD-034F-4807-B909-D7D70F777CE1}"/>
    <cellStyle name="Normal 3 11 2_Incentives Summary" xfId="16766" xr:uid="{D82DAAAD-C224-4059-A24D-4410D8018A91}"/>
    <cellStyle name="Normal 3 11 3" xfId="16767" xr:uid="{A3DD2FAE-0FE1-473C-AB92-454AC6662E8A}"/>
    <cellStyle name="Normal 3 11 3 2" xfId="16768" xr:uid="{4DCD5CF4-CEE6-4657-B1A9-38F9121C1DD2}"/>
    <cellStyle name="Normal 3 11 3 3" xfId="16769" xr:uid="{986B3F50-E67D-424E-95D9-201F210E3EFE}"/>
    <cellStyle name="Normal 3 11 3_Incentives Summary" xfId="16770" xr:uid="{0F54C0FE-3D0A-4908-A172-CF4C9E675EAB}"/>
    <cellStyle name="Normal 3 11 4" xfId="16771" xr:uid="{6C701E8E-D03E-4F91-B877-5AE65D87FB7C}"/>
    <cellStyle name="Normal 3 11 5" xfId="16772" xr:uid="{1AE96DC4-75DC-4B97-AEF9-C5258F907B00}"/>
    <cellStyle name="Normal 3 11_Incentives Summary" xfId="16773" xr:uid="{2373AAFF-7044-45A6-91BE-CCE944DE5072}"/>
    <cellStyle name="Normal 3 12" xfId="16774" xr:uid="{9BE42CC7-F0BC-43DD-A710-685E40E86609}"/>
    <cellStyle name="Normal 3 12 2" xfId="16775" xr:uid="{86F33BCA-06F3-4B0B-8B86-DD9AA49C5D87}"/>
    <cellStyle name="Normal 3 12 2 2" xfId="16776" xr:uid="{A6605051-5D38-4A79-A356-24C037433456}"/>
    <cellStyle name="Normal 3 12 2 3" xfId="16777" xr:uid="{B3FD0727-AB6B-4D50-8334-8EC2B0C00C88}"/>
    <cellStyle name="Normal 3 12 2_Incentives Summary" xfId="16778" xr:uid="{4CCB1859-A93D-462A-8974-5449834423DE}"/>
    <cellStyle name="Normal 3 12 3" xfId="16779" xr:uid="{92573DF7-DA6A-4221-9E37-AE9A09DA113B}"/>
    <cellStyle name="Normal 3 12 3 2" xfId="16780" xr:uid="{F43A8079-6892-4788-977E-9EC6C81022B1}"/>
    <cellStyle name="Normal 3 12 3 3" xfId="16781" xr:uid="{887CC51A-1E8A-4B50-A563-39ADD8C14701}"/>
    <cellStyle name="Normal 3 12 3_Incentives Summary" xfId="16782" xr:uid="{F4FD8FE4-8EB9-4B73-9FD6-7B7E96633D6D}"/>
    <cellStyle name="Normal 3 12 4" xfId="16783" xr:uid="{91C55FCF-2A85-496B-A2C4-9654319A2689}"/>
    <cellStyle name="Normal 3 12 5" xfId="16784" xr:uid="{7E6D2676-65ED-427F-895A-185D1D5AC25B}"/>
    <cellStyle name="Normal 3 12_Incentives Summary" xfId="16785" xr:uid="{200F56B3-4E56-499A-8C69-FB1E7FBF9A8E}"/>
    <cellStyle name="Normal 3 13" xfId="16786" xr:uid="{41AEED89-D612-43BF-8927-701A35A9B929}"/>
    <cellStyle name="Normal 3 13 2" xfId="16787" xr:uid="{F9723E75-0F60-4844-BB4B-F809E8E4529A}"/>
    <cellStyle name="Normal 3 13 3" xfId="16788" xr:uid="{AF376BFB-AF05-4B10-B803-56CB4D15CBED}"/>
    <cellStyle name="Normal 3 13_Incentives Summary" xfId="16789" xr:uid="{7F79F582-DA46-4DAE-8E7C-58AE41D1B243}"/>
    <cellStyle name="Normal 3 14" xfId="16790" xr:uid="{888B4B3B-2F3E-46F3-BBE0-9FF88D1CF36D}"/>
    <cellStyle name="Normal 3 14 2" xfId="16791" xr:uid="{99FA1400-4EE1-4099-A82F-FE90B95BD9C2}"/>
    <cellStyle name="Normal 3 14 3" xfId="16792" xr:uid="{8D67B8E7-E63C-49F6-A17A-EC4990D695AE}"/>
    <cellStyle name="Normal 3 14_Incentives Summary" xfId="16793" xr:uid="{94E66E3C-B9E4-4944-9D14-B3988C27D698}"/>
    <cellStyle name="Normal 3 2" xfId="16794" xr:uid="{28514129-E64C-4DDB-AF6B-92964AEB4ADE}"/>
    <cellStyle name="Normal 3 2 2" xfId="16795" xr:uid="{D8D22ED0-ECB1-48E3-B3DD-BDAB6BB157FF}"/>
    <cellStyle name="Normal 3 2 2 2" xfId="16796" xr:uid="{84161D6A-7E05-4AA3-8BD2-3EE0F1153CC3}"/>
    <cellStyle name="Normal 3 2 2 2 2" xfId="16797" xr:uid="{0AA22220-BA90-4EA9-AEE9-779C6FA7499F}"/>
    <cellStyle name="Normal 3 2 2 2 2 2" xfId="16798" xr:uid="{B2DFF549-55E8-4174-AFF6-E27E427E8249}"/>
    <cellStyle name="Normal 3 2 2 2 2 3" xfId="16799" xr:uid="{95D980D3-C136-45EB-9F11-C62C776ADD51}"/>
    <cellStyle name="Normal 3 2 2 2 2_Incentives Summary" xfId="16800" xr:uid="{FF2F22F5-A9C3-4ADC-9006-88C434DC7550}"/>
    <cellStyle name="Normal 3 2 2 2 3" xfId="16801" xr:uid="{DD97A0D6-0994-4647-95D5-1E9A05809536}"/>
    <cellStyle name="Normal 3 2 2 2 3 2" xfId="16802" xr:uid="{9F1AA031-3002-4D64-BCEB-84966152CB67}"/>
    <cellStyle name="Normal 3 2 2 2 3 3" xfId="16803" xr:uid="{A0800641-F774-4742-A313-F4AEA02863A5}"/>
    <cellStyle name="Normal 3 2 2 2 3_Incentives Summary" xfId="16804" xr:uid="{AD454BFF-DFEE-4750-9498-06BF59F3B0AE}"/>
    <cellStyle name="Normal 3 2 2 2 4" xfId="16805" xr:uid="{ECB95E5F-F8AE-4CF1-B745-162B08287754}"/>
    <cellStyle name="Normal 3 2 2 2 5" xfId="16806" xr:uid="{580627FD-ED89-4F39-9359-9323FD843B3E}"/>
    <cellStyle name="Normal 3 2 2 2_Incentives Summary" xfId="16807" xr:uid="{0713AE5F-D22F-4A43-9AD2-AEC2365732D3}"/>
    <cellStyle name="Normal 3 2 2 3" xfId="16808" xr:uid="{A1F5989F-1367-44F3-8BF2-F5259FF98FD4}"/>
    <cellStyle name="Normal 3 2 2 3 2" xfId="16809" xr:uid="{553868AD-5A2E-4D7B-B8D3-4F9DA09C10FD}"/>
    <cellStyle name="Normal 3 2 2 3 3" xfId="16810" xr:uid="{D6B38419-A47F-4B37-993F-B69045148A04}"/>
    <cellStyle name="Normal 3 2 2 3_Incentives Summary" xfId="16811" xr:uid="{63A854D2-A261-43C1-8FD1-2E9F12257DF5}"/>
    <cellStyle name="Normal 3 2 2 4" xfId="16812" xr:uid="{0C29289E-4A31-4040-8461-357BE8DDB566}"/>
    <cellStyle name="Normal 3 2 2 4 2" xfId="16813" xr:uid="{775AD4AF-8682-44FE-B814-0EB7C31D354C}"/>
    <cellStyle name="Normal 3 2 2 4 3" xfId="16814" xr:uid="{C1C085A0-758A-45E0-BE33-E5761F892A57}"/>
    <cellStyle name="Normal 3 2 2 4_Incentives Summary" xfId="16815" xr:uid="{A89797A2-A55E-4A89-A30C-C6CE0B3A0CBC}"/>
    <cellStyle name="Normal 3 2 2_Incentives Summary" xfId="16816" xr:uid="{6AD686C4-E7AA-42A6-BFF1-ACA7F13A3AA1}"/>
    <cellStyle name="Normal 3 2 3" xfId="16817" xr:uid="{594100A2-FF43-49E4-B4C1-23AD24C141AE}"/>
    <cellStyle name="Normal 3 2 3 2" xfId="16818" xr:uid="{FF262459-BC3C-44CF-90FD-F791DE330007}"/>
    <cellStyle name="Normal 3 2 3_Incentives Summary" xfId="16819" xr:uid="{A567FBD9-4157-409B-A157-01C47A7BFF19}"/>
    <cellStyle name="Normal 3 2 4" xfId="16820" xr:uid="{348D121A-5706-4567-B021-B485082D615C}"/>
    <cellStyle name="Normal 3 2 4 2" xfId="16821" xr:uid="{2ADD8D8A-DF2C-4606-A44B-074026B69AA7}"/>
    <cellStyle name="Normal 3 2 4 2 2" xfId="16822" xr:uid="{B1EE2300-01C1-4175-8783-7E2D06CFE8BE}"/>
    <cellStyle name="Normal 3 2 4 2 2 2" xfId="16823" xr:uid="{9781928B-CA48-49D5-97ED-3425DB60F942}"/>
    <cellStyle name="Normal 3 2 4 2 2 3" xfId="16824" xr:uid="{E177A915-F8C1-4641-9BE3-7852B9A65B7B}"/>
    <cellStyle name="Normal 3 2 4 2 2_Incentives Summary" xfId="16825" xr:uid="{DB21A74A-6440-483D-9494-F273A6A18B8A}"/>
    <cellStyle name="Normal 3 2 4 2 3" xfId="16826" xr:uid="{90CF350B-418B-4053-9CC0-216F50D43F6D}"/>
    <cellStyle name="Normal 3 2 4 2 3 2" xfId="16827" xr:uid="{0BAF7C8D-FA23-4979-9D61-239F05A6C432}"/>
    <cellStyle name="Normal 3 2 4 2 3 3" xfId="16828" xr:uid="{CABECBBA-DA90-468E-9589-FF5D17CF9C6E}"/>
    <cellStyle name="Normal 3 2 4 2 3_Incentives Summary" xfId="16829" xr:uid="{9C4EF69B-FC6E-4494-9DAA-7A3A8A38B370}"/>
    <cellStyle name="Normal 3 2 4 2 4" xfId="16830" xr:uid="{73F07199-673E-4BF2-8342-936D1A5D9627}"/>
    <cellStyle name="Normal 3 2 4 2 5" xfId="16831" xr:uid="{97136028-BA33-4386-837F-176D1E897B28}"/>
    <cellStyle name="Normal 3 2 4 2_Incentives Summary" xfId="16832" xr:uid="{6A05AE16-9C8B-4BCE-9EBA-02EE059A67C9}"/>
    <cellStyle name="Normal 3 2 4 3" xfId="16833" xr:uid="{036C5AA5-A9F9-48E6-9EC2-3E02B5D07812}"/>
    <cellStyle name="Normal 3 2 4 3 2" xfId="16834" xr:uid="{70AD4229-3382-4086-9939-37996DE3D305}"/>
    <cellStyle name="Normal 3 2 4 3 3" xfId="16835" xr:uid="{6F48EC98-494F-4932-B758-3546659BB8DF}"/>
    <cellStyle name="Normal 3 2 4 3_Incentives Summary" xfId="16836" xr:uid="{AA466E7C-5327-4FB2-910A-F7B5E52B6EA1}"/>
    <cellStyle name="Normal 3 2 4 4" xfId="16837" xr:uid="{5A57A68F-EF87-4454-950C-C2555F7AF7B2}"/>
    <cellStyle name="Normal 3 2 4 4 2" xfId="16838" xr:uid="{DCCBA414-F413-4A0A-97F4-3B2965951CA0}"/>
    <cellStyle name="Normal 3 2 4 4 3" xfId="16839" xr:uid="{95D0DF43-9A11-4727-B3FC-491A18039109}"/>
    <cellStyle name="Normal 3 2 4 4_Incentives Summary" xfId="16840" xr:uid="{757A5F9F-A0A7-470B-B72D-2E74D5584EC2}"/>
    <cellStyle name="Normal 3 2 4 5" xfId="16841" xr:uid="{D7060085-3116-445F-A158-A98332D52600}"/>
    <cellStyle name="Normal 3 2 4 6" xfId="16842" xr:uid="{B50088A0-BDEC-4DC3-B000-E56D5225B04A}"/>
    <cellStyle name="Normal 3 2 4_Incentives Summary" xfId="16843" xr:uid="{459982A3-0B55-4EDE-829B-CE7DC1AB1E55}"/>
    <cellStyle name="Normal 3 2 5" xfId="16844" xr:uid="{F85560B9-639B-4A97-89A3-C59018E6615C}"/>
    <cellStyle name="Normal 3 2 5 2" xfId="16845" xr:uid="{9FE9C9A7-1F2D-4918-BCEB-F31BF8407077}"/>
    <cellStyle name="Normal 3 2 5 2 2" xfId="16846" xr:uid="{39928353-3127-4B2D-B456-A89EC75756DB}"/>
    <cellStyle name="Normal 3 2 5 2 3" xfId="16847" xr:uid="{46C89480-0B73-4A35-A3FF-A938AF4D87B2}"/>
    <cellStyle name="Normal 3 2 5 2_Incentives Summary" xfId="16848" xr:uid="{7ED25A8E-1C57-4985-8691-BE53EB6405C1}"/>
    <cellStyle name="Normal 3 2 5 3" xfId="16849" xr:uid="{61A58228-198B-47DB-A430-38E00B75C4FA}"/>
    <cellStyle name="Normal 3 2 5 3 2" xfId="16850" xr:uid="{019A34E9-DC73-438B-83CC-90FD97812C77}"/>
    <cellStyle name="Normal 3 2 5 3 3" xfId="16851" xr:uid="{534FC7FA-3222-4B93-AEB4-9FD8C42F5BF0}"/>
    <cellStyle name="Normal 3 2 5 3_Incentives Summary" xfId="16852" xr:uid="{B84120F0-90F4-4909-A54D-C1CC66F216EB}"/>
    <cellStyle name="Normal 3 2 5 4" xfId="16853" xr:uid="{ECF6C8C4-4E34-4986-8DFD-E574893B85FC}"/>
    <cellStyle name="Normal 3 2 5 5" xfId="16854" xr:uid="{8863FB58-CDC0-4D31-899F-A59B59AD864E}"/>
    <cellStyle name="Normal 3 2 5_Incentives Summary" xfId="16855" xr:uid="{BC2AD8B1-4562-40EC-9AF1-87FE0245E5C3}"/>
    <cellStyle name="Normal 3 2 6" xfId="16856" xr:uid="{C66064E8-394F-4F53-9F33-42CF9B6E4AB6}"/>
    <cellStyle name="Normal 3 2 6 2" xfId="16857" xr:uid="{2B2334DA-BDDC-40B6-9494-F0091C05BD10}"/>
    <cellStyle name="Normal 3 2 6 2 2" xfId="16858" xr:uid="{453AC703-B022-4377-BA9F-564FC0D4D94C}"/>
    <cellStyle name="Normal 3 2 6 2 3" xfId="16859" xr:uid="{24852385-BECE-476E-9318-36A6797420FF}"/>
    <cellStyle name="Normal 3 2 6 2_Incentives Summary" xfId="16860" xr:uid="{7C114FFA-17B4-4CE1-89DE-C757B3173A3D}"/>
    <cellStyle name="Normal 3 2 6 3" xfId="16861" xr:uid="{497A4E16-D200-4C20-B80F-C26FC1B637C4}"/>
    <cellStyle name="Normal 3 2 6 3 2" xfId="16862" xr:uid="{441E9F8B-7FFB-4025-91FB-27B6DC5B1A80}"/>
    <cellStyle name="Normal 3 2 6 3 3" xfId="16863" xr:uid="{A5A0C6B8-598E-4D8B-BCC3-6438A1B74FE2}"/>
    <cellStyle name="Normal 3 2 6 3_Incentives Summary" xfId="16864" xr:uid="{4F1D5132-CBBF-4360-A2AF-876A6893A261}"/>
    <cellStyle name="Normal 3 2 6 4" xfId="16865" xr:uid="{AF7AD226-262C-43B8-9A80-5E6E4126CEE8}"/>
    <cellStyle name="Normal 3 2 6 5" xfId="16866" xr:uid="{6A6F62DA-3899-4930-B6AA-4501C226B3D2}"/>
    <cellStyle name="Normal 3 2 6_Incentives Summary" xfId="16867" xr:uid="{2B31A302-0ED6-44B0-A38E-5F6758C17A52}"/>
    <cellStyle name="Normal 3 2 7" xfId="16868" xr:uid="{5B531BC1-0AE9-4F59-9991-F022F63CFFE5}"/>
    <cellStyle name="Normal 3 2 7 2" xfId="16869" xr:uid="{AFBF9017-9F72-4059-A105-E5219AF1E32F}"/>
    <cellStyle name="Normal 3 2 7 3" xfId="16870" xr:uid="{17BFCEE4-4F1A-4D2C-875E-CCED27EB30D9}"/>
    <cellStyle name="Normal 3 2 7_Incentives Summary" xfId="16871" xr:uid="{FBC5BF69-F7FE-497B-B1FD-DBBB83F20400}"/>
    <cellStyle name="Normal 3 2 8" xfId="16872" xr:uid="{92E197D1-C77E-4320-A368-9018FBC5F34B}"/>
    <cellStyle name="Normal 3 2 8 2" xfId="16873" xr:uid="{ED80C2B1-ED84-4F04-BF3C-FFCFAC87B392}"/>
    <cellStyle name="Normal 3 2 8 3" xfId="16874" xr:uid="{0FD5B445-BE30-4A7B-9622-7EE840D740DF}"/>
    <cellStyle name="Normal 3 2 8_Incentives Summary" xfId="16875" xr:uid="{D56B15FC-885A-435E-AEC5-FE7C992034D5}"/>
    <cellStyle name="Normal 3 2_Arrears" xfId="16876" xr:uid="{F7D5044E-63BE-49B8-B369-93EC5E26352C}"/>
    <cellStyle name="Normal 3 3" xfId="16877" xr:uid="{11C062D6-963F-4547-A00A-A660787AA135}"/>
    <cellStyle name="Normal 3 3 2" xfId="16878" xr:uid="{262A500A-56D4-41C2-8D67-0B7B502CB9F0}"/>
    <cellStyle name="Normal 3 3 2 2" xfId="16879" xr:uid="{97C53203-4181-46B5-80FE-8071E3922CE2}"/>
    <cellStyle name="Normal 3 3 2 2 2" xfId="16880" xr:uid="{4934079B-75B9-46C5-B243-76B1D55D220F}"/>
    <cellStyle name="Normal 3 3 2 2 2 2" xfId="16881" xr:uid="{0781CCA8-3BE7-4E69-8621-1731E857E8C8}"/>
    <cellStyle name="Normal 3 3 2 2 2 3" xfId="16882" xr:uid="{B0F3CE3E-0373-4697-A430-B87C1CBE246F}"/>
    <cellStyle name="Normal 3 3 2 2 2_Incentives Summary" xfId="16883" xr:uid="{6389B594-1028-4654-95DB-8D296B2F698D}"/>
    <cellStyle name="Normal 3 3 2 2 3" xfId="16884" xr:uid="{39000771-888B-43A3-A383-C610DAB51031}"/>
    <cellStyle name="Normal 3 3 2 2 3 2" xfId="16885" xr:uid="{293324AB-2D8D-4461-B3F9-269AB84C0D75}"/>
    <cellStyle name="Normal 3 3 2 2 3 3" xfId="16886" xr:uid="{2EAF34ED-2A82-4DF1-B09E-6B69D00AF094}"/>
    <cellStyle name="Normal 3 3 2 2 3_Incentives Summary" xfId="16887" xr:uid="{8D22FD86-0A65-4840-B6D6-41C3A47C60B3}"/>
    <cellStyle name="Normal 3 3 2 2 4" xfId="16888" xr:uid="{DCF7E1D9-CDE7-4F62-BE53-62ED0A2791F0}"/>
    <cellStyle name="Normal 3 3 2 2 5" xfId="16889" xr:uid="{5147F7A6-D130-457D-9451-312ACAD79438}"/>
    <cellStyle name="Normal 3 3 2 2_Incentives Summary" xfId="16890" xr:uid="{67FACF17-7398-4C4C-9E0B-3A9A1ABF0B86}"/>
    <cellStyle name="Normal 3 3 2 3" xfId="16891" xr:uid="{C44D1A1F-3E0C-413B-9422-4587F311A392}"/>
    <cellStyle name="Normal 3 3 2 3 2" xfId="16892" xr:uid="{C93CD7D9-E340-471F-B1AF-54FCF5E1CA62}"/>
    <cellStyle name="Normal 3 3 2 3 3" xfId="16893" xr:uid="{49FBA356-E17A-4780-A326-16E407AFD341}"/>
    <cellStyle name="Normal 3 3 2 3_Incentives Summary" xfId="16894" xr:uid="{8CD46C01-A9C3-461A-971E-2F3393196A4C}"/>
    <cellStyle name="Normal 3 3 2 4" xfId="16895" xr:uid="{CD2AA858-0386-4FCA-A2FF-705F98B5A636}"/>
    <cellStyle name="Normal 3 3 2 4 2" xfId="16896" xr:uid="{FF90CC25-0D72-4D3B-8187-98B72B50AB12}"/>
    <cellStyle name="Normal 3 3 2 4 3" xfId="16897" xr:uid="{AED5230C-DE85-4B4E-8672-2658E98CC887}"/>
    <cellStyle name="Normal 3 3 2 4_Incentives Summary" xfId="16898" xr:uid="{FBC8B82F-84E5-459D-B456-05CEBEC9EDAD}"/>
    <cellStyle name="Normal 3 3 2 5" xfId="16899" xr:uid="{D145C4BC-3DA7-495A-80C1-F01B73171F35}"/>
    <cellStyle name="Normal 3 3 2 6" xfId="16900" xr:uid="{94B06319-ADF5-49EF-995D-8FDA9F5F8EB0}"/>
    <cellStyle name="Normal 3 3 2_Incentives Summary" xfId="16901" xr:uid="{786B5EBB-A18F-4AFD-ADA1-C7F836425CA8}"/>
    <cellStyle name="Normal 3 3 3" xfId="16902" xr:uid="{1EA2DD2F-3A00-4C6F-BFAE-CCA07DAA8883}"/>
    <cellStyle name="Normal 3 3_Incentives Summary" xfId="16903" xr:uid="{747AC2FE-8823-4927-A64B-FB51C620312E}"/>
    <cellStyle name="Normal 3 4" xfId="16904" xr:uid="{3D9AB842-FCFB-4A9D-87E5-2A3F52112B96}"/>
    <cellStyle name="Normal 3 4 2" xfId="16905" xr:uid="{833BF82A-F168-44A6-8508-94C81EF77917}"/>
    <cellStyle name="Normal 3 4_Incentives Summary" xfId="16906" xr:uid="{F72387BB-6C11-4B1B-97F8-9F6BDA263A21}"/>
    <cellStyle name="Normal 3 5" xfId="16907" xr:uid="{D3A9BAA3-E0BB-4E7B-AAFC-21A3EE0BBBB1}"/>
    <cellStyle name="Normal 3 5 2" xfId="16908" xr:uid="{1185A59D-89D1-4071-BABB-A24C77275944}"/>
    <cellStyle name="Normal 3 5_Incentives Summary" xfId="16909" xr:uid="{7AF61D98-1B0F-45A1-8D20-631059ECC7F5}"/>
    <cellStyle name="Normal 3 6" xfId="16910" xr:uid="{004CA305-EA86-4633-B8F9-264B38FAFC1D}"/>
    <cellStyle name="Normal 3 6 2" xfId="16911" xr:uid="{A0AB2F7F-E832-46B4-8C3D-EF554CF9217F}"/>
    <cellStyle name="Normal 3 6_Incentives Summary" xfId="16912" xr:uid="{F0F385EB-055B-43BB-9BA3-15E285A3FE1D}"/>
    <cellStyle name="Normal 3 7" xfId="16913" xr:uid="{D2C8E721-2C7E-46FF-99A5-0464B290CFF5}"/>
    <cellStyle name="Normal 3 7 2" xfId="16914" xr:uid="{31FFD7C8-E79B-478C-91E9-D7915BFBEDEB}"/>
    <cellStyle name="Normal 3 7_Incentives Summary" xfId="16915" xr:uid="{205D1DF5-D02F-4DE3-AB4F-CCB546CFDB8A}"/>
    <cellStyle name="Normal 3 8" xfId="16916" xr:uid="{D20A85A0-C8FD-4622-8BF2-363F7289C2A7}"/>
    <cellStyle name="Normal 3 8 2" xfId="16917" xr:uid="{620D639A-42DE-43E4-86E2-B73047B85259}"/>
    <cellStyle name="Normal 3 8_Incentives Summary" xfId="16918" xr:uid="{C5AA86B5-7C61-4D42-A2E1-E6CF88ED66EC}"/>
    <cellStyle name="Normal 3 9" xfId="16919" xr:uid="{3C09D4ED-7AB6-451A-A044-C984B4814901}"/>
    <cellStyle name="Normal 3 9 2" xfId="16920" xr:uid="{566A29FC-7FEB-493A-BBF8-7013581ED490}"/>
    <cellStyle name="Normal 3 9_Incentives Summary" xfId="16921" xr:uid="{8D55925A-7095-44B2-88E5-4757A54F85F6}"/>
    <cellStyle name="Normal 3_All BU's" xfId="24355" xr:uid="{2BDAE3A0-4027-43B7-8B7C-FED995A8E402}"/>
    <cellStyle name="Normal 30" xfId="16922" xr:uid="{9529783B-379B-4EDA-8153-4BA8B68350C2}"/>
    <cellStyle name="Normal 30 2" xfId="16923" xr:uid="{6029F9FE-9B19-4AC2-AAB6-6D986EE2CE19}"/>
    <cellStyle name="Normal 30 2 2" xfId="16924" xr:uid="{5B1A1E1A-99BD-4F32-8180-A1607787A87F}"/>
    <cellStyle name="Normal 30 2 2 2" xfId="16925" xr:uid="{00446B03-1C78-43E9-B3CA-4E286CA9AF04}"/>
    <cellStyle name="Normal 30 2 2 3" xfId="16926" xr:uid="{510C84D8-60E3-430B-B355-FD73BEE9218B}"/>
    <cellStyle name="Normal 30 2 2_Incentives Summary" xfId="16927" xr:uid="{188FEC9B-B6D1-4FA5-BBBA-199194415A9C}"/>
    <cellStyle name="Normal 30 2 3" xfId="16928" xr:uid="{2ADF8E5E-1761-4597-B548-E3F5A848BAE5}"/>
    <cellStyle name="Normal 30 2 3 2" xfId="16929" xr:uid="{CAAFACA0-AA5A-4A38-BE4F-42A67684693A}"/>
    <cellStyle name="Normal 30 2 3 3" xfId="16930" xr:uid="{2D59AB9A-92D5-4F9D-B5B2-6E16E16721DA}"/>
    <cellStyle name="Normal 30 2 3_Incentives Summary" xfId="16931" xr:uid="{866EF7B8-1A3D-4562-9B57-C071BB91E784}"/>
    <cellStyle name="Normal 30 2 4" xfId="16932" xr:uid="{FEFAA6D2-22F5-4451-B9BC-82488699B01D}"/>
    <cellStyle name="Normal 30 2 5" xfId="16933" xr:uid="{1EE366AE-F93A-43B5-9450-0F2A8D903539}"/>
    <cellStyle name="Normal 30 2_Incentives Summary" xfId="16934" xr:uid="{F28D3D49-0A24-476D-9C60-BD1DB2A85737}"/>
    <cellStyle name="Normal 30 3" xfId="16935" xr:uid="{A15C0789-C031-4BF1-B5EC-44D13CCD43ED}"/>
    <cellStyle name="Normal 30 3 2" xfId="16936" xr:uid="{3BC2E69A-10CA-482D-8933-10916E1E4E41}"/>
    <cellStyle name="Normal 30 3 2 2" xfId="16937" xr:uid="{A58FED01-E944-4E72-B49E-D59C2EFB4461}"/>
    <cellStyle name="Normal 30 3 2 3" xfId="16938" xr:uid="{C1B8C93A-AC7B-4777-97DF-AD567B99E3B3}"/>
    <cellStyle name="Normal 30 3 2_Incentives Summary" xfId="16939" xr:uid="{3785873E-F9AF-44F3-A6F5-04FB1430E83A}"/>
    <cellStyle name="Normal 30 3 3" xfId="16940" xr:uid="{CB96F75C-3930-4BFC-A589-76BEE1347E1A}"/>
    <cellStyle name="Normal 30 3 3 2" xfId="16941" xr:uid="{AC3F05D2-6AC5-4616-99BF-59A64835CDDD}"/>
    <cellStyle name="Normal 30 3 3 3" xfId="16942" xr:uid="{A8319E84-E1FA-4AE5-81FD-5502B9D3E49D}"/>
    <cellStyle name="Normal 30 3 3_Incentives Summary" xfId="16943" xr:uid="{A456C2FC-7B36-42D2-84F2-EF57717C5E66}"/>
    <cellStyle name="Normal 30 3 4" xfId="16944" xr:uid="{E701613F-F75E-40DD-B777-E3C81BBF813B}"/>
    <cellStyle name="Normal 30 3 5" xfId="16945" xr:uid="{441FBC3C-6CBA-430A-BC5B-1E1A770CD4A0}"/>
    <cellStyle name="Normal 30 3_Incentives Summary" xfId="16946" xr:uid="{3643C3BF-FE41-462B-BD0F-8CAA14B3DD90}"/>
    <cellStyle name="Normal 30 4" xfId="16947" xr:uid="{598D3AA5-9DA1-4740-9D97-8224D0A37139}"/>
    <cellStyle name="Normal 30 4 2" xfId="16948" xr:uid="{B1B7557D-2956-4D10-AF17-50E548D3D89E}"/>
    <cellStyle name="Normal 30 4 2 2" xfId="16949" xr:uid="{4AC1AA88-7319-49A7-88EB-D34F997E13C7}"/>
    <cellStyle name="Normal 30 4 2 3" xfId="16950" xr:uid="{D8DDD281-FD9C-4618-8F46-6F542495D269}"/>
    <cellStyle name="Normal 30 4 2_Incentives Summary" xfId="16951" xr:uid="{1826BBC8-3628-4556-B6E2-EACE3BF20C38}"/>
    <cellStyle name="Normal 30 4 3" xfId="16952" xr:uid="{93D44B44-8384-4F0C-82AC-78B222C7DF2A}"/>
    <cellStyle name="Normal 30 4 3 2" xfId="16953" xr:uid="{62A48B71-C340-431D-A677-C2A353DACDEA}"/>
    <cellStyle name="Normal 30 4 3 3" xfId="16954" xr:uid="{15F31450-5F43-4879-B621-00B515EA962A}"/>
    <cellStyle name="Normal 30 4 3_Incentives Summary" xfId="16955" xr:uid="{CF86D426-891C-434C-A113-1B0EB8F1DBFC}"/>
    <cellStyle name="Normal 30 4 4" xfId="16956" xr:uid="{5608201F-E7E5-4EA5-8320-13D647359EA1}"/>
    <cellStyle name="Normal 30 4 5" xfId="16957" xr:uid="{5C3E4183-9AB4-4C82-B19B-F54B11FC63A0}"/>
    <cellStyle name="Normal 30 4_Incentives Summary" xfId="16958" xr:uid="{4E83C3F1-E74D-4152-9B1D-48950F1717E2}"/>
    <cellStyle name="Normal 30 5" xfId="16959" xr:uid="{26D7EA54-00F7-4991-ADEE-8AB5E475203A}"/>
    <cellStyle name="Normal 30 5 2" xfId="16960" xr:uid="{7624D7A4-499B-4978-A0F9-D8D8E3E294C2}"/>
    <cellStyle name="Normal 30 5 3" xfId="16961" xr:uid="{714CB094-315E-4EF1-8C40-5E33394BDE00}"/>
    <cellStyle name="Normal 30 5_Incentives Summary" xfId="16962" xr:uid="{8E4A06C6-930D-488D-927D-7C322CAE9189}"/>
    <cellStyle name="Normal 30 6" xfId="16963" xr:uid="{6A0E6D12-FAE3-4EAF-A322-F5FD2946A99B}"/>
    <cellStyle name="Normal 30 6 2" xfId="16964" xr:uid="{5D6983B1-36AE-436C-A767-771065DB62D6}"/>
    <cellStyle name="Normal 30 6 3" xfId="16965" xr:uid="{DFE0303E-58A9-4AFA-94E5-4068230C7007}"/>
    <cellStyle name="Normal 30 6_Incentives Summary" xfId="16966" xr:uid="{EBFE0840-09CF-43F4-9301-AEB1D406DB06}"/>
    <cellStyle name="Normal 30 7" xfId="16967" xr:uid="{C5933357-891E-4ECE-942F-6262B2EFB859}"/>
    <cellStyle name="Normal 30 8" xfId="16968" xr:uid="{06A7E73A-95BE-4CD8-8DD0-C995CDDEB9F8}"/>
    <cellStyle name="Normal 30_Incentives Summary" xfId="16969" xr:uid="{8B966FA6-B0F2-470F-AB0B-A4CDDD48F967}"/>
    <cellStyle name="Normal 300" xfId="16970" xr:uid="{6B0865E6-25B0-40B3-B81F-00E2DB96FAED}"/>
    <cellStyle name="Normal 300 2" xfId="16971" xr:uid="{0017182B-79A7-4AE0-98AD-E011D5BEFB86}"/>
    <cellStyle name="Normal 300 2 2" xfId="16972" xr:uid="{B4E2539B-1C3C-41D4-85FB-F04DDE5E2725}"/>
    <cellStyle name="Normal 300 2 3" xfId="16973" xr:uid="{08EAC829-086C-4935-94DF-405F66A569FC}"/>
    <cellStyle name="Normal 300 2_Incentives Summary" xfId="16974" xr:uid="{FC74D0E5-7763-4131-BF03-5666B067228C}"/>
    <cellStyle name="Normal 300 3" xfId="16975" xr:uid="{F2768421-F463-426A-8A9C-9C1F27901384}"/>
    <cellStyle name="Normal 300 4" xfId="16976" xr:uid="{155FDFED-7D74-4A81-B98D-4B09E52C35BF}"/>
    <cellStyle name="Normal 300_Incentives Summary" xfId="16977" xr:uid="{3988B201-7354-442F-A340-2DAC86DF3ECA}"/>
    <cellStyle name="Normal 301" xfId="16978" xr:uid="{DA216533-B4BF-4BA5-AABF-75240434A2AD}"/>
    <cellStyle name="Normal 301 2" xfId="16979" xr:uid="{59D130BA-183E-4407-9E48-D4711637EA8B}"/>
    <cellStyle name="Normal 301 2 2" xfId="16980" xr:uid="{D5A853FB-7E67-433C-B632-FC1A5344B390}"/>
    <cellStyle name="Normal 301 2 3" xfId="16981" xr:uid="{A2EC0C27-E3EE-46D4-861E-7AC52FA47E32}"/>
    <cellStyle name="Normal 301 2_Incentives Summary" xfId="16982" xr:uid="{AB2E242A-F898-4348-BBB4-8BAFD0694B6B}"/>
    <cellStyle name="Normal 301 3" xfId="16983" xr:uid="{47442730-367C-4488-9DDD-CC600415F883}"/>
    <cellStyle name="Normal 301 4" xfId="16984" xr:uid="{A8D0C5C3-DD4D-45BC-939B-10EC9A628B06}"/>
    <cellStyle name="Normal 301_Incentives Summary" xfId="16985" xr:uid="{D0E3AEB3-3C49-40BD-9D97-E7A4000C50BC}"/>
    <cellStyle name="Normal 302" xfId="16986" xr:uid="{B4B9DA56-C329-4BF3-A741-F8E28FDA14CF}"/>
    <cellStyle name="Normal 302 2" xfId="16987" xr:uid="{5048010E-51B2-4A62-8686-0F4F6B4EFDFD}"/>
    <cellStyle name="Normal 302 2 2" xfId="16988" xr:uid="{BF1B483E-8AF7-40DF-A2D6-7D9A7F12E031}"/>
    <cellStyle name="Normal 302 2 3" xfId="16989" xr:uid="{DFB37365-5708-46CC-BD86-A49F2169494C}"/>
    <cellStyle name="Normal 302 2_Incentives Summary" xfId="16990" xr:uid="{DC40DBCF-AA28-40D7-8B9A-CFCD61A133E0}"/>
    <cellStyle name="Normal 302 3" xfId="16991" xr:uid="{C351AD8D-764E-4CD9-A87B-626925477363}"/>
    <cellStyle name="Normal 302 4" xfId="16992" xr:uid="{E516CC69-2E27-4EE8-89C2-7E96A4A7E341}"/>
    <cellStyle name="Normal 302_Incentives Summary" xfId="16993" xr:uid="{E79DE82C-865E-42C8-B1D0-86DEA351D061}"/>
    <cellStyle name="Normal 303" xfId="16994" xr:uid="{0A4DE049-99F9-4911-80F2-D03A1D805A99}"/>
    <cellStyle name="Normal 303 2" xfId="16995" xr:uid="{42DCB28C-9605-4A61-8A24-032F64BB5933}"/>
    <cellStyle name="Normal 303 2 2" xfId="16996" xr:uid="{B7F5129C-1207-4900-8F49-99D373E433F8}"/>
    <cellStyle name="Normal 303 2 3" xfId="16997" xr:uid="{56DA2DE1-B979-40ED-999C-55122880032C}"/>
    <cellStyle name="Normal 303 2_Incentives Summary" xfId="16998" xr:uid="{A3308C9F-DF56-499E-8B27-D1B30A6595C2}"/>
    <cellStyle name="Normal 303 3" xfId="16999" xr:uid="{F95327B4-2189-4AF7-B7B8-B6C558F5CA3B}"/>
    <cellStyle name="Normal 303 4" xfId="17000" xr:uid="{A78CFF44-D6AF-4F12-8556-86D0EEA1DB36}"/>
    <cellStyle name="Normal 303_Incentives Summary" xfId="17001" xr:uid="{EB5C10B8-6FB4-4CBD-9D83-B9BD8C6D6AFE}"/>
    <cellStyle name="Normal 304" xfId="17002" xr:uid="{75729298-CCFF-4DBE-8EBE-55FBE40AD537}"/>
    <cellStyle name="Normal 304 2" xfId="17003" xr:uid="{0CD3BE2E-DB78-4ADB-A7EF-0C7AF65A993A}"/>
    <cellStyle name="Normal 304 2 2" xfId="17004" xr:uid="{98B9E2ED-F24E-44BB-BE95-5499AFB8F6FC}"/>
    <cellStyle name="Normal 304 2 3" xfId="17005" xr:uid="{4CEFE55C-35F0-49A9-81EA-5C7D4F7C8C56}"/>
    <cellStyle name="Normal 304 2_Incentives Summary" xfId="17006" xr:uid="{649BBB83-9F70-4DF1-8237-FD20843761BD}"/>
    <cellStyle name="Normal 304 3" xfId="17007" xr:uid="{097BDF6E-7576-4DF9-9D8C-5AB84C9E0C6D}"/>
    <cellStyle name="Normal 304 4" xfId="17008" xr:uid="{598864CB-E1D9-46FA-9EB4-A0C582653057}"/>
    <cellStyle name="Normal 304_Incentives Summary" xfId="17009" xr:uid="{4F0ADFEE-21AA-427A-BDB5-80C6FD8291DB}"/>
    <cellStyle name="Normal 305" xfId="17010" xr:uid="{6211B9CE-E239-4D21-ADA3-6A35DAFF30B9}"/>
    <cellStyle name="Normal 305 2" xfId="17011" xr:uid="{3B2B1F09-FCBC-4211-8B0C-1AFC790D1A5A}"/>
    <cellStyle name="Normal 305 2 2" xfId="17012" xr:uid="{61924531-8DF1-41EE-AF63-4EA6A90F527D}"/>
    <cellStyle name="Normal 305 2 3" xfId="17013" xr:uid="{2802B8A3-48D2-4C8A-A014-3F1B2BDE1A65}"/>
    <cellStyle name="Normal 305 2_Incentives Summary" xfId="17014" xr:uid="{D29FED48-501E-4A7C-AAF4-05E82E731E29}"/>
    <cellStyle name="Normal 305 3" xfId="17015" xr:uid="{F69BC800-39E5-4680-A2AF-977FAB946FC7}"/>
    <cellStyle name="Normal 305 4" xfId="17016" xr:uid="{4E7B7F0A-B67D-4982-93F8-70611B2A6015}"/>
    <cellStyle name="Normal 305_Incentives Summary" xfId="17017" xr:uid="{A34458E7-964E-4F0F-9D09-385F453DD8E3}"/>
    <cellStyle name="Normal 306" xfId="17018" xr:uid="{7D1FD94E-8C52-41A5-BA23-BE005692F917}"/>
    <cellStyle name="Normal 306 2" xfId="17019" xr:uid="{C65F2307-E534-4C8A-8D43-289E5B468BE0}"/>
    <cellStyle name="Normal 306 2 2" xfId="17020" xr:uid="{97A8BBB7-8C46-41FB-A06D-F5EA39BA0C01}"/>
    <cellStyle name="Normal 306 2 3" xfId="17021" xr:uid="{1528C9B4-DC13-42DB-846B-278BB4E71A78}"/>
    <cellStyle name="Normal 306 2_Incentives Summary" xfId="17022" xr:uid="{BF6E5176-44A1-44B0-99D3-33B5C137ED0C}"/>
    <cellStyle name="Normal 306 3" xfId="17023" xr:uid="{52299039-2DA4-4329-9AED-E1CDAB05E874}"/>
    <cellStyle name="Normal 306 4" xfId="17024" xr:uid="{E7C55651-70F1-46CA-A01A-1BFBBC9C8750}"/>
    <cellStyle name="Normal 306_Incentives Summary" xfId="17025" xr:uid="{24FF5BCB-95F7-4F30-A6D5-32E07208D584}"/>
    <cellStyle name="Normal 307" xfId="17026" xr:uid="{0F5693D4-B30B-4265-B6D3-B5F90F5791D5}"/>
    <cellStyle name="Normal 307 2" xfId="17027" xr:uid="{13574FFF-DFFC-42AF-B25C-B2B88D3F39AE}"/>
    <cellStyle name="Normal 307 2 2" xfId="17028" xr:uid="{D60FE295-EE77-470A-AFC7-5D88BAFA648A}"/>
    <cellStyle name="Normal 307 2 3" xfId="17029" xr:uid="{BF3CD16C-F119-4D14-A09A-94AD66F2690A}"/>
    <cellStyle name="Normal 307 2_Incentives Summary" xfId="17030" xr:uid="{ED3CAC78-FAB7-4C68-B97E-B9FB4DEAC93B}"/>
    <cellStyle name="Normal 307 3" xfId="17031" xr:uid="{40307121-0CA9-4223-B424-F9765CDD9A35}"/>
    <cellStyle name="Normal 307 4" xfId="17032" xr:uid="{B3EB650A-8087-48D2-93B1-79EA79738097}"/>
    <cellStyle name="Normal 307_Incentives Summary" xfId="17033" xr:uid="{1A043D6C-3B93-4092-82B8-22F99B16FE21}"/>
    <cellStyle name="Normal 308" xfId="17034" xr:uid="{42FB47F1-F9FB-49F2-91EE-28C9597D8ADE}"/>
    <cellStyle name="Normal 308 2" xfId="17035" xr:uid="{4D5F6CA2-49C7-494A-93E2-7CADD572C583}"/>
    <cellStyle name="Normal 308 2 2" xfId="17036" xr:uid="{38EAC90F-CD25-4EAF-86E8-FA419683F857}"/>
    <cellStyle name="Normal 308 2 3" xfId="17037" xr:uid="{9037B6FF-F7DD-4BEB-AF9C-6B0D8279040E}"/>
    <cellStyle name="Normal 308 2_Incentives Summary" xfId="17038" xr:uid="{16D91380-C4BA-478E-92A3-16D575F202D0}"/>
    <cellStyle name="Normal 308 3" xfId="17039" xr:uid="{80BE6B4F-E0AA-41F3-8161-B723554B6921}"/>
    <cellStyle name="Normal 308 4" xfId="17040" xr:uid="{490BC195-84FE-4A8C-A040-B32475FA37FD}"/>
    <cellStyle name="Normal 308_Incentives Summary" xfId="17041" xr:uid="{889DD9FF-3299-40EC-AEE2-7533AD603443}"/>
    <cellStyle name="Normal 309" xfId="17042" xr:uid="{33A9234B-5126-4CA6-A60E-D3192BC0BBCB}"/>
    <cellStyle name="Normal 309 2" xfId="17043" xr:uid="{563A90A0-D362-4E5A-843D-9980D1573C21}"/>
    <cellStyle name="Normal 309 2 2" xfId="17044" xr:uid="{8083ACAC-61F3-4501-A9D0-183C820CA591}"/>
    <cellStyle name="Normal 309 2 3" xfId="17045" xr:uid="{B6F7EE44-6163-43FF-98D4-E51481049DBC}"/>
    <cellStyle name="Normal 309 2_Incentives Summary" xfId="17046" xr:uid="{8781FAD7-4A6A-48B8-B161-6FDAB5529437}"/>
    <cellStyle name="Normal 309 3" xfId="17047" xr:uid="{F7662CF0-3404-4661-86E0-88D9AA9E8964}"/>
    <cellStyle name="Normal 309 4" xfId="17048" xr:uid="{488B408A-59D5-4AA5-A42B-361677194640}"/>
    <cellStyle name="Normal 309_Incentives Summary" xfId="17049" xr:uid="{C010F174-DF68-4D63-A8D8-A2563A72404E}"/>
    <cellStyle name="Normal 31" xfId="17050" xr:uid="{F4ED06DE-746A-4A2A-BC99-88670A15ABF4}"/>
    <cellStyle name="Normal 31 2" xfId="17051" xr:uid="{2B6F12CB-AB76-4175-AF54-0BA013EC5412}"/>
    <cellStyle name="Normal 31 2 2" xfId="17052" xr:uid="{936AEB17-3C4A-4B24-A185-35F0E8A30A30}"/>
    <cellStyle name="Normal 31 2 2 2" xfId="17053" xr:uid="{66232BEE-6DCF-4E72-B928-0A2E8EBD9E6C}"/>
    <cellStyle name="Normal 31 2 2 3" xfId="17054" xr:uid="{13EA4E3B-E09E-425C-ADC6-60D2D4433C99}"/>
    <cellStyle name="Normal 31 2 2_Incentives Summary" xfId="17055" xr:uid="{02CB5B1E-47AC-46B7-A725-71F98DA578E3}"/>
    <cellStyle name="Normal 31 2 3" xfId="17056" xr:uid="{CF368303-E9B0-4CEB-BA1D-06D5AB818505}"/>
    <cellStyle name="Normal 31 2 3 2" xfId="17057" xr:uid="{BBCB303B-66B1-46ED-8DEC-DEE0646B62AE}"/>
    <cellStyle name="Normal 31 2 3 3" xfId="17058" xr:uid="{8B7C2349-F6B1-4C21-A04B-4B541F9512CB}"/>
    <cellStyle name="Normal 31 2 3_Incentives Summary" xfId="17059" xr:uid="{4C6ECA30-7E84-404A-9217-8937DBB3E86C}"/>
    <cellStyle name="Normal 31 2 4" xfId="17060" xr:uid="{B3F4A8E5-D36B-47B8-9AE9-C72A874E06F4}"/>
    <cellStyle name="Normal 31 2 5" xfId="17061" xr:uid="{1396EB14-BD83-45A5-9A91-58DD0D7EA7EC}"/>
    <cellStyle name="Normal 31 2_Incentives Summary" xfId="17062" xr:uid="{2E9FC6E4-B27F-496B-B575-A83510545379}"/>
    <cellStyle name="Normal 31 3" xfId="17063" xr:uid="{9BA7D319-14ED-4410-AE10-75516C76DED9}"/>
    <cellStyle name="Normal 31 3 2" xfId="17064" xr:uid="{540B3918-BE46-4EF6-94A9-8B40F2F49FBA}"/>
    <cellStyle name="Normal 31 3 2 2" xfId="17065" xr:uid="{ED4E1ED3-0024-4E93-B7E9-D7874BD13680}"/>
    <cellStyle name="Normal 31 3 2 3" xfId="17066" xr:uid="{A4D03438-C854-4185-9FE1-6D9C0D963231}"/>
    <cellStyle name="Normal 31 3 2_Incentives Summary" xfId="17067" xr:uid="{6A8B5D83-BD69-43E0-94B3-69D07954324F}"/>
    <cellStyle name="Normal 31 3 3" xfId="17068" xr:uid="{AC75054D-7628-4081-9F9E-59731BA27EFA}"/>
    <cellStyle name="Normal 31 3 3 2" xfId="17069" xr:uid="{4060D5E0-3716-437D-8DC5-1B4A355C3F98}"/>
    <cellStyle name="Normal 31 3 3 3" xfId="17070" xr:uid="{BF7BA52F-BC53-49DD-800B-337DFA8B72A8}"/>
    <cellStyle name="Normal 31 3 3_Incentives Summary" xfId="17071" xr:uid="{13EE56AD-AFD2-412D-80EA-F1D55C49B8A8}"/>
    <cellStyle name="Normal 31 3 4" xfId="17072" xr:uid="{93326D9C-4009-48AB-838E-14865961AFD6}"/>
    <cellStyle name="Normal 31 3 5" xfId="17073" xr:uid="{8EC9E1BA-D40D-4991-9F73-78C19484470F}"/>
    <cellStyle name="Normal 31 3_Incentives Summary" xfId="17074" xr:uid="{53B452A4-2E7C-4098-9AD3-258FE004916A}"/>
    <cellStyle name="Normal 31 4" xfId="17075" xr:uid="{DD9AA34A-5508-4CE6-A94D-8ADF6E9477FA}"/>
    <cellStyle name="Normal 31 4 2" xfId="17076" xr:uid="{13604BD3-0E43-4AC2-AC4E-E61B9363675A}"/>
    <cellStyle name="Normal 31 4 2 2" xfId="17077" xr:uid="{42170636-613A-4F25-973C-26E1104838B7}"/>
    <cellStyle name="Normal 31 4 2 3" xfId="17078" xr:uid="{50885001-B38B-454B-8BF1-B44666393FFD}"/>
    <cellStyle name="Normal 31 4 2_Incentives Summary" xfId="17079" xr:uid="{6F5686F5-E6CE-4B71-8EB0-755D25A53FB5}"/>
    <cellStyle name="Normal 31 4 3" xfId="17080" xr:uid="{409A41AD-20B1-43CA-97F5-8F036A69B622}"/>
    <cellStyle name="Normal 31 4 3 2" xfId="17081" xr:uid="{785947E6-94E8-4FAF-85F9-E7786896DF14}"/>
    <cellStyle name="Normal 31 4 3 3" xfId="17082" xr:uid="{1BD670AC-F4E0-4383-B5C5-6AA914CFB115}"/>
    <cellStyle name="Normal 31 4 3_Incentives Summary" xfId="17083" xr:uid="{77CAF6AA-03DF-4B40-A0AA-29C99937DACF}"/>
    <cellStyle name="Normal 31 4 4" xfId="17084" xr:uid="{AA485606-904C-49CD-B029-A3A5EFBA2136}"/>
    <cellStyle name="Normal 31 4 5" xfId="17085" xr:uid="{242C47B6-CECE-4868-AE5B-F16997D0AC36}"/>
    <cellStyle name="Normal 31 4_Incentives Summary" xfId="17086" xr:uid="{93D369D8-D7C4-4569-A6F5-A1D7B698EA17}"/>
    <cellStyle name="Normal 31 5" xfId="17087" xr:uid="{1C931E13-9471-48A0-8864-AA5BDAB763A2}"/>
    <cellStyle name="Normal 31 5 2" xfId="17088" xr:uid="{AEFB89F1-FA12-4A95-9DFC-09EE5ED5C5CC}"/>
    <cellStyle name="Normal 31 5 3" xfId="17089" xr:uid="{11E0B81E-A5DA-406B-A22A-8BB2FD38B750}"/>
    <cellStyle name="Normal 31 5_Incentives Summary" xfId="17090" xr:uid="{CD4AFDA7-D27F-4FF9-8293-149C7155935C}"/>
    <cellStyle name="Normal 31 6" xfId="17091" xr:uid="{3840952D-6BDB-4891-936B-82A36F100261}"/>
    <cellStyle name="Normal 31 6 2" xfId="17092" xr:uid="{820A0A4C-8E4E-4805-AF36-F97339EE7061}"/>
    <cellStyle name="Normal 31 6 3" xfId="17093" xr:uid="{AB502E5B-6761-491E-ABDA-2888292EA9B6}"/>
    <cellStyle name="Normal 31 6_Incentives Summary" xfId="17094" xr:uid="{AAEAB62D-1D72-4DA2-B808-73F9BEA67FDD}"/>
    <cellStyle name="Normal 31 7" xfId="17095" xr:uid="{5D4D5867-797D-4EDF-B9D8-9E21A22A0634}"/>
    <cellStyle name="Normal 31 8" xfId="17096" xr:uid="{54A1A6D6-627B-4B05-9DAA-2C2F35FF5F79}"/>
    <cellStyle name="Normal 31_Incentives Summary" xfId="17097" xr:uid="{119A1AA7-7FB6-4606-BB73-8A88EA59B6A0}"/>
    <cellStyle name="Normal 310" xfId="17098" xr:uid="{FF543333-EC97-4A58-9D0C-D5DEEB9E5091}"/>
    <cellStyle name="Normal 310 2" xfId="17099" xr:uid="{28ED3AC8-98C5-44E4-A81B-9C51ECB03872}"/>
    <cellStyle name="Normal 310 2 2" xfId="17100" xr:uid="{B8431ED3-B490-434C-8D2E-C11187A23EC6}"/>
    <cellStyle name="Normal 310 2 3" xfId="17101" xr:uid="{5FEDF9A6-1EAE-41B7-9A9C-0EB7E4CAD2FF}"/>
    <cellStyle name="Normal 310 2_Incentives Summary" xfId="17102" xr:uid="{1D93839B-2A6C-4D36-A1D2-8206CAE718AA}"/>
    <cellStyle name="Normal 310 3" xfId="17103" xr:uid="{E16952FA-7772-4A83-BD88-7847D987AB54}"/>
    <cellStyle name="Normal 310 4" xfId="17104" xr:uid="{87C8C625-01ED-4CC0-905A-C7CD188FDA78}"/>
    <cellStyle name="Normal 310_Incentives Summary" xfId="17105" xr:uid="{DCFD1E21-FD1D-4F46-A460-BA175C0B113A}"/>
    <cellStyle name="Normal 311" xfId="17106" xr:uid="{3A618A7B-D83C-4070-9D73-78A3B99492A9}"/>
    <cellStyle name="Normal 311 2" xfId="17107" xr:uid="{AC9AC3BA-6422-4F76-B73E-42A70406428E}"/>
    <cellStyle name="Normal 311 2 2" xfId="17108" xr:uid="{92215B07-126C-4961-9752-6F00E0970EAB}"/>
    <cellStyle name="Normal 311 2 3" xfId="17109" xr:uid="{97F9E71F-C101-4361-821B-1B8501825BE1}"/>
    <cellStyle name="Normal 311 2_Incentives Summary" xfId="17110" xr:uid="{8DF7392E-B577-49DC-9220-E0686CEE645F}"/>
    <cellStyle name="Normal 311 3" xfId="17111" xr:uid="{4852C4DC-05E7-4118-88A5-512A926E4FA5}"/>
    <cellStyle name="Normal 311 4" xfId="17112" xr:uid="{B1443295-FFC0-4EF5-B6C2-C09214BF6421}"/>
    <cellStyle name="Normal 311_Incentives Summary" xfId="17113" xr:uid="{9C5E7250-3544-4224-93A1-D342E754F7C1}"/>
    <cellStyle name="Normal 312" xfId="17114" xr:uid="{24599B78-B8B7-4BEA-82D6-9764566724F8}"/>
    <cellStyle name="Normal 312 2" xfId="17115" xr:uid="{8B23AEC4-14E8-45D0-9704-CEAC32431BFA}"/>
    <cellStyle name="Normal 312 2 2" xfId="17116" xr:uid="{52462FAE-567D-4671-AB4D-91BBF621CB3C}"/>
    <cellStyle name="Normal 312 2 3" xfId="17117" xr:uid="{73E86772-A787-444D-9AB4-C91C13B044AE}"/>
    <cellStyle name="Normal 312 2_Incentives Summary" xfId="17118" xr:uid="{B91943A6-6B5E-4915-8203-A7144513E768}"/>
    <cellStyle name="Normal 312 3" xfId="17119" xr:uid="{57589D52-8296-4E55-B8D1-5AAF74717190}"/>
    <cellStyle name="Normal 312 4" xfId="17120" xr:uid="{694E839A-B641-444E-8873-FB6FB16B4F97}"/>
    <cellStyle name="Normal 312_Incentives Summary" xfId="17121" xr:uid="{C16C048F-B181-4DC2-85D5-13CCB4CE2359}"/>
    <cellStyle name="Normal 313" xfId="17122" xr:uid="{DCB3C835-D721-47F5-B00D-E4DF8BDD75EC}"/>
    <cellStyle name="Normal 313 2" xfId="17123" xr:uid="{9C8B2AD7-91EB-49B1-A2F4-D1DE0697F330}"/>
    <cellStyle name="Normal 313 2 2" xfId="17124" xr:uid="{DF76860A-CA5E-4DC8-9919-5F1365489FE1}"/>
    <cellStyle name="Normal 313 2 3" xfId="17125" xr:uid="{704C77BE-C6EF-41FA-A6EA-009EC7560A03}"/>
    <cellStyle name="Normal 313 2_Incentives Summary" xfId="17126" xr:uid="{7D846B29-356F-470E-91C7-9472D5A3A7B4}"/>
    <cellStyle name="Normal 313 3" xfId="17127" xr:uid="{9CF28849-11CA-4D79-8A99-7E890E5A8547}"/>
    <cellStyle name="Normal 313 4" xfId="17128" xr:uid="{53E9319E-2CD3-4F8B-9986-10AF01431D6C}"/>
    <cellStyle name="Normal 313_Incentives Summary" xfId="17129" xr:uid="{FFBBBF71-CF99-471C-AF63-F7ECF1E4BDB5}"/>
    <cellStyle name="Normal 314" xfId="17130" xr:uid="{589BFC71-B75D-41D5-A30A-E0F25EFD9203}"/>
    <cellStyle name="Normal 314 2" xfId="17131" xr:uid="{81845E05-CD5D-48E0-BA0B-3E4C0C8EF46C}"/>
    <cellStyle name="Normal 314 2 2" xfId="17132" xr:uid="{208759FC-78CE-424C-BF63-9274C2E98EF1}"/>
    <cellStyle name="Normal 314 2 3" xfId="17133" xr:uid="{1513AFDF-2D0A-4D1F-9054-0DC4CAA9C9C5}"/>
    <cellStyle name="Normal 314 2_Incentives Summary" xfId="17134" xr:uid="{97E750FA-2A00-426C-94FF-3DC9C368237A}"/>
    <cellStyle name="Normal 314 3" xfId="17135" xr:uid="{0E2747F0-FA2B-446C-8128-9FC884DA2168}"/>
    <cellStyle name="Normal 314 4" xfId="17136" xr:uid="{441814FE-1B89-4DFD-9BC8-F262EBD57B88}"/>
    <cellStyle name="Normal 314_Incentives Summary" xfId="17137" xr:uid="{33B0E2D2-E2A7-4C3B-A5C6-0DD7E4F836BF}"/>
    <cellStyle name="Normal 315" xfId="17138" xr:uid="{0274A5B2-DFB6-404B-8CCF-D08AC5A70BD9}"/>
    <cellStyle name="Normal 315 2" xfId="17139" xr:uid="{1A5CE01D-237D-45AC-9D69-2C7094FDBB5A}"/>
    <cellStyle name="Normal 315 2 2" xfId="17140" xr:uid="{BBA81E9F-E15B-4968-8229-23203C82C057}"/>
    <cellStyle name="Normal 315 2 3" xfId="17141" xr:uid="{C5379791-4CAE-441B-8535-10D6BE0192E6}"/>
    <cellStyle name="Normal 315 2_Incentives Summary" xfId="17142" xr:uid="{BA51973A-2261-450A-B713-EDBE100521CA}"/>
    <cellStyle name="Normal 315 3" xfId="17143" xr:uid="{5982763A-0788-4DD1-866A-5C5677E8371D}"/>
    <cellStyle name="Normal 315 4" xfId="17144" xr:uid="{B0C73A6F-3E0A-403B-8155-2F7814068DEA}"/>
    <cellStyle name="Normal 315_Incentives Summary" xfId="17145" xr:uid="{F11A02F5-BCAF-46FE-9060-04CD7178EF53}"/>
    <cellStyle name="Normal 316" xfId="17146" xr:uid="{CA8418B5-175E-4B6B-9BE9-44F8A839EE31}"/>
    <cellStyle name="Normal 316 2" xfId="17147" xr:uid="{8467F7BD-EACA-46A6-9A3B-BC0D49F0DC4B}"/>
    <cellStyle name="Normal 316 2 2" xfId="17148" xr:uid="{BDCD0D61-3A39-4337-BEC3-E8793CA289B8}"/>
    <cellStyle name="Normal 316 2 3" xfId="17149" xr:uid="{EE341580-C6F7-4191-9A08-5C9BDFC69253}"/>
    <cellStyle name="Normal 316 2_Incentives Summary" xfId="17150" xr:uid="{7323C2FB-D99E-446C-8647-9A86DBAA1F39}"/>
    <cellStyle name="Normal 316 3" xfId="17151" xr:uid="{9E8AE5BC-A379-412A-852D-4F2825521047}"/>
    <cellStyle name="Normal 316 4" xfId="17152" xr:uid="{5FA3DFF4-40F4-4B00-B585-EA4599331466}"/>
    <cellStyle name="Normal 316_Incentives Summary" xfId="17153" xr:uid="{2C2C497C-C0C4-4BA0-8EF6-0B5590A68BE3}"/>
    <cellStyle name="Normal 317" xfId="17154" xr:uid="{8F533A90-E809-4DC6-A228-F3383F969B97}"/>
    <cellStyle name="Normal 317 2" xfId="17155" xr:uid="{A6AD963B-E38B-4C15-9F07-2349509AC164}"/>
    <cellStyle name="Normal 317 2 2" xfId="17156" xr:uid="{248017E1-1846-4460-8230-E2CDEE3D74D3}"/>
    <cellStyle name="Normal 317 2 3" xfId="17157" xr:uid="{7E6ADB94-06F9-43FD-8362-5C7E1CC5FF35}"/>
    <cellStyle name="Normal 317 2_Incentives Summary" xfId="17158" xr:uid="{954D3638-C11A-4FBA-AE08-C52C661B55B0}"/>
    <cellStyle name="Normal 317 3" xfId="17159" xr:uid="{4EE7B8A3-FE2A-43BF-8125-2BD377BD9A2B}"/>
    <cellStyle name="Normal 317 4" xfId="17160" xr:uid="{7704286A-7B9C-4A62-9C7D-BF32DA288BB4}"/>
    <cellStyle name="Normal 317_Incentives Summary" xfId="17161" xr:uid="{9A29049D-9131-4420-9AFC-EBAC182C418D}"/>
    <cellStyle name="Normal 318" xfId="17162" xr:uid="{CCF23D0D-A12E-4B30-9148-EE097C509B75}"/>
    <cellStyle name="Normal 318 2" xfId="17163" xr:uid="{AB1CF4ED-76CE-4A98-AC4E-911159F79A6A}"/>
    <cellStyle name="Normal 318 2 2" xfId="17164" xr:uid="{FDA2EEC1-0B69-481E-BFA7-33891D8BA912}"/>
    <cellStyle name="Normal 318 2 3" xfId="17165" xr:uid="{C4C3668C-3132-43A5-92E3-41429177FF0A}"/>
    <cellStyle name="Normal 318 2_Incentives Summary" xfId="17166" xr:uid="{5CA18887-F9A5-4ED8-A36F-0D8BE289CC0F}"/>
    <cellStyle name="Normal 318 3" xfId="17167" xr:uid="{9604FAD7-7DED-4EA4-87C1-AB0CF2AA52CB}"/>
    <cellStyle name="Normal 318 4" xfId="17168" xr:uid="{0B429691-A7FB-4CE0-91BC-1AC384C95941}"/>
    <cellStyle name="Normal 318_Incentives Summary" xfId="17169" xr:uid="{B25C02CE-DBF5-4FF3-A289-1E2DACE72617}"/>
    <cellStyle name="Normal 319" xfId="17170" xr:uid="{8E12B889-55D5-4F0C-A8B3-4C7E32F41FE0}"/>
    <cellStyle name="Normal 319 2" xfId="17171" xr:uid="{5D4175DB-D4E0-42FC-A20C-E3F41A0CE0AB}"/>
    <cellStyle name="Normal 319 2 2" xfId="17172" xr:uid="{C696A94B-F42F-4410-9386-B8F3C6494EEE}"/>
    <cellStyle name="Normal 319 2 3" xfId="17173" xr:uid="{D82C3118-B27E-4050-92EB-EA19435F2A3B}"/>
    <cellStyle name="Normal 319 2_Incentives Summary" xfId="17174" xr:uid="{D4F905A1-4EF4-4046-8C81-26F9554CD13D}"/>
    <cellStyle name="Normal 319 3" xfId="17175" xr:uid="{66958C04-C3E6-4DE1-B0A9-3A1C5EFFE641}"/>
    <cellStyle name="Normal 319 4" xfId="17176" xr:uid="{5F526885-CC62-4F5F-BC50-A3CDC813B35C}"/>
    <cellStyle name="Normal 319_Incentives Summary" xfId="17177" xr:uid="{CA1D0195-4BC4-4186-B258-AE4B9A82C476}"/>
    <cellStyle name="Normal 32" xfId="17178" xr:uid="{9C206291-C9D1-4F1F-A636-1C95ABF736FC}"/>
    <cellStyle name="Normal 32 2" xfId="17179" xr:uid="{ADEF1C8C-BECF-4A36-8943-1C936493D0D2}"/>
    <cellStyle name="Normal 32 2 2" xfId="17180" xr:uid="{E2B4B6FE-CF32-4571-A749-F250FF8E5C77}"/>
    <cellStyle name="Normal 32 2 2 2" xfId="17181" xr:uid="{6F123581-CFA9-45E0-B45A-764CACEE34F1}"/>
    <cellStyle name="Normal 32 2 2 3" xfId="17182" xr:uid="{58643C3C-05DC-49DB-8B19-4CD1802CCE5B}"/>
    <cellStyle name="Normal 32 2 2_Incentives Summary" xfId="17183" xr:uid="{D7C51158-CFF5-4460-BF31-CB5CE05E87C1}"/>
    <cellStyle name="Normal 32 2 3" xfId="17184" xr:uid="{14545D29-5E32-409B-9C0A-FE42B70C3284}"/>
    <cellStyle name="Normal 32 2 3 2" xfId="17185" xr:uid="{5B436BF7-B1C0-4744-B98B-24ECF73FEA5B}"/>
    <cellStyle name="Normal 32 2 3 3" xfId="17186" xr:uid="{F0100CD4-2F0B-4ACB-BC77-6BDC019A7DAF}"/>
    <cellStyle name="Normal 32 2 3_Incentives Summary" xfId="17187" xr:uid="{2E4D2E46-4A50-42AC-BDB4-F8979B0F068B}"/>
    <cellStyle name="Normal 32 2 4" xfId="17188" xr:uid="{B4DD70BA-366F-4F4F-92B5-CCCF8CC3C038}"/>
    <cellStyle name="Normal 32 2 5" xfId="17189" xr:uid="{5954E00E-F08B-44FF-9F87-1D3510B85F41}"/>
    <cellStyle name="Normal 32 2_Incentives Summary" xfId="17190" xr:uid="{3A005677-D936-4E34-A511-3DDE74344A0C}"/>
    <cellStyle name="Normal 32 3" xfId="17191" xr:uid="{BC273D36-0D2A-408B-9870-7FAE125B4AA4}"/>
    <cellStyle name="Normal 32 3 2" xfId="17192" xr:uid="{8B9548D8-A3F2-4916-BA5E-C4F4A8A6EBC6}"/>
    <cellStyle name="Normal 32 3 2 2" xfId="17193" xr:uid="{41E3EC2C-3023-4B9E-B3ED-1242C6329A41}"/>
    <cellStyle name="Normal 32 3 2 3" xfId="17194" xr:uid="{71B56DBE-54ED-4A6A-9C42-C910DAFE8377}"/>
    <cellStyle name="Normal 32 3 2_Incentives Summary" xfId="17195" xr:uid="{7375226B-6460-4C3F-885A-CFC3CF0DCEAB}"/>
    <cellStyle name="Normal 32 3 3" xfId="17196" xr:uid="{C6F594AC-A159-4369-9664-8D3A7C019CD1}"/>
    <cellStyle name="Normal 32 3 3 2" xfId="17197" xr:uid="{141F5A34-0740-44E4-BE30-3E7E85B4B2DB}"/>
    <cellStyle name="Normal 32 3 3 3" xfId="17198" xr:uid="{C35E8320-79CE-41C0-AFEF-C76972299EA2}"/>
    <cellStyle name="Normal 32 3 3_Incentives Summary" xfId="17199" xr:uid="{D14841CF-8EE4-4414-87BE-42149E40F014}"/>
    <cellStyle name="Normal 32 3 4" xfId="17200" xr:uid="{E9EB2C8B-DD6D-4679-B6C1-CEA4DCD8F54E}"/>
    <cellStyle name="Normal 32 3 5" xfId="17201" xr:uid="{8F0AB3CD-E8B6-459D-8C18-2D9338E81912}"/>
    <cellStyle name="Normal 32 3_Incentives Summary" xfId="17202" xr:uid="{6E370BD3-74A0-4513-94AD-3385A8B6F92C}"/>
    <cellStyle name="Normal 32 4" xfId="17203" xr:uid="{71057E10-112F-46EF-9D8D-5918D665646B}"/>
    <cellStyle name="Normal 32 4 2" xfId="17204" xr:uid="{621D793A-A3DC-48DB-91B1-3BB0280F59C6}"/>
    <cellStyle name="Normal 32 4 2 2" xfId="17205" xr:uid="{3B3E6390-1CAC-4306-948C-2AA661F0A845}"/>
    <cellStyle name="Normal 32 4 2 3" xfId="17206" xr:uid="{BB2332A6-27FE-441E-83EB-E415A09267DC}"/>
    <cellStyle name="Normal 32 4 2_Incentives Summary" xfId="17207" xr:uid="{3DE3FAAB-EEA4-4C71-89C2-159D7ED1C2CD}"/>
    <cellStyle name="Normal 32 4 3" xfId="17208" xr:uid="{C0B2396A-90A7-42F9-9DD2-D763AA7E6D5B}"/>
    <cellStyle name="Normal 32 4 3 2" xfId="17209" xr:uid="{D962849F-1CF0-4743-B036-445727323D10}"/>
    <cellStyle name="Normal 32 4 3 3" xfId="17210" xr:uid="{ACD2D062-2474-46AA-86C8-592FD8EC4786}"/>
    <cellStyle name="Normal 32 4 3_Incentives Summary" xfId="17211" xr:uid="{F33E76D1-1070-45E5-9140-DD73FD0BF271}"/>
    <cellStyle name="Normal 32 4 4" xfId="17212" xr:uid="{1391B357-EE9C-4336-81C7-02FF5792BD50}"/>
    <cellStyle name="Normal 32 4 5" xfId="17213" xr:uid="{A75549B9-DDF8-43F8-87AE-501761FCC275}"/>
    <cellStyle name="Normal 32 4_Incentives Summary" xfId="17214" xr:uid="{2FCF2616-790B-4768-871F-521B3EB646E0}"/>
    <cellStyle name="Normal 32 5" xfId="17215" xr:uid="{2A5AF1D9-2F04-4D69-A056-AA3DBCACA698}"/>
    <cellStyle name="Normal 32 5 2" xfId="17216" xr:uid="{89411B8A-10DA-4376-91BC-2B839C873FB9}"/>
    <cellStyle name="Normal 32 5 3" xfId="17217" xr:uid="{AA0F0EEA-77DF-4C7A-894E-F50F8F2F2754}"/>
    <cellStyle name="Normal 32 5_Incentives Summary" xfId="17218" xr:uid="{F655D1AD-1FBA-48F7-8532-14F1F71B077F}"/>
    <cellStyle name="Normal 32 6" xfId="17219" xr:uid="{6DFE2F17-89CF-46A8-B87E-0C431A62D158}"/>
    <cellStyle name="Normal 32 6 2" xfId="17220" xr:uid="{D44DC573-92D3-4ADC-BA79-2B014E714210}"/>
    <cellStyle name="Normal 32 6 3" xfId="17221" xr:uid="{3EF4A6DC-023B-4A9D-B8C9-6CF434B24C9B}"/>
    <cellStyle name="Normal 32 6_Incentives Summary" xfId="17222" xr:uid="{DF8847CE-E331-49DF-A70F-3C6336F72081}"/>
    <cellStyle name="Normal 32 7" xfId="17223" xr:uid="{7900F942-E00A-4A3E-8554-48DDB14075F3}"/>
    <cellStyle name="Normal 32 8" xfId="17224" xr:uid="{0C0D5FF2-747A-4988-A96E-96C4705D22C3}"/>
    <cellStyle name="Normal 32_Incentives Summary" xfId="17225" xr:uid="{EBC533EC-61D6-4FB1-B4E1-3760295845F1}"/>
    <cellStyle name="Normal 320" xfId="17226" xr:uid="{48D7B6BB-CBB9-4E1D-8BA6-2656217128E3}"/>
    <cellStyle name="Normal 320 2" xfId="17227" xr:uid="{80AECA38-5937-4DB9-85CC-AD6100E91173}"/>
    <cellStyle name="Normal 320 2 2" xfId="17228" xr:uid="{7FD0E1C1-8D98-4C7E-820D-C4FC6265A296}"/>
    <cellStyle name="Normal 320 2 3" xfId="17229" xr:uid="{78B2FD67-7306-4333-9DEF-28529D376741}"/>
    <cellStyle name="Normal 320 2_Incentives Summary" xfId="17230" xr:uid="{DC4EC7DA-CC42-43F8-B2AF-AA55843451CE}"/>
    <cellStyle name="Normal 320 3" xfId="17231" xr:uid="{9B156F5A-25D9-444F-9C5F-62D24039CDB3}"/>
    <cellStyle name="Normal 320 4" xfId="17232" xr:uid="{384AC489-97BB-4F4E-A440-D51D7D354CE3}"/>
    <cellStyle name="Normal 320_Incentives Summary" xfId="17233" xr:uid="{248A4BAA-3839-4109-B6B3-106A0233843C}"/>
    <cellStyle name="Normal 321" xfId="17234" xr:uid="{EDBE8D2E-2988-4CDB-AE2E-49BBC6E02C9C}"/>
    <cellStyle name="Normal 321 2" xfId="17235" xr:uid="{DA91F1FA-7B1C-490E-ACDE-D68FE5DBB222}"/>
    <cellStyle name="Normal 321 2 2" xfId="17236" xr:uid="{BC007BE7-FFDF-4AB1-AE8E-EDF6E737AFCF}"/>
    <cellStyle name="Normal 321 2 3" xfId="17237" xr:uid="{2D80C800-33FB-4632-8F80-79869252D8F1}"/>
    <cellStyle name="Normal 321 2_Incentives Summary" xfId="17238" xr:uid="{E1CA26FA-827F-445C-8649-28A286F2CE68}"/>
    <cellStyle name="Normal 321 3" xfId="17239" xr:uid="{D9ED6258-C076-4CDE-AB9B-9F14A5B5C150}"/>
    <cellStyle name="Normal 321 4" xfId="17240" xr:uid="{C7F42890-836D-41AC-8C1F-CE3936467434}"/>
    <cellStyle name="Normal 321_Incentives Summary" xfId="17241" xr:uid="{DD37E01A-7F72-4D41-B1D0-87A217860B4D}"/>
    <cellStyle name="Normal 322" xfId="17242" xr:uid="{B406F503-2E99-4946-BF80-FC99C735BF17}"/>
    <cellStyle name="Normal 322 2" xfId="17243" xr:uid="{1CF2AFD2-CF9E-430B-A389-FA3FB30785FD}"/>
    <cellStyle name="Normal 322 2 2" xfId="17244" xr:uid="{47D47371-14C0-4398-B129-F088357E7B6E}"/>
    <cellStyle name="Normal 322 2 3" xfId="17245" xr:uid="{2C7D17EC-1710-4B4F-8B1E-AAC5BE98D173}"/>
    <cellStyle name="Normal 322 2_Incentives Summary" xfId="17246" xr:uid="{E67D9832-9EBF-48FE-BBD1-6BB2E65B3569}"/>
    <cellStyle name="Normal 322 3" xfId="17247" xr:uid="{97E3282E-8F7C-4CAB-A01C-EEB41E64FA5E}"/>
    <cellStyle name="Normal 322 4" xfId="17248" xr:uid="{08D169B3-2156-4727-B8CD-EF31222723A1}"/>
    <cellStyle name="Normal 322_Incentives Summary" xfId="17249" xr:uid="{C81221F7-0330-4AF1-B740-9A6BED9255F5}"/>
    <cellStyle name="Normal 323" xfId="17250" xr:uid="{5D33F0CE-A991-41FF-A414-6B092F7DCDD6}"/>
    <cellStyle name="Normal 323 2" xfId="17251" xr:uid="{DFA77C0D-F916-4F55-81AA-34F4CF7976AD}"/>
    <cellStyle name="Normal 323 2 2" xfId="17252" xr:uid="{C82080AA-D470-4668-ABC9-3714F8E50B27}"/>
    <cellStyle name="Normal 323 2 3" xfId="17253" xr:uid="{20E0B57E-F369-40AC-8A5D-A21C9A845D6F}"/>
    <cellStyle name="Normal 323 2_Incentives Summary" xfId="17254" xr:uid="{AF008BE1-E7A2-4EF6-A9F3-C6EFE1E2B10D}"/>
    <cellStyle name="Normal 323 3" xfId="17255" xr:uid="{2A94E966-B528-45C5-B15D-ED59D8100BA3}"/>
    <cellStyle name="Normal 323 4" xfId="17256" xr:uid="{4EA68435-1D82-42CC-B5AE-AFE6C50CAF23}"/>
    <cellStyle name="Normal 323_Incentives Summary" xfId="17257" xr:uid="{821EA4CA-EAAC-4FC3-A8E9-5E584D82BF48}"/>
    <cellStyle name="Normal 324" xfId="17258" xr:uid="{F92E637A-6C16-4BAE-9864-37E7A4DC4F30}"/>
    <cellStyle name="Normal 324 2" xfId="17259" xr:uid="{EBA6652C-2EFE-4894-8E59-A3B80C284F26}"/>
    <cellStyle name="Normal 324 2 2" xfId="17260" xr:uid="{D42AA4AA-7F00-4EFC-AB3E-05F00C931C12}"/>
    <cellStyle name="Normal 324 2 3" xfId="17261" xr:uid="{55963EDE-468C-4B06-8007-6B76C6314D90}"/>
    <cellStyle name="Normal 324 2_Incentives Summary" xfId="17262" xr:uid="{163FA1EA-A10C-4934-B907-0A18BBDB3A30}"/>
    <cellStyle name="Normal 324 3" xfId="17263" xr:uid="{63CC2CFA-FA43-448C-B853-B158ACFC3383}"/>
    <cellStyle name="Normal 324 4" xfId="17264" xr:uid="{77606CBF-75BF-4954-BDC9-028E5B60B528}"/>
    <cellStyle name="Normal 324_Incentives Summary" xfId="17265" xr:uid="{32609EE8-1824-4EE5-9C10-84F483197469}"/>
    <cellStyle name="Normal 325" xfId="17266" xr:uid="{056C37E8-6821-4FC3-BB5D-E7EB9B3047EC}"/>
    <cellStyle name="Normal 325 2" xfId="17267" xr:uid="{A5566397-3B89-40DD-89CB-2D86C1319F01}"/>
    <cellStyle name="Normal 325 2 2" xfId="17268" xr:uid="{9CC89668-6358-4832-A6FE-006D983630C3}"/>
    <cellStyle name="Normal 325 2 3" xfId="17269" xr:uid="{0A35B81F-1214-4DDD-ABB8-0A41024468F1}"/>
    <cellStyle name="Normal 325 2_Incentives Summary" xfId="17270" xr:uid="{CA6A8E62-A46F-4A2F-8992-B6E1716A6D3F}"/>
    <cellStyle name="Normal 325 3" xfId="17271" xr:uid="{770263CD-422D-4629-B704-5388C3F8031A}"/>
    <cellStyle name="Normal 325 4" xfId="17272" xr:uid="{5F6817AF-AC8E-40A5-B1F7-99B8A2857B86}"/>
    <cellStyle name="Normal 325_Incentives Summary" xfId="17273" xr:uid="{1D6B12E8-9C75-4043-BC71-EF20EC044C2A}"/>
    <cellStyle name="Normal 326" xfId="17274" xr:uid="{A5718064-71BE-4F16-9C22-36CD5ECA08D9}"/>
    <cellStyle name="Normal 326 2" xfId="17275" xr:uid="{EDE5A324-9EC8-4006-8188-38CABE3A867B}"/>
    <cellStyle name="Normal 326 2 2" xfId="17276" xr:uid="{69926963-C6B7-4B02-8F59-CF419FBD4D23}"/>
    <cellStyle name="Normal 326 2 3" xfId="17277" xr:uid="{6A9B8477-56E6-4448-8EAE-0EC8746989F1}"/>
    <cellStyle name="Normal 326 2_Incentives Summary" xfId="17278" xr:uid="{76DD72B6-D2F5-44C7-9F49-3A55C86CBC14}"/>
    <cellStyle name="Normal 326 3" xfId="17279" xr:uid="{AA800279-CA3E-459C-B5F1-C8038DAEF9E9}"/>
    <cellStyle name="Normal 326 4" xfId="17280" xr:uid="{092A01A0-87AA-4D48-B772-A0E7807EBFF6}"/>
    <cellStyle name="Normal 326_Incentives Summary" xfId="17281" xr:uid="{DD367B46-F2D3-4B2D-BA78-D98CA16594C3}"/>
    <cellStyle name="Normal 327" xfId="17282" xr:uid="{1D3D3B13-1433-4AFC-93C5-524CAF4A6A3E}"/>
    <cellStyle name="Normal 327 2" xfId="17283" xr:uid="{A7EF0189-E6D6-40D6-AA5A-7E99BC6A2669}"/>
    <cellStyle name="Normal 327 2 2" xfId="17284" xr:uid="{4A0334AE-5B5B-4787-AA11-3C02C1713078}"/>
    <cellStyle name="Normal 327 2 3" xfId="17285" xr:uid="{7EFEADCB-0856-4B88-8575-A0C77A8FD9E4}"/>
    <cellStyle name="Normal 327 2_Incentives Summary" xfId="17286" xr:uid="{1AA05628-D45B-49A3-AA76-ED31CFE01B47}"/>
    <cellStyle name="Normal 327 3" xfId="17287" xr:uid="{F39A3E50-81F6-4077-B59E-B431154CB1E8}"/>
    <cellStyle name="Normal 327 4" xfId="17288" xr:uid="{346B75E5-1C8A-4E18-86F8-1D38781CF857}"/>
    <cellStyle name="Normal 327_Incentives Summary" xfId="17289" xr:uid="{45F8A621-89BD-460A-BB61-462A93993C97}"/>
    <cellStyle name="Normal 328" xfId="17290" xr:uid="{D81F6212-704F-4947-8CB8-2D57A52AB47B}"/>
    <cellStyle name="Normal 328 2" xfId="17291" xr:uid="{39C5CD02-8395-4DA1-83E1-5E2964B16F83}"/>
    <cellStyle name="Normal 328 2 2" xfId="17292" xr:uid="{18B77675-F109-4ABC-8275-015A1CD27A11}"/>
    <cellStyle name="Normal 328 2 3" xfId="17293" xr:uid="{4D71F215-B560-4AE9-A8BE-469F7A427744}"/>
    <cellStyle name="Normal 328 2_Incentives Summary" xfId="17294" xr:uid="{4D88EF14-7C7D-46BC-8CBD-E3269DCA1B28}"/>
    <cellStyle name="Normal 328 3" xfId="17295" xr:uid="{0BA10FA3-EE69-438E-9285-0F11E1C17075}"/>
    <cellStyle name="Normal 328 4" xfId="17296" xr:uid="{48613BB5-0461-4B03-AD30-1B8A83293412}"/>
    <cellStyle name="Normal 328_Incentives Summary" xfId="17297" xr:uid="{16C38912-C7E4-48E2-ADF6-0451DDEB321D}"/>
    <cellStyle name="Normal 329" xfId="17298" xr:uid="{7E7053E9-1208-4667-8CC8-46A6C58A2B17}"/>
    <cellStyle name="Normal 329 2" xfId="17299" xr:uid="{D875BA93-0D94-41C2-AE69-FA342AFE18FC}"/>
    <cellStyle name="Normal 329 2 2" xfId="17300" xr:uid="{CBF5E4BA-4F3E-48F3-B0AC-92D2BBFB66F1}"/>
    <cellStyle name="Normal 329 2 3" xfId="17301" xr:uid="{69D10373-0D37-4919-B56B-CA8CEBDFAA28}"/>
    <cellStyle name="Normal 329 2_Incentives Summary" xfId="17302" xr:uid="{E6A66FD3-2DC2-4127-B043-D60B84E0FA6A}"/>
    <cellStyle name="Normal 329 3" xfId="17303" xr:uid="{FE2DE8FC-8A8B-451D-BE8E-F8CD7DC45455}"/>
    <cellStyle name="Normal 329 4" xfId="17304" xr:uid="{9975A832-7CAE-403A-807A-678189206F48}"/>
    <cellStyle name="Normal 329_Incentives Summary" xfId="17305" xr:uid="{FF85CD8A-4702-44ED-A5D5-C33115A0FBEF}"/>
    <cellStyle name="Normal 33" xfId="17306" xr:uid="{6B57A0D5-286D-4392-A319-1F7FE4BDD758}"/>
    <cellStyle name="Normal 33 2" xfId="17307" xr:uid="{0001CC40-D77B-47CD-B876-06CAB3861D66}"/>
    <cellStyle name="Normal 33 2 2" xfId="17308" xr:uid="{54CA2B80-269F-423C-A215-50E4BF917D5F}"/>
    <cellStyle name="Normal 33 2 2 2" xfId="17309" xr:uid="{1BDC3537-EA16-4626-8EF5-DDBC3F254DFB}"/>
    <cellStyle name="Normal 33 2 2 3" xfId="17310" xr:uid="{CEB75EB6-3EFD-4D44-A619-6EAF7FCFE6E7}"/>
    <cellStyle name="Normal 33 2 2_Incentives Summary" xfId="17311" xr:uid="{0166138C-F8D9-451A-A51C-8224A4E1ACC2}"/>
    <cellStyle name="Normal 33 2 3" xfId="17312" xr:uid="{3D2AF62D-6BD8-4851-8AC3-17905443C628}"/>
    <cellStyle name="Normal 33 2 3 2" xfId="17313" xr:uid="{8EC2A17D-B503-42A3-96B4-1C1A6E872695}"/>
    <cellStyle name="Normal 33 2 3 3" xfId="17314" xr:uid="{0028C41B-2003-493D-96E7-9C174E66AEA9}"/>
    <cellStyle name="Normal 33 2 3_Incentives Summary" xfId="17315" xr:uid="{D7C60E91-2A14-4A4F-B52F-1DF845D6D9A5}"/>
    <cellStyle name="Normal 33 2 4" xfId="17316" xr:uid="{52BCA45E-6C87-482F-B23F-F26C7621D7A0}"/>
    <cellStyle name="Normal 33 2 5" xfId="17317" xr:uid="{C0603FD8-9D93-43F9-A92D-F4FF1A742E53}"/>
    <cellStyle name="Normal 33 2_Incentives Summary" xfId="17318" xr:uid="{D9F31351-259D-4DE2-91D5-8BA25A57627F}"/>
    <cellStyle name="Normal 33 3" xfId="17319" xr:uid="{B65FDE8F-D2BF-4D94-AD40-17DEF9E4B005}"/>
    <cellStyle name="Normal 33 3 2" xfId="17320" xr:uid="{D0852FE2-715C-4CC8-85BC-F8B0BA3447E5}"/>
    <cellStyle name="Normal 33 3 2 2" xfId="17321" xr:uid="{E75A65BA-3ECC-4693-9F21-908419B18F86}"/>
    <cellStyle name="Normal 33 3 2 3" xfId="17322" xr:uid="{7B736EC2-8267-425C-9642-1001CEFC175A}"/>
    <cellStyle name="Normal 33 3 2_Incentives Summary" xfId="17323" xr:uid="{2193CF0F-1EB4-47E7-8B57-E750D8524771}"/>
    <cellStyle name="Normal 33 3 3" xfId="17324" xr:uid="{AD7D2C08-D351-41D2-9C97-1B464BC7D49B}"/>
    <cellStyle name="Normal 33 3 3 2" xfId="17325" xr:uid="{8989479D-0423-4AA3-B903-0017E4DF8608}"/>
    <cellStyle name="Normal 33 3 3 3" xfId="17326" xr:uid="{40856C56-8CBE-4B4F-802E-621C8D856DBA}"/>
    <cellStyle name="Normal 33 3 3_Incentives Summary" xfId="17327" xr:uid="{B65D2352-BF21-43D4-B1E3-C174C8E75BFC}"/>
    <cellStyle name="Normal 33 3 4" xfId="17328" xr:uid="{CA2AD493-AC76-4B7B-B7A1-15B1A601C927}"/>
    <cellStyle name="Normal 33 3 5" xfId="17329" xr:uid="{203F6B9A-27FA-43B5-8241-77142BD9D2BE}"/>
    <cellStyle name="Normal 33 3_Incentives Summary" xfId="17330" xr:uid="{83738DC3-C214-4F77-B025-59CB4741A7BF}"/>
    <cellStyle name="Normal 33 4" xfId="17331" xr:uid="{ABFA7D7A-59E2-428C-AE7F-BBBE210C6B34}"/>
    <cellStyle name="Normal 33 4 2" xfId="17332" xr:uid="{7E84EEA8-827C-4284-B029-9F8D1004E383}"/>
    <cellStyle name="Normal 33 4 2 2" xfId="17333" xr:uid="{6CADD3BB-D8C9-423E-A0C0-3A0413D018FE}"/>
    <cellStyle name="Normal 33 4 2 3" xfId="17334" xr:uid="{19F0ACF7-62DB-45A3-8332-1E6FF93C07A7}"/>
    <cellStyle name="Normal 33 4 2_Incentives Summary" xfId="17335" xr:uid="{3964897B-0D4F-4285-9DB9-E635F565D120}"/>
    <cellStyle name="Normal 33 4 3" xfId="17336" xr:uid="{1427714F-54D7-49D2-A35D-8FB6DEC76F19}"/>
    <cellStyle name="Normal 33 4 3 2" xfId="17337" xr:uid="{A63822AB-4049-4D7D-B002-941A506AD429}"/>
    <cellStyle name="Normal 33 4 3 3" xfId="17338" xr:uid="{F0609FA3-9125-450F-AB47-86758C002520}"/>
    <cellStyle name="Normal 33 4 3_Incentives Summary" xfId="17339" xr:uid="{FDDA7DAC-129A-4BA1-97B1-499C918D1D5B}"/>
    <cellStyle name="Normal 33 4 4" xfId="17340" xr:uid="{E3A58C8C-BBF5-4B08-8121-E4CEA7892BE0}"/>
    <cellStyle name="Normal 33 4 5" xfId="17341" xr:uid="{76A01EE5-F941-4664-A832-ECA3331A77C8}"/>
    <cellStyle name="Normal 33 4_Incentives Summary" xfId="17342" xr:uid="{DEF49843-EBE8-4008-9F06-98064DCDB198}"/>
    <cellStyle name="Normal 33 5" xfId="17343" xr:uid="{3B68EF26-E573-4A17-A836-B950934A57B2}"/>
    <cellStyle name="Normal 33 5 2" xfId="17344" xr:uid="{061F400D-F33C-4F68-99CA-0E7EF344B967}"/>
    <cellStyle name="Normal 33 5 3" xfId="17345" xr:uid="{075C466A-5A9F-4D9F-AE89-9A4AEED5DF4F}"/>
    <cellStyle name="Normal 33 5_Incentives Summary" xfId="17346" xr:uid="{EF5703B7-785F-4EF2-8779-0A3BC80C90AE}"/>
    <cellStyle name="Normal 33 6" xfId="17347" xr:uid="{F592D970-C76D-4246-8794-A898BD169C7E}"/>
    <cellStyle name="Normal 33 6 2" xfId="17348" xr:uid="{4EE1AC48-F9C8-420B-A4A8-D3CDE6159087}"/>
    <cellStyle name="Normal 33 6 3" xfId="17349" xr:uid="{AB2915D3-70B5-4B1F-9365-A36354283109}"/>
    <cellStyle name="Normal 33 6_Incentives Summary" xfId="17350" xr:uid="{B0E51198-A5E5-4907-ACEA-CA47602C3BB9}"/>
    <cellStyle name="Normal 33 7" xfId="17351" xr:uid="{047FEFB9-61DD-4F01-8AB3-97C5041C9F0F}"/>
    <cellStyle name="Normal 33 8" xfId="17352" xr:uid="{2735E750-D90F-4BF4-8007-81D782184DEA}"/>
    <cellStyle name="Normal 33_Incentives Summary" xfId="17353" xr:uid="{A993D3E1-EFEA-4ADC-BDF6-34528B14E297}"/>
    <cellStyle name="Normal 330" xfId="17354" xr:uid="{D911E5AB-5C21-4083-A768-D36DA6866DAA}"/>
    <cellStyle name="Normal 330 2" xfId="17355" xr:uid="{2A6A61C0-1690-4A21-B8D4-932E6C7EDDD1}"/>
    <cellStyle name="Normal 330 2 2" xfId="17356" xr:uid="{133D40FC-1889-4EEB-B990-54584D31D584}"/>
    <cellStyle name="Normal 330 2 3" xfId="17357" xr:uid="{23163F76-B4E3-4A3E-9AD1-E21073E99BBC}"/>
    <cellStyle name="Normal 330 2_Incentives Summary" xfId="17358" xr:uid="{EA2A1F10-C27D-4588-8AA7-B6AD10986BEE}"/>
    <cellStyle name="Normal 330 3" xfId="17359" xr:uid="{3AAF984D-F2AE-428D-830D-DD323F502EFB}"/>
    <cellStyle name="Normal 330 4" xfId="17360" xr:uid="{FD9F23CF-F595-479D-A66D-7481A27A05F2}"/>
    <cellStyle name="Normal 330_Incentives Summary" xfId="17361" xr:uid="{31C569BD-44A7-43A7-86F3-C840038EDC3C}"/>
    <cellStyle name="Normal 331" xfId="17362" xr:uid="{D9F1D6E0-E67F-4806-8DC2-CF8B9E986D9F}"/>
    <cellStyle name="Normal 331 2" xfId="17363" xr:uid="{21033FBB-3C68-4491-82DE-4F2FB1809B25}"/>
    <cellStyle name="Normal 331 2 2" xfId="17364" xr:uid="{A26E1ECF-B5F7-4059-ACDF-108A6FD5B7EC}"/>
    <cellStyle name="Normal 331 2 3" xfId="17365" xr:uid="{9218D2A0-23CE-4FDE-82F4-EB4DADE5ADC7}"/>
    <cellStyle name="Normal 331 2_Incentives Summary" xfId="17366" xr:uid="{53989E51-37D1-4253-B25A-689605EF1205}"/>
    <cellStyle name="Normal 331 3" xfId="17367" xr:uid="{DF61D7E3-9953-44C0-9377-562AB0BEDE31}"/>
    <cellStyle name="Normal 331 4" xfId="17368" xr:uid="{D5C7F332-F082-4D11-935E-CA104809C636}"/>
    <cellStyle name="Normal 331_Incentives Summary" xfId="17369" xr:uid="{0D53B915-B745-4F26-BF5A-9BBD9D3EBD82}"/>
    <cellStyle name="Normal 332" xfId="17370" xr:uid="{668DBA80-DF43-40BB-83AF-8260A98EB83A}"/>
    <cellStyle name="Normal 332 2" xfId="17371" xr:uid="{B52F0E0A-6FA8-4841-9F85-025890725466}"/>
    <cellStyle name="Normal 332 2 2" xfId="17372" xr:uid="{B0634FFD-B072-4227-B021-8B370ED8866C}"/>
    <cellStyle name="Normal 332 2 3" xfId="17373" xr:uid="{6F7EEF6A-5318-4F81-89D8-E7C28E2CF07E}"/>
    <cellStyle name="Normal 332 2_Incentives Summary" xfId="17374" xr:uid="{33172AA9-44AB-40FF-9896-C1BDAD0917B0}"/>
    <cellStyle name="Normal 332 3" xfId="17375" xr:uid="{E9AF6E53-437A-458C-ADD2-34D4A93F7138}"/>
    <cellStyle name="Normal 332 4" xfId="17376" xr:uid="{B6459C78-2AC1-4370-98A5-7285D81F877C}"/>
    <cellStyle name="Normal 332_Incentives Summary" xfId="17377" xr:uid="{665BC319-C886-43E4-B630-E204670BDDCB}"/>
    <cellStyle name="Normal 333" xfId="17378" xr:uid="{C38D8ADF-ADC6-47A3-A8F1-4F619D7100AF}"/>
    <cellStyle name="Normal 333 2" xfId="17379" xr:uid="{0FA528D3-19C7-41B6-9F7F-DF0771107D55}"/>
    <cellStyle name="Normal 333 2 2" xfId="17380" xr:uid="{5D8A43B9-FB95-42E4-A409-0DD889448303}"/>
    <cellStyle name="Normal 333 2 3" xfId="17381" xr:uid="{573CCAF7-BDBA-40AE-B538-EEFED10CE352}"/>
    <cellStyle name="Normal 333 2_Incentives Summary" xfId="17382" xr:uid="{0D14F9FC-D49F-4E60-A727-D22298B26EBC}"/>
    <cellStyle name="Normal 333 3" xfId="17383" xr:uid="{C3675159-36E6-496C-99F3-8E994AC21DD8}"/>
    <cellStyle name="Normal 333 4" xfId="17384" xr:uid="{D4137B00-EB55-4169-881B-9E31D18CA951}"/>
    <cellStyle name="Normal 333_Incentives Summary" xfId="17385" xr:uid="{85D22336-0EB3-4EEC-9158-EC033A07FD3A}"/>
    <cellStyle name="Normal 334" xfId="17386" xr:uid="{2283573C-6F06-40AE-9002-8E5F65F09C83}"/>
    <cellStyle name="Normal 334 2" xfId="17387" xr:uid="{F0FF7153-D652-4F1A-A0F1-0688F62E292D}"/>
    <cellStyle name="Normal 334 2 2" xfId="17388" xr:uid="{17D38E31-677F-4663-9A63-2ECCAF6D8BED}"/>
    <cellStyle name="Normal 334 2 3" xfId="17389" xr:uid="{3FDE3248-D739-48F6-8C7D-D284B9EDDA05}"/>
    <cellStyle name="Normal 334 2_Incentives Summary" xfId="17390" xr:uid="{552FD3E1-A198-47CF-AC12-89C6F5C04EC2}"/>
    <cellStyle name="Normal 334 3" xfId="17391" xr:uid="{875C9A83-84AC-4C39-A1A2-B8CE0CA09DFD}"/>
    <cellStyle name="Normal 334 4" xfId="17392" xr:uid="{DAE75FB8-02AF-4A75-9A29-691DAAF5D1FB}"/>
    <cellStyle name="Normal 334_Incentives Summary" xfId="17393" xr:uid="{C29E5F77-DC94-4D0A-A199-420A74F8EB1F}"/>
    <cellStyle name="Normal 335" xfId="17394" xr:uid="{868799D6-FD63-4DBF-BB9A-E38B00C85898}"/>
    <cellStyle name="Normal 335 2" xfId="17395" xr:uid="{FD491AF3-F380-44CD-A532-6FDD3F260D89}"/>
    <cellStyle name="Normal 335 2 2" xfId="17396" xr:uid="{CBE5CD37-9A11-45A2-B5D3-2A675EE5B741}"/>
    <cellStyle name="Normal 335 2 3" xfId="17397" xr:uid="{236E3A38-C2B0-46AD-9228-9F59FDFB1F7B}"/>
    <cellStyle name="Normal 335 2_Incentives Summary" xfId="17398" xr:uid="{CABEA838-6342-471C-B35E-C7501D9DA360}"/>
    <cellStyle name="Normal 335 3" xfId="17399" xr:uid="{E551FDBA-1D35-486E-964B-4EE901A22F97}"/>
    <cellStyle name="Normal 335 4" xfId="17400" xr:uid="{2F25F1DA-A4E3-457E-9831-5F4D00CEDCAE}"/>
    <cellStyle name="Normal 335_Incentives Summary" xfId="17401" xr:uid="{F07BE2ED-BE2B-4BB0-8201-340E030FC3C5}"/>
    <cellStyle name="Normal 336" xfId="17402" xr:uid="{DFF28F4A-2DB8-4E52-89C8-475B5B3A6E3F}"/>
    <cellStyle name="Normal 336 2" xfId="17403" xr:uid="{0028A32A-EFCE-4393-A71B-411419994D01}"/>
    <cellStyle name="Normal 336 2 2" xfId="17404" xr:uid="{CE45A6E4-A67D-4FC8-A01B-6EB070BDF66E}"/>
    <cellStyle name="Normal 336 2 3" xfId="17405" xr:uid="{4AD8A53E-8025-4A73-8586-9FAA4548B37C}"/>
    <cellStyle name="Normal 336 2_Incentives Summary" xfId="17406" xr:uid="{27694026-F7EE-49B4-AB6E-6DBB2A86B67F}"/>
    <cellStyle name="Normal 336 3" xfId="17407" xr:uid="{945B019B-3381-4846-989B-A8C2512CBE84}"/>
    <cellStyle name="Normal 336 4" xfId="17408" xr:uid="{079E6689-4B21-4E3F-9EF6-D999C53FA370}"/>
    <cellStyle name="Normal 336_Incentives Summary" xfId="17409" xr:uid="{84B10F38-3DF6-4034-A810-D2E3C89B4FDA}"/>
    <cellStyle name="Normal 337" xfId="17410" xr:uid="{9A88B662-520A-42DF-B7A2-9C52144F3B5F}"/>
    <cellStyle name="Normal 337 2" xfId="17411" xr:uid="{88CDC444-4D63-4F99-B7FE-670AB084A889}"/>
    <cellStyle name="Normal 337 2 2" xfId="17412" xr:uid="{57C00AB7-D0CE-4544-B7F1-C38B5452CB8A}"/>
    <cellStyle name="Normal 337 2 3" xfId="17413" xr:uid="{76D4C0A3-8969-4C47-8345-C5858CEF5225}"/>
    <cellStyle name="Normal 337 2_Incentives Summary" xfId="17414" xr:uid="{DA41DDBC-366F-4A4B-AB52-C14F402EBEE0}"/>
    <cellStyle name="Normal 337 3" xfId="17415" xr:uid="{0A751588-77AB-44FF-BEA3-23D63B1D7876}"/>
    <cellStyle name="Normal 337 4" xfId="17416" xr:uid="{13ED1A19-5D89-437F-956E-41758B0DEFF2}"/>
    <cellStyle name="Normal 337_Incentives Summary" xfId="17417" xr:uid="{47F590BE-E0D7-4233-84CA-087A5713F83E}"/>
    <cellStyle name="Normal 338" xfId="17418" xr:uid="{23C1A303-DA0D-4B12-B663-8271A64B72BD}"/>
    <cellStyle name="Normal 338 2" xfId="17419" xr:uid="{5163E133-FD6D-4B44-BA85-A655E41EDDA3}"/>
    <cellStyle name="Normal 338 2 2" xfId="17420" xr:uid="{500DD822-9A14-4A79-A56D-F1C583A73C19}"/>
    <cellStyle name="Normal 338 2 3" xfId="17421" xr:uid="{4A6C7424-9870-4E42-9837-0CC5804FDB27}"/>
    <cellStyle name="Normal 338 2_Incentives Summary" xfId="17422" xr:uid="{7F25CBFE-D426-4314-8BC3-74C5BC8B70C5}"/>
    <cellStyle name="Normal 338 3" xfId="17423" xr:uid="{C30E39A3-153E-43BA-8475-07D177AB2DF5}"/>
    <cellStyle name="Normal 338 4" xfId="17424" xr:uid="{2B93EB1F-2508-4DF0-9A9C-7FC4465D5895}"/>
    <cellStyle name="Normal 338_Incentives Summary" xfId="17425" xr:uid="{D6924A64-1BD3-415E-AFC3-ED2241CF6AC3}"/>
    <cellStyle name="Normal 339" xfId="17426" xr:uid="{FC411D92-0266-4A36-ACC1-955436731053}"/>
    <cellStyle name="Normal 339 2" xfId="17427" xr:uid="{993D7D41-D633-4CC4-969F-803A1094CB2E}"/>
    <cellStyle name="Normal 339 2 2" xfId="17428" xr:uid="{EDD2CAF8-9B3F-458F-B6E6-1691C4A5911E}"/>
    <cellStyle name="Normal 339 2 3" xfId="17429" xr:uid="{883BE15F-C8BF-4C97-9C44-896CB203DB58}"/>
    <cellStyle name="Normal 339 2_Incentives Summary" xfId="17430" xr:uid="{9E113E75-EF65-4005-AC06-FE3CE45F5D62}"/>
    <cellStyle name="Normal 339 3" xfId="17431" xr:uid="{595E79A8-1D71-495A-93F9-A4D788B3818F}"/>
    <cellStyle name="Normal 339 4" xfId="17432" xr:uid="{4E071646-135C-4E34-997B-C5590118A504}"/>
    <cellStyle name="Normal 339_Incentives Summary" xfId="17433" xr:uid="{9F132C6F-CE55-4686-BEEC-C58523289746}"/>
    <cellStyle name="Normal 34" xfId="17434" xr:uid="{0923DC3D-050C-4F61-B2A2-9FB9D6D1CA4D}"/>
    <cellStyle name="Normal 34 2" xfId="17435" xr:uid="{FBC9FBE1-55C0-4D58-A241-EED90138DFD8}"/>
    <cellStyle name="Normal 34 2 2" xfId="17436" xr:uid="{E8378A32-409D-4525-AC75-782D1E758704}"/>
    <cellStyle name="Normal 34 2 2 2" xfId="17437" xr:uid="{D1AD576E-092F-41B4-A6FF-27A4F50A86AC}"/>
    <cellStyle name="Normal 34 2 2 3" xfId="17438" xr:uid="{4FBEB492-B8D7-481F-85BB-BBEA62C84D20}"/>
    <cellStyle name="Normal 34 2 2_Incentives Summary" xfId="17439" xr:uid="{DBFB64E0-0470-4923-9D21-6CE38D3FBF3C}"/>
    <cellStyle name="Normal 34 2 3" xfId="17440" xr:uid="{506AA36E-A978-41A0-8A57-0357A5DC56F9}"/>
    <cellStyle name="Normal 34 2 3 2" xfId="17441" xr:uid="{060B0584-8058-43F4-9941-5CD3EBCCDA26}"/>
    <cellStyle name="Normal 34 2 3 3" xfId="17442" xr:uid="{83E819CA-5724-4333-8712-BEFE43A4AACD}"/>
    <cellStyle name="Normal 34 2 3_Incentives Summary" xfId="17443" xr:uid="{64A8FB3D-F35A-411A-A9AA-C1F16ADC431D}"/>
    <cellStyle name="Normal 34 2 4" xfId="17444" xr:uid="{1B2A022D-870D-4C29-8697-8855FC0AA20D}"/>
    <cellStyle name="Normal 34 2 5" xfId="17445" xr:uid="{25A7216E-29D7-44BA-85D5-E53A0B7A01BE}"/>
    <cellStyle name="Normal 34 2_Incentives Summary" xfId="17446" xr:uid="{D67AB665-C67A-4605-9DFD-335D7FC482D0}"/>
    <cellStyle name="Normal 34 3" xfId="17447" xr:uid="{D0C73624-D074-4322-A715-B98FE4E461A7}"/>
    <cellStyle name="Normal 34 3 2" xfId="17448" xr:uid="{2F363C6A-45BF-46ED-A00F-C431A52AFE62}"/>
    <cellStyle name="Normal 34 3 2 2" xfId="17449" xr:uid="{183EF06B-F97F-4BAB-9498-5F327C11EE78}"/>
    <cellStyle name="Normal 34 3 2 3" xfId="17450" xr:uid="{A7898E9F-63B9-4D6A-A082-32BB72255301}"/>
    <cellStyle name="Normal 34 3 2_Incentives Summary" xfId="17451" xr:uid="{E8675F10-0661-4D40-88B6-781C888BC73A}"/>
    <cellStyle name="Normal 34 3 3" xfId="17452" xr:uid="{CA33AEF6-14A9-49AD-B253-FD97AB7D3B71}"/>
    <cellStyle name="Normal 34 3 3 2" xfId="17453" xr:uid="{983C7326-EA2C-4A22-A912-84087F764678}"/>
    <cellStyle name="Normal 34 3 3 3" xfId="17454" xr:uid="{C29AF621-DB6D-41B7-8668-2F1B914ADF61}"/>
    <cellStyle name="Normal 34 3 3_Incentives Summary" xfId="17455" xr:uid="{795AB101-7095-4560-9BA7-7120FFD18406}"/>
    <cellStyle name="Normal 34 3 4" xfId="17456" xr:uid="{F8F74481-E0FB-4C70-9455-14F332898740}"/>
    <cellStyle name="Normal 34 3 5" xfId="17457" xr:uid="{13756E19-8416-493A-A8A4-5438E623D55E}"/>
    <cellStyle name="Normal 34 3_Incentives Summary" xfId="17458" xr:uid="{5AEEA97C-0639-4FC5-86D9-CE6F467BCEF9}"/>
    <cellStyle name="Normal 34 4" xfId="17459" xr:uid="{5A96DB61-B641-4F5B-AE6C-1D2153782E29}"/>
    <cellStyle name="Normal 34 4 2" xfId="17460" xr:uid="{8226D7D8-DFB8-4BAA-880E-A3C1D6EEA634}"/>
    <cellStyle name="Normal 34 4 2 2" xfId="17461" xr:uid="{32346054-08AE-4FF1-82E1-418F0A7AE9A4}"/>
    <cellStyle name="Normal 34 4 2 3" xfId="17462" xr:uid="{F9E310C8-7245-4124-BB38-6ACAB1AEC31F}"/>
    <cellStyle name="Normal 34 4 2_Incentives Summary" xfId="17463" xr:uid="{DE92D4BA-C53F-470C-87E1-03875700EDE7}"/>
    <cellStyle name="Normal 34 4 3" xfId="17464" xr:uid="{70D10367-2D6F-4D4B-88F8-B023BDD0ED02}"/>
    <cellStyle name="Normal 34 4 3 2" xfId="17465" xr:uid="{BD3C2B85-74C4-4C7D-84B9-BC30D03B0E2A}"/>
    <cellStyle name="Normal 34 4 3 3" xfId="17466" xr:uid="{61BBBF0F-ADCE-41EC-9166-8BA0B7BF4C35}"/>
    <cellStyle name="Normal 34 4 3_Incentives Summary" xfId="17467" xr:uid="{EA389C4A-CFD9-49C7-822A-12D6FE552DD2}"/>
    <cellStyle name="Normal 34 4 4" xfId="17468" xr:uid="{55CAEFD6-69F3-4522-AA76-21F7D5BA575F}"/>
    <cellStyle name="Normal 34 4 5" xfId="17469" xr:uid="{E5B37F91-5977-4ACE-8FB0-1D73644D54B6}"/>
    <cellStyle name="Normal 34 4_Incentives Summary" xfId="17470" xr:uid="{34D245B5-56E3-4FC5-83F3-13636303E5D7}"/>
    <cellStyle name="Normal 34 5" xfId="17471" xr:uid="{DDBCEBBF-34CF-4EE8-ACE5-6F597CB30EA9}"/>
    <cellStyle name="Normal 34 5 2" xfId="17472" xr:uid="{F04EDFF6-D1C1-4946-A4C5-510F92A557D4}"/>
    <cellStyle name="Normal 34 5 3" xfId="17473" xr:uid="{C4F90EA2-2DF4-4D2A-B564-AF5EFD7262E5}"/>
    <cellStyle name="Normal 34 5_Incentives Summary" xfId="17474" xr:uid="{BEAA8307-79D2-440E-9A71-5A0C6A904913}"/>
    <cellStyle name="Normal 34 6" xfId="17475" xr:uid="{D91A1A8B-7201-4E3E-8C1F-304CEA6056D1}"/>
    <cellStyle name="Normal 34 6 2" xfId="17476" xr:uid="{17F6360E-459D-4B6B-8992-1B128363630A}"/>
    <cellStyle name="Normal 34 6 3" xfId="17477" xr:uid="{909E253B-BAFB-4D7B-90F4-DE56B06D74A0}"/>
    <cellStyle name="Normal 34 6_Incentives Summary" xfId="17478" xr:uid="{E6C1A47E-D2C1-4AD1-9014-163D0C9E8D72}"/>
    <cellStyle name="Normal 34 7" xfId="17479" xr:uid="{8043D5F6-9223-492A-86A7-D52AB03B4E7A}"/>
    <cellStyle name="Normal 34 8" xfId="17480" xr:uid="{AC06A23A-9982-49BF-90FA-35692516D21F}"/>
    <cellStyle name="Normal 34_Incentives Summary" xfId="17481" xr:uid="{2C827B86-1067-4762-ACAD-9CE338CD78AA}"/>
    <cellStyle name="Normal 340" xfId="17482" xr:uid="{13AEBCA1-44B9-4B46-BF40-A4090BA7CDA1}"/>
    <cellStyle name="Normal 340 2" xfId="17483" xr:uid="{82171CA9-0332-4A1C-9A89-527E6E318CB4}"/>
    <cellStyle name="Normal 340 2 2" xfId="17484" xr:uid="{599B850B-735C-456B-B778-D838C5C96D75}"/>
    <cellStyle name="Normal 340 2 3" xfId="17485" xr:uid="{05C4A580-63FE-4D52-BAA7-3C39CCA6DFA1}"/>
    <cellStyle name="Normal 340 2_Incentives Summary" xfId="17486" xr:uid="{04374418-7A83-4C53-BCE5-C5C85EFB5AE7}"/>
    <cellStyle name="Normal 340 3" xfId="17487" xr:uid="{291388BD-93AC-4F78-9F58-50D34F8DD48C}"/>
    <cellStyle name="Normal 340 4" xfId="17488" xr:uid="{E6209DA0-1911-4CAD-B5EE-72E7592D311A}"/>
    <cellStyle name="Normal 340_Incentives Summary" xfId="17489" xr:uid="{752730F5-58BA-41D1-ADE8-74E41727ADE1}"/>
    <cellStyle name="Normal 341" xfId="17490" xr:uid="{02ED3494-FA4D-4A78-9795-6474395B26FF}"/>
    <cellStyle name="Normal 341 2" xfId="17491" xr:uid="{4083E1FC-4DA0-4D1C-ABF6-6B4A95B20974}"/>
    <cellStyle name="Normal 341 2 2" xfId="17492" xr:uid="{85B5D189-B7ED-415E-89D5-FF899BEB947E}"/>
    <cellStyle name="Normal 341 2 3" xfId="17493" xr:uid="{1454B12E-F1BC-4725-875D-541300E09A64}"/>
    <cellStyle name="Normal 341 2_Incentives Summary" xfId="17494" xr:uid="{04D871FB-6104-4330-A725-E0E7729B7757}"/>
    <cellStyle name="Normal 341 3" xfId="17495" xr:uid="{D38D0516-F43D-401C-8DB9-9FDEA39BE28F}"/>
    <cellStyle name="Normal 341 4" xfId="17496" xr:uid="{AA62AFCC-BECD-4278-9569-16B8C882B68E}"/>
    <cellStyle name="Normal 341_Incentives Summary" xfId="17497" xr:uid="{1D5A424F-05CB-441B-AC78-04F1B3604517}"/>
    <cellStyle name="Normal 342" xfId="17498" xr:uid="{B958E6A8-F02B-486C-8EEF-E10D3D482650}"/>
    <cellStyle name="Normal 342 2" xfId="17499" xr:uid="{581321F0-E5F7-4C47-A18A-3ED54C38250B}"/>
    <cellStyle name="Normal 342 2 2" xfId="17500" xr:uid="{53C9763B-3F50-4DD4-8CF3-A84C939E2FA1}"/>
    <cellStyle name="Normal 342 2 3" xfId="17501" xr:uid="{88C95675-19C6-4F34-9F39-2F77AC051ED0}"/>
    <cellStyle name="Normal 342 2_Incentives Summary" xfId="17502" xr:uid="{33AE1E24-8621-4BA9-9B3A-B19C17DAB808}"/>
    <cellStyle name="Normal 342 3" xfId="17503" xr:uid="{2DF84449-2E15-4150-8803-39490F2D7F74}"/>
    <cellStyle name="Normal 342 4" xfId="17504" xr:uid="{135958FC-91A0-4250-B236-70256CAC2DC7}"/>
    <cellStyle name="Normal 342_Incentives Summary" xfId="17505" xr:uid="{B460E1D5-6E85-41D0-913B-0BE9DF776395}"/>
    <cellStyle name="Normal 343" xfId="17506" xr:uid="{E3134250-3EDF-4586-AB00-ED0509A1535F}"/>
    <cellStyle name="Normal 343 2" xfId="17507" xr:uid="{945C743D-C240-4938-B7B3-43567E22EB44}"/>
    <cellStyle name="Normal 343 2 2" xfId="17508" xr:uid="{DC729CC4-55BA-4886-9CD1-DD9F2181B597}"/>
    <cellStyle name="Normal 343 2 3" xfId="17509" xr:uid="{00E078D7-778B-4012-940E-DF522F301F68}"/>
    <cellStyle name="Normal 343 2_Incentives Summary" xfId="17510" xr:uid="{0A3E197D-ABC7-45C7-93C1-153C3D176783}"/>
    <cellStyle name="Normal 343 3" xfId="17511" xr:uid="{05432812-DF8D-47D3-A671-5C929475BBD8}"/>
    <cellStyle name="Normal 343 4" xfId="17512" xr:uid="{8F73F379-ACC3-4D92-ABD9-513D709C3EF8}"/>
    <cellStyle name="Normal 343_Incentives Summary" xfId="17513" xr:uid="{30CCF48E-7148-4606-9172-962E1A7E62E3}"/>
    <cellStyle name="Normal 344" xfId="17514" xr:uid="{5A32D682-0200-4E7E-9A2F-38A0CD9B747D}"/>
    <cellStyle name="Normal 344 2" xfId="17515" xr:uid="{EBA68219-42FF-46AC-948F-CF3F2BF090E0}"/>
    <cellStyle name="Normal 344 2 2" xfId="17516" xr:uid="{D2A71CED-F603-4D1B-953C-A952775D68F6}"/>
    <cellStyle name="Normal 344 2 3" xfId="17517" xr:uid="{757C48C2-2315-49F4-A01D-58FCC9E8D76B}"/>
    <cellStyle name="Normal 344 2_Incentives Summary" xfId="17518" xr:uid="{3BCDC200-0B78-40C8-A2C3-2284DF205280}"/>
    <cellStyle name="Normal 344 3" xfId="17519" xr:uid="{63F92D09-4BA1-4F82-B4AA-7EB3582DBDBC}"/>
    <cellStyle name="Normal 344 4" xfId="17520" xr:uid="{08B72D16-F960-4FD9-A5F5-31914B1C3EB5}"/>
    <cellStyle name="Normal 344_Incentives Summary" xfId="17521" xr:uid="{7955D838-E0CC-42F8-A13C-0469E0D1A6B0}"/>
    <cellStyle name="Normal 345" xfId="17522" xr:uid="{508276D7-FD54-4C1D-94B4-60DEE5D34A8E}"/>
    <cellStyle name="Normal 345 2" xfId="17523" xr:uid="{9A3395B0-1137-4435-96C5-04FF85C74B15}"/>
    <cellStyle name="Normal 345 2 2" xfId="17524" xr:uid="{2D51FF81-C6CB-4A69-9D52-530CE557AB17}"/>
    <cellStyle name="Normal 345 2 3" xfId="17525" xr:uid="{EAD5D56E-D33D-4E8E-9A33-ED69A2B16AA1}"/>
    <cellStyle name="Normal 345 2_Incentives Summary" xfId="17526" xr:uid="{BDB952BE-874F-416B-8C6E-892593F14D79}"/>
    <cellStyle name="Normal 345 3" xfId="17527" xr:uid="{60FBFC44-B08C-42A4-8C42-5758F2C6C9B4}"/>
    <cellStyle name="Normal 345 4" xfId="17528" xr:uid="{60DDEE60-4D91-43F6-AEED-AEC57006AE46}"/>
    <cellStyle name="Normal 345_Incentives Summary" xfId="17529" xr:uid="{AD655061-A9DE-4DBB-BF14-A41EE34F5393}"/>
    <cellStyle name="Normal 346" xfId="17530" xr:uid="{660D2994-5D49-40B2-8213-7C4F8AC1A4D8}"/>
    <cellStyle name="Normal 346 2" xfId="17531" xr:uid="{F2C38C3F-D8A3-481A-8185-5C0F88F09A90}"/>
    <cellStyle name="Normal 346 2 2" xfId="17532" xr:uid="{EE7AC4D5-7E4A-4083-A5F8-B34A25510081}"/>
    <cellStyle name="Normal 346 2 3" xfId="17533" xr:uid="{C737BED5-57FD-476B-B9A1-3A756109560C}"/>
    <cellStyle name="Normal 346 2_Incentives Summary" xfId="17534" xr:uid="{31B98849-F634-4FBC-9AF7-A2E3E39BABA4}"/>
    <cellStyle name="Normal 346 3" xfId="17535" xr:uid="{CA2FB57F-839D-448D-854A-7C548707A545}"/>
    <cellStyle name="Normal 346 4" xfId="17536" xr:uid="{5CBF27FA-8A24-4351-8633-19D1DA5FF735}"/>
    <cellStyle name="Normal 346_Incentives Summary" xfId="17537" xr:uid="{2E28ED06-873D-48EE-B52A-1B510C846CCE}"/>
    <cellStyle name="Normal 347" xfId="17538" xr:uid="{065004BF-B25B-4663-BBA6-79693913BDB6}"/>
    <cellStyle name="Normal 347 2" xfId="17539" xr:uid="{34DDBA01-D2BE-430F-B27E-C1FDD92C6DB6}"/>
    <cellStyle name="Normal 347 2 2" xfId="17540" xr:uid="{C82B6773-68CA-4F7A-BB58-184464BE658E}"/>
    <cellStyle name="Normal 347 2 3" xfId="17541" xr:uid="{4A324582-DFE7-4665-9531-8A291A46C394}"/>
    <cellStyle name="Normal 347 2_Incentives Summary" xfId="17542" xr:uid="{E3245F9A-1B8A-4D97-BF0B-08BCDB0C2EDA}"/>
    <cellStyle name="Normal 347 3" xfId="17543" xr:uid="{D7C4E463-5815-422F-AAB5-A24FBA1B2668}"/>
    <cellStyle name="Normal 347 4" xfId="17544" xr:uid="{B3D44D65-8B4B-4759-A04D-A432B19255BC}"/>
    <cellStyle name="Normal 347_Incentives Summary" xfId="17545" xr:uid="{C52874D2-950E-4E32-9F40-551B7643C2F1}"/>
    <cellStyle name="Normal 348" xfId="17546" xr:uid="{F7D8A9BD-625D-482E-B7C6-37092EC74C74}"/>
    <cellStyle name="Normal 348 2" xfId="17547" xr:uid="{45B8C2BB-5D85-4B90-B2F5-5A260AE1DE31}"/>
    <cellStyle name="Normal 348 2 2" xfId="17548" xr:uid="{18108E80-5668-468E-BDE1-9B3D1245FC22}"/>
    <cellStyle name="Normal 348 2 3" xfId="17549" xr:uid="{D5060D76-EE02-4817-8697-9E494914986A}"/>
    <cellStyle name="Normal 348 2_Incentives Summary" xfId="17550" xr:uid="{9E83B379-4119-4B07-AD28-D807CF1D46AF}"/>
    <cellStyle name="Normal 348 3" xfId="17551" xr:uid="{3E77DDE6-A319-4879-A639-8C8F4DE031DE}"/>
    <cellStyle name="Normal 348 4" xfId="17552" xr:uid="{AAEFCCCC-9430-4328-82E4-72C366772527}"/>
    <cellStyle name="Normal 348_Incentives Summary" xfId="17553" xr:uid="{317D85D0-6BDB-4EE5-836E-7D21B4433831}"/>
    <cellStyle name="Normal 349" xfId="17554" xr:uid="{2A789B98-E34B-471E-9BD3-C1C1E5482589}"/>
    <cellStyle name="Normal 349 2" xfId="17555" xr:uid="{C6927D51-D199-41BE-8C2D-4046A78E9999}"/>
    <cellStyle name="Normal 349 2 2" xfId="17556" xr:uid="{A9B26FA6-D80C-4356-BFC1-9AF8B937A348}"/>
    <cellStyle name="Normal 349 2 3" xfId="17557" xr:uid="{902A3C22-8392-4FCC-9E2D-3EC773A4C5DA}"/>
    <cellStyle name="Normal 349 2_Incentives Summary" xfId="17558" xr:uid="{C3603389-5BB8-41F0-88FB-9163513384AD}"/>
    <cellStyle name="Normal 349 3" xfId="17559" xr:uid="{EE8E45ED-FFAB-4050-825E-D7F84182ADE2}"/>
    <cellStyle name="Normal 349 4" xfId="17560" xr:uid="{A797A993-B9EE-4B8E-978E-3A6A0926AF93}"/>
    <cellStyle name="Normal 349_Incentives Summary" xfId="17561" xr:uid="{B87F8EBE-544D-4BCB-9796-B6A20F6600E5}"/>
    <cellStyle name="Normal 35" xfId="17562" xr:uid="{8371D0BA-5B88-4936-A8D6-C01055C1C7FA}"/>
    <cellStyle name="Normal 35 2" xfId="17563" xr:uid="{B0E5151E-EE65-499D-8BFC-26CA1C38BAF1}"/>
    <cellStyle name="Normal 35 2 2" xfId="17564" xr:uid="{E2172D3F-CCDE-4FEA-8F69-506A4A58DD64}"/>
    <cellStyle name="Normal 35 2 2 2" xfId="17565" xr:uid="{E87B2C54-7464-4C05-9C0D-DAFF440478ED}"/>
    <cellStyle name="Normal 35 2 2 3" xfId="17566" xr:uid="{B48C5A5E-A833-4EC3-9658-C57F1AB1D75B}"/>
    <cellStyle name="Normal 35 2 2_Incentives Summary" xfId="17567" xr:uid="{9D6740EB-DBE1-484E-A052-42AB0A0B3F26}"/>
    <cellStyle name="Normal 35 2 3" xfId="17568" xr:uid="{F6F64D87-7F08-485B-A527-AB032B88C18E}"/>
    <cellStyle name="Normal 35 2 3 2" xfId="17569" xr:uid="{A07B7B93-B134-472A-BE64-EF19ADC17238}"/>
    <cellStyle name="Normal 35 2 3 3" xfId="17570" xr:uid="{1FA9F4CF-DAC9-4C21-AB2B-A967C986C19C}"/>
    <cellStyle name="Normal 35 2 3_Incentives Summary" xfId="17571" xr:uid="{E568173F-AF21-4822-9E5C-0BDACB5E8246}"/>
    <cellStyle name="Normal 35 2 4" xfId="17572" xr:uid="{B3952E6D-63D9-4FEB-8942-D0BD47182ABB}"/>
    <cellStyle name="Normal 35 2 5" xfId="17573" xr:uid="{E7028C3A-33C7-4074-B1FE-32337F23B669}"/>
    <cellStyle name="Normal 35 2_Incentives Summary" xfId="17574" xr:uid="{E036A356-6E0A-4C38-9998-848588C616D6}"/>
    <cellStyle name="Normal 35 3" xfId="17575" xr:uid="{33599FE1-14E0-41AE-B7F9-E9EB8107436D}"/>
    <cellStyle name="Normal 35 3 2" xfId="17576" xr:uid="{031A4EB4-AA2C-4685-9A19-F70D6A3DB163}"/>
    <cellStyle name="Normal 35 3 2 2" xfId="17577" xr:uid="{7EC31AD9-ABBC-4A7F-B04A-E513A34246E2}"/>
    <cellStyle name="Normal 35 3 2 3" xfId="17578" xr:uid="{B3DDB55A-8684-477E-A81E-AA179BDB7B10}"/>
    <cellStyle name="Normal 35 3 2_Incentives Summary" xfId="17579" xr:uid="{A23785C4-853D-42C7-B29E-98DFAE962CED}"/>
    <cellStyle name="Normal 35 3 3" xfId="17580" xr:uid="{C4C08400-4E2C-4C6D-B158-55838AC9BBF4}"/>
    <cellStyle name="Normal 35 3 3 2" xfId="17581" xr:uid="{ACEA2EE1-8FAF-489E-A798-FCB99A8F5055}"/>
    <cellStyle name="Normal 35 3 3 3" xfId="17582" xr:uid="{CBAD9BCE-E7F8-4BB9-8BCA-673853322F7E}"/>
    <cellStyle name="Normal 35 3 3_Incentives Summary" xfId="17583" xr:uid="{962B3F22-32C7-4061-91A8-51AC9A075C17}"/>
    <cellStyle name="Normal 35 3 4" xfId="17584" xr:uid="{4422259D-61F8-4EE2-A951-0E5A4C4506DE}"/>
    <cellStyle name="Normal 35 3 5" xfId="17585" xr:uid="{5E7D993A-8FF2-47F3-A2F6-454CAE56ACFB}"/>
    <cellStyle name="Normal 35 3_Incentives Summary" xfId="17586" xr:uid="{58E098E2-E057-4C68-A486-1BE0B11193DD}"/>
    <cellStyle name="Normal 35 4" xfId="17587" xr:uid="{146A0A0E-B448-474B-A259-3D0CE1B0BB68}"/>
    <cellStyle name="Normal 35 4 2" xfId="17588" xr:uid="{EBF03C78-5A7F-42C3-B548-7458DAE683C7}"/>
    <cellStyle name="Normal 35 4 2 2" xfId="17589" xr:uid="{731397AA-54B9-494D-81B4-58FB026DA0E0}"/>
    <cellStyle name="Normal 35 4 2 3" xfId="17590" xr:uid="{33C2121B-686C-40DF-ADFC-84406F8CB9E1}"/>
    <cellStyle name="Normal 35 4 2_Incentives Summary" xfId="17591" xr:uid="{81313FE2-185B-4372-9AD9-353ED3F76C7C}"/>
    <cellStyle name="Normal 35 4 3" xfId="17592" xr:uid="{E95C3B79-2913-4D8C-946A-E59AF1C1BDED}"/>
    <cellStyle name="Normal 35 4 3 2" xfId="17593" xr:uid="{48C68BCB-FD3E-46AE-A631-2C0FE6422866}"/>
    <cellStyle name="Normal 35 4 3 3" xfId="17594" xr:uid="{E03D2FF1-E40B-4B8C-B1FA-C06985C95729}"/>
    <cellStyle name="Normal 35 4 3_Incentives Summary" xfId="17595" xr:uid="{679EA948-F3BE-46AC-B69B-3F900ABA9DB3}"/>
    <cellStyle name="Normal 35 4 4" xfId="17596" xr:uid="{E3882D3B-1868-4DEB-9A33-38A7F323A7ED}"/>
    <cellStyle name="Normal 35 4 5" xfId="17597" xr:uid="{D60DA336-9F52-40A7-BEF8-41E1EC25472D}"/>
    <cellStyle name="Normal 35 4_Incentives Summary" xfId="17598" xr:uid="{D03ADA25-ED6D-4277-A4F0-54C3CB066BC3}"/>
    <cellStyle name="Normal 35 5" xfId="17599" xr:uid="{F1081122-AC98-4B80-9C7E-BD70E6879466}"/>
    <cellStyle name="Normal 35 5 2" xfId="17600" xr:uid="{15FB34C9-90E4-48A5-95D1-0DAFF3D9DF0D}"/>
    <cellStyle name="Normal 35 5 3" xfId="17601" xr:uid="{0ECFB563-5CE4-4C2C-9E32-601BF0355422}"/>
    <cellStyle name="Normal 35 5_Incentives Summary" xfId="17602" xr:uid="{EFB9EF56-0A5F-4534-ABF0-8178783F5D62}"/>
    <cellStyle name="Normal 35 6" xfId="17603" xr:uid="{E5D3D5D2-EECE-4AA4-8643-28AB8F053D43}"/>
    <cellStyle name="Normal 35 6 2" xfId="17604" xr:uid="{DD52B142-A650-4F04-A404-78901639C6E4}"/>
    <cellStyle name="Normal 35 6 3" xfId="17605" xr:uid="{2822BCC8-601C-4603-8B66-145140817EEC}"/>
    <cellStyle name="Normal 35 6_Incentives Summary" xfId="17606" xr:uid="{926CE997-00CB-4D04-8ADA-2F1FE591EC56}"/>
    <cellStyle name="Normal 35 7" xfId="17607" xr:uid="{CD2A8153-EB9B-4A2E-BDF7-70905E743F21}"/>
    <cellStyle name="Normal 35 8" xfId="17608" xr:uid="{C4164272-3798-4382-9A09-3E74037072A0}"/>
    <cellStyle name="Normal 35 9" xfId="17609" xr:uid="{DFFA343D-6F6D-4053-B88D-A65509FE8B6B}"/>
    <cellStyle name="Normal 35_Incentives Summary" xfId="17610" xr:uid="{9D3C1A3B-2618-458F-89DD-B76DC0DF4747}"/>
    <cellStyle name="Normal 350" xfId="17611" xr:uid="{A5DF4B93-0A45-4B62-A1D8-BCC12D310A5E}"/>
    <cellStyle name="Normal 350 2" xfId="17612" xr:uid="{22BA707B-829C-41AC-8A2E-032597AC8A22}"/>
    <cellStyle name="Normal 350 2 2" xfId="17613" xr:uid="{7F7EBB1E-43F7-43FB-B522-5195E07A5544}"/>
    <cellStyle name="Normal 350 2 3" xfId="17614" xr:uid="{F7AE5BE5-B643-48A7-9FB1-A63E5F3365BF}"/>
    <cellStyle name="Normal 350 2_Incentives Summary" xfId="17615" xr:uid="{81583490-4C86-4497-B952-3EA0DC63554B}"/>
    <cellStyle name="Normal 350 3" xfId="17616" xr:uid="{1001535B-B89E-4C1A-B455-1E22659A6BEF}"/>
    <cellStyle name="Normal 350 4" xfId="17617" xr:uid="{4FD5ED11-925A-4C46-9770-212C1D7D60D4}"/>
    <cellStyle name="Normal 350_Incentives Summary" xfId="17618" xr:uid="{A7190EDD-10D0-425F-B3FC-5FD7E625E365}"/>
    <cellStyle name="Normal 351" xfId="17619" xr:uid="{4DE80E97-5E6C-4091-A507-53DA33845F6E}"/>
    <cellStyle name="Normal 351 2" xfId="17620" xr:uid="{77C03913-AB62-4E02-A1BA-2DFAF93EC24A}"/>
    <cellStyle name="Normal 351 2 2" xfId="17621" xr:uid="{E3DBF76C-5595-43B2-854E-1FF8C3BD408E}"/>
    <cellStyle name="Normal 351 2 3" xfId="17622" xr:uid="{1882C074-B44D-48D9-9882-DE492C5FB8EE}"/>
    <cellStyle name="Normal 351 2_Incentives Summary" xfId="17623" xr:uid="{2F3F49BC-E0E6-4AE6-9FB0-B59D92DBA606}"/>
    <cellStyle name="Normal 351 3" xfId="17624" xr:uid="{5C0C9FC4-1076-44D8-83C7-857100EC3B46}"/>
    <cellStyle name="Normal 351 4" xfId="17625" xr:uid="{37245744-BBF2-4F39-A7F9-1CFB63CED49E}"/>
    <cellStyle name="Normal 351_Incentives Summary" xfId="17626" xr:uid="{93874FC8-0DE5-41B0-9501-24FA63CCB5E6}"/>
    <cellStyle name="Normal 352" xfId="17627" xr:uid="{4310FA5E-EF9B-4C55-AA18-9399F3821CB5}"/>
    <cellStyle name="Normal 352 2" xfId="17628" xr:uid="{2823C862-4C72-468F-9BA9-E4E8735C0077}"/>
    <cellStyle name="Normal 352 2 2" xfId="17629" xr:uid="{BA78450E-4DC8-4A01-89A2-92B14FAC7F3E}"/>
    <cellStyle name="Normal 352 2 3" xfId="17630" xr:uid="{A86957AF-E23F-4BB4-97BE-B499F1CFDD38}"/>
    <cellStyle name="Normal 352 2_Incentives Summary" xfId="17631" xr:uid="{2355A22E-E3E5-41AB-9F28-9FAFB94D7A91}"/>
    <cellStyle name="Normal 352 3" xfId="17632" xr:uid="{C6E9A2CD-4D5E-4D46-A2C7-FED88D1F3796}"/>
    <cellStyle name="Normal 352 4" xfId="17633" xr:uid="{6D7A1B7F-D9B4-4E4E-BF0F-F28D0C543C00}"/>
    <cellStyle name="Normal 352_Incentives Summary" xfId="17634" xr:uid="{A8758CDF-7553-4C47-A985-C98AD50ED741}"/>
    <cellStyle name="Normal 353" xfId="17635" xr:uid="{27F4F325-A12C-4CE3-8F58-325F758FE6B9}"/>
    <cellStyle name="Normal 353 2" xfId="17636" xr:uid="{A1DDBB32-F997-4ACE-8879-176621D1710E}"/>
    <cellStyle name="Normal 353 2 2" xfId="17637" xr:uid="{F9834846-AC99-4B81-A88E-0BD2845A142D}"/>
    <cellStyle name="Normal 353 2 3" xfId="17638" xr:uid="{9A3C9526-953F-42E9-B1B2-095F1A7D9024}"/>
    <cellStyle name="Normal 353 2_Incentives Summary" xfId="17639" xr:uid="{E5B3D36C-9558-4D18-834C-4CCB3198BBFE}"/>
    <cellStyle name="Normal 353 3" xfId="17640" xr:uid="{4C5B919C-D707-442D-8E34-1A531BDB0FED}"/>
    <cellStyle name="Normal 353 4" xfId="17641" xr:uid="{CCD63584-BB0D-4412-BE8B-71AEC64EB6C4}"/>
    <cellStyle name="Normal 353_Incentives Summary" xfId="17642" xr:uid="{5FBF3A3E-A150-46A8-883C-3D15D9E19FCB}"/>
    <cellStyle name="Normal 354" xfId="17643" xr:uid="{993B692B-13F0-4725-9C82-D484F4A07D8A}"/>
    <cellStyle name="Normal 354 2" xfId="17644" xr:uid="{117E37D4-9311-4823-8A89-DAF50F261257}"/>
    <cellStyle name="Normal 354 2 2" xfId="17645" xr:uid="{9D07CA3D-23CB-4BFD-BB6E-1F4E044B47AE}"/>
    <cellStyle name="Normal 354 2 3" xfId="17646" xr:uid="{367E0AF3-6BEF-4F1C-8414-263C8F549261}"/>
    <cellStyle name="Normal 354 2_Incentives Summary" xfId="17647" xr:uid="{2257EFEE-3CA2-4A82-B13A-FCC617F3B634}"/>
    <cellStyle name="Normal 354 3" xfId="17648" xr:uid="{448619E1-2566-4801-9803-FD563B843129}"/>
    <cellStyle name="Normal 354 4" xfId="17649" xr:uid="{1CCE3FB9-3B2E-4ECC-A35A-7F8F8F91B3B1}"/>
    <cellStyle name="Normal 354_Incentives Summary" xfId="17650" xr:uid="{82B7B610-1B69-4646-8BFA-5E37A513AE88}"/>
    <cellStyle name="Normal 355" xfId="17651" xr:uid="{C1EEB415-FA52-4B1B-BB82-F01D655EC3FA}"/>
    <cellStyle name="Normal 355 2" xfId="17652" xr:uid="{61B8DA35-0B52-458F-8B2F-FF9083694E61}"/>
    <cellStyle name="Normal 355 2 2" xfId="17653" xr:uid="{EED52FE9-A73E-4C21-82E8-9473831593FF}"/>
    <cellStyle name="Normal 355 2 3" xfId="17654" xr:uid="{212ADC2A-0EEC-437A-87CC-5D584DE84974}"/>
    <cellStyle name="Normal 355 2_Incentives Summary" xfId="17655" xr:uid="{5E3B32CD-0AC7-4D44-AABB-A466616003F3}"/>
    <cellStyle name="Normal 355 3" xfId="17656" xr:uid="{639C93B9-E8FC-455A-8C4C-D380D4A377E0}"/>
    <cellStyle name="Normal 355 4" xfId="17657" xr:uid="{9CAD3E10-21F6-42CC-9108-C85307F612DA}"/>
    <cellStyle name="Normal 355_Incentives Summary" xfId="17658" xr:uid="{77964AE7-63CD-4E88-9F64-479212922D9B}"/>
    <cellStyle name="Normal 356" xfId="17659" xr:uid="{1B48824D-E630-4DA0-987E-C303C00FA16B}"/>
    <cellStyle name="Normal 356 2" xfId="17660" xr:uid="{22B7B18A-7A41-471F-B85D-2AA783E30A70}"/>
    <cellStyle name="Normal 356 2 2" xfId="17661" xr:uid="{50264B09-B749-46C3-98B3-B7333010B1B3}"/>
    <cellStyle name="Normal 356 2 3" xfId="17662" xr:uid="{F14E407E-B001-44B9-855A-F50AB8673783}"/>
    <cellStyle name="Normal 356 2_Incentives Summary" xfId="17663" xr:uid="{878ADDFE-413B-464A-A99D-036EE7B3EBE2}"/>
    <cellStyle name="Normal 356 3" xfId="17664" xr:uid="{32B23480-0A7C-4042-8358-70C5DE361D63}"/>
    <cellStyle name="Normal 356 4" xfId="17665" xr:uid="{E4D85820-5C0A-415F-BE88-1548E792CCDE}"/>
    <cellStyle name="Normal 356_Incentives Summary" xfId="17666" xr:uid="{0B69A235-45D4-403F-8FC9-D67BE977931B}"/>
    <cellStyle name="Normal 357" xfId="17667" xr:uid="{9D6A8728-5DFF-4BD2-A624-D15D8290CEF1}"/>
    <cellStyle name="Normal 357 2" xfId="17668" xr:uid="{6A788E72-7AFD-4E43-A8F9-F9F4DDF2534C}"/>
    <cellStyle name="Normal 357 2 2" xfId="17669" xr:uid="{73F05077-F75B-4448-B326-B7A49E2D6B44}"/>
    <cellStyle name="Normal 357 2 3" xfId="17670" xr:uid="{337DB583-3A58-4064-8F53-F84D577A3F4C}"/>
    <cellStyle name="Normal 357 2_Incentives Summary" xfId="17671" xr:uid="{72C89DD2-4358-49C9-B1F1-8B42A1C0C40F}"/>
    <cellStyle name="Normal 357 3" xfId="17672" xr:uid="{244AE8A0-29A9-4790-A1DC-7856E6CC2525}"/>
    <cellStyle name="Normal 357 4" xfId="17673" xr:uid="{923E3839-41EF-4573-98F5-4BCDEF81A6A6}"/>
    <cellStyle name="Normal 357_Incentives Summary" xfId="17674" xr:uid="{0058EE08-3257-4F03-A932-3114E6DC9321}"/>
    <cellStyle name="Normal 358" xfId="17675" xr:uid="{C1278529-DB77-4E23-AD87-121C6F059AD9}"/>
    <cellStyle name="Normal 358 2" xfId="17676" xr:uid="{E3A4A297-0006-40CB-BA96-2FFEFD2AF624}"/>
    <cellStyle name="Normal 358 2 2" xfId="17677" xr:uid="{EFEB2245-E4F8-4BC2-899B-DA08B109B0A0}"/>
    <cellStyle name="Normal 358 2 3" xfId="17678" xr:uid="{706A6A7A-1262-4F98-A028-CA01906F94EE}"/>
    <cellStyle name="Normal 358 2_Incentives Summary" xfId="17679" xr:uid="{648DD291-C895-485A-A397-CDCF7DFABE34}"/>
    <cellStyle name="Normal 358 3" xfId="17680" xr:uid="{C52B8BA7-229F-4265-989F-B8B26434DB01}"/>
    <cellStyle name="Normal 358 4" xfId="17681" xr:uid="{6CBB87EB-BD04-4071-83B4-7EDB40598215}"/>
    <cellStyle name="Normal 358_Incentives Summary" xfId="17682" xr:uid="{0E367BEF-7860-44E9-9A3D-80BAFAD19E46}"/>
    <cellStyle name="Normal 359" xfId="17683" xr:uid="{69E910B9-3A59-49A2-88E0-712586A5BC94}"/>
    <cellStyle name="Normal 359 2" xfId="17684" xr:uid="{37108EE9-2EE8-46ED-B600-325255773249}"/>
    <cellStyle name="Normal 359 2 2" xfId="17685" xr:uid="{D3A656B5-C86A-4341-B42D-D83345EE7FD9}"/>
    <cellStyle name="Normal 359 2 3" xfId="17686" xr:uid="{B6F3E742-CD03-4317-9462-EB27A88466E7}"/>
    <cellStyle name="Normal 359 2_Incentives Summary" xfId="17687" xr:uid="{9F9C0E27-A6AB-4A0D-9696-CFF8E2485EFD}"/>
    <cellStyle name="Normal 359 3" xfId="17688" xr:uid="{BC7C771B-3870-4D8C-ADA2-E7B40A744830}"/>
    <cellStyle name="Normal 359 4" xfId="17689" xr:uid="{E6CBBC7E-9CF2-495F-BF43-A78F518324C4}"/>
    <cellStyle name="Normal 359_Incentives Summary" xfId="17690" xr:uid="{DB49B7C2-F52D-4E16-8452-8DC0D5CA9818}"/>
    <cellStyle name="Normal 36" xfId="17691" xr:uid="{8AC1AD88-2013-4E0C-9C1D-17910B7B3068}"/>
    <cellStyle name="Normal 36 2" xfId="17692" xr:uid="{CF83C0BD-E6E1-407C-AADC-37F382B47569}"/>
    <cellStyle name="Normal 36 2 2" xfId="17693" xr:uid="{2C340B62-17EE-4910-82F4-4E7F18D813E1}"/>
    <cellStyle name="Normal 36 2 2 2" xfId="17694" xr:uid="{EFC59F74-66C6-4531-AB7B-17382DF91636}"/>
    <cellStyle name="Normal 36 2 2 3" xfId="17695" xr:uid="{8381AC55-82A2-4311-AD30-6C1FE31E1ABC}"/>
    <cellStyle name="Normal 36 2 2_Incentives Summary" xfId="17696" xr:uid="{EDA06467-C451-4437-B025-F332BA003647}"/>
    <cellStyle name="Normal 36 2 3" xfId="17697" xr:uid="{F9058502-14A7-43F9-BEF5-CA5902C59565}"/>
    <cellStyle name="Normal 36 2 3 2" xfId="17698" xr:uid="{527040B9-704B-4B0D-B422-591C79A6EC5B}"/>
    <cellStyle name="Normal 36 2 3 3" xfId="17699" xr:uid="{C01D5BC9-2704-451E-BDEA-CB5817D8DC05}"/>
    <cellStyle name="Normal 36 2 3_Incentives Summary" xfId="17700" xr:uid="{57F86ADB-807D-42FE-8DE1-F71E63E14DB5}"/>
    <cellStyle name="Normal 36 2 4" xfId="17701" xr:uid="{FF4F35B0-80C5-4188-B6BF-BC2C01BFBB21}"/>
    <cellStyle name="Normal 36 2 5" xfId="17702" xr:uid="{BCE16294-158A-42B9-9530-F08B8BCA49AC}"/>
    <cellStyle name="Normal 36 2_Incentives Summary" xfId="17703" xr:uid="{C03A6C57-56EF-4646-87FA-10E9697EA512}"/>
    <cellStyle name="Normal 36 3" xfId="17704" xr:uid="{2846789A-2334-41BF-9DF9-A9D9A20FCBCF}"/>
    <cellStyle name="Normal 36 3 2" xfId="17705" xr:uid="{A749020C-C94A-409F-9A76-98F2CA214CF4}"/>
    <cellStyle name="Normal 36 3 2 2" xfId="17706" xr:uid="{F59298D3-99B2-48C2-8A61-D9B43D7FD3A3}"/>
    <cellStyle name="Normal 36 3 2 3" xfId="17707" xr:uid="{5C8D5D5E-EB5B-4A08-BC9A-6B976ECB6B33}"/>
    <cellStyle name="Normal 36 3 2_Incentives Summary" xfId="17708" xr:uid="{0D56E0D1-2842-4A4A-A4BA-E30614E743A4}"/>
    <cellStyle name="Normal 36 3 3" xfId="17709" xr:uid="{593A7E27-4A2B-42DA-9282-AEF559674685}"/>
    <cellStyle name="Normal 36 3 3 2" xfId="17710" xr:uid="{C337CB2F-9564-45D6-BB43-FA5D67FC78C8}"/>
    <cellStyle name="Normal 36 3 3 3" xfId="17711" xr:uid="{ECA25B1B-C667-499B-959C-60B584EA04FA}"/>
    <cellStyle name="Normal 36 3 3_Incentives Summary" xfId="17712" xr:uid="{7527DB79-185F-464F-8A72-E7551CA61E23}"/>
    <cellStyle name="Normal 36 3 4" xfId="17713" xr:uid="{2614F645-D19A-457F-9924-94C1548F1061}"/>
    <cellStyle name="Normal 36 3 5" xfId="17714" xr:uid="{1AA3B327-9A64-4576-BE7A-8F580FC812C1}"/>
    <cellStyle name="Normal 36 3_Incentives Summary" xfId="17715" xr:uid="{E7EEB584-4EC1-40FD-B511-ABFF9E985CDF}"/>
    <cellStyle name="Normal 36 4" xfId="17716" xr:uid="{7454A817-1DF8-453F-82F5-B3C04696B460}"/>
    <cellStyle name="Normal 36 4 2" xfId="17717" xr:uid="{921ECF09-5F7E-49DF-BEF7-2F44072AF47F}"/>
    <cellStyle name="Normal 36 4 2 2" xfId="17718" xr:uid="{C8F0227A-4E84-4F8B-BE39-A737A1C37B05}"/>
    <cellStyle name="Normal 36 4 2 3" xfId="17719" xr:uid="{2C30E47F-C9A7-47DD-AE83-4082AF6F93D2}"/>
    <cellStyle name="Normal 36 4 2_Incentives Summary" xfId="17720" xr:uid="{9D5D1DFD-0692-42C5-A765-4B41B16A7160}"/>
    <cellStyle name="Normal 36 4 3" xfId="17721" xr:uid="{6AF1A77C-F26C-499C-ADE3-4A21953123CB}"/>
    <cellStyle name="Normal 36 4 3 2" xfId="17722" xr:uid="{554848BE-F69D-452B-8604-31B6A98423B2}"/>
    <cellStyle name="Normal 36 4 3 3" xfId="17723" xr:uid="{06A6A3ED-DB0F-4938-94E7-B5AEAC64C77C}"/>
    <cellStyle name="Normal 36 4 3_Incentives Summary" xfId="17724" xr:uid="{F4B31771-DC7E-4402-BC6B-ECAAAF02DC5A}"/>
    <cellStyle name="Normal 36 4 4" xfId="17725" xr:uid="{B5D4D2AE-4F51-41DC-A6E1-F7F0BF011AD2}"/>
    <cellStyle name="Normal 36 4 5" xfId="17726" xr:uid="{33075AB6-4C0F-4E48-8BE6-6528DBD05435}"/>
    <cellStyle name="Normal 36 4_Incentives Summary" xfId="17727" xr:uid="{0A695A79-51FF-4021-9823-2442A3141DC4}"/>
    <cellStyle name="Normal 36 5" xfId="17728" xr:uid="{FB68958D-435C-4C7E-A469-54757C742390}"/>
    <cellStyle name="Normal 36 5 2" xfId="17729" xr:uid="{2122F3ED-48EC-437F-8B1D-4C49C146BC09}"/>
    <cellStyle name="Normal 36 5 3" xfId="17730" xr:uid="{6AB473D7-70CF-402C-B745-EFF644C6F6F6}"/>
    <cellStyle name="Normal 36 5_Incentives Summary" xfId="17731" xr:uid="{482BCC72-C867-4763-AD0C-8704E9E94048}"/>
    <cellStyle name="Normal 36 6" xfId="17732" xr:uid="{9DE903EF-E193-49F2-BD03-7DA88E4F6432}"/>
    <cellStyle name="Normal 36 6 2" xfId="17733" xr:uid="{573BC6C9-E142-4E3B-A0E9-4EC5D1F37A00}"/>
    <cellStyle name="Normal 36 6 3" xfId="17734" xr:uid="{F9D2203E-31CD-4EBA-9107-D8333B2D5F23}"/>
    <cellStyle name="Normal 36 6_Incentives Summary" xfId="17735" xr:uid="{7F76FCDB-4747-4CBE-80AB-C74B267D3E6F}"/>
    <cellStyle name="Normal 36 7" xfId="17736" xr:uid="{E49AD586-521F-48C1-8090-F01416995052}"/>
    <cellStyle name="Normal 36 8" xfId="17737" xr:uid="{1ED0720C-27EF-480A-ADAB-11385F4F7690}"/>
    <cellStyle name="Normal 36 9" xfId="17738" xr:uid="{FB5347C2-5B65-4617-BC65-C6AB3428F61D}"/>
    <cellStyle name="Normal 36_Incentives Summary" xfId="17739" xr:uid="{BE229714-AEA4-4B73-97FA-8CB9CF361903}"/>
    <cellStyle name="Normal 360" xfId="17740" xr:uid="{27AEC673-AAA7-48D4-A589-487997D82BC9}"/>
    <cellStyle name="Normal 360 2" xfId="17741" xr:uid="{BAE98C0A-C5B4-4E61-9CB3-B8D7DFD37B3E}"/>
    <cellStyle name="Normal 360 2 2" xfId="17742" xr:uid="{84966FC4-3142-41B9-93ED-F14180EE509C}"/>
    <cellStyle name="Normal 360 2 3" xfId="17743" xr:uid="{ADB767D3-8155-4C7A-B519-EA2FCAB8D039}"/>
    <cellStyle name="Normal 360 2_Incentives Summary" xfId="17744" xr:uid="{0506E6A4-3E8B-4C48-8DE2-B5D10BF594C3}"/>
    <cellStyle name="Normal 360 3" xfId="17745" xr:uid="{A33F3EBB-F183-417C-9C30-383F73E7DB5C}"/>
    <cellStyle name="Normal 360 4" xfId="17746" xr:uid="{7B180263-3802-4D62-AE21-271332A24440}"/>
    <cellStyle name="Normal 360_Incentives Summary" xfId="17747" xr:uid="{92E4493C-F2C4-4911-BADF-D56D7A7A549E}"/>
    <cellStyle name="Normal 361" xfId="17748" xr:uid="{71533509-A402-44DB-B7F2-18441982F3E4}"/>
    <cellStyle name="Normal 361 2" xfId="17749" xr:uid="{AD1ABE6B-2074-48F6-B47C-73D8AD1764A1}"/>
    <cellStyle name="Normal 361 2 2" xfId="17750" xr:uid="{C8CB2773-1D30-4A5C-8B57-DD606D5EF0A1}"/>
    <cellStyle name="Normal 361 2 3" xfId="17751" xr:uid="{3A9DEEC0-9AE2-40D6-9A6F-070613B3034D}"/>
    <cellStyle name="Normal 361 2_Incentives Summary" xfId="17752" xr:uid="{2FCF9E2C-3868-44C0-8D6B-B9C6C3862E35}"/>
    <cellStyle name="Normal 361 3" xfId="17753" xr:uid="{95E79F2E-3606-4F26-9228-E44701C9BC55}"/>
    <cellStyle name="Normal 361 4" xfId="17754" xr:uid="{04A0F4C5-591E-463C-8FD9-6439F3FE1B5C}"/>
    <cellStyle name="Normal 361_Incentives Summary" xfId="17755" xr:uid="{FCE39EDB-9B86-4EB0-B2CB-D1C81D530AF4}"/>
    <cellStyle name="Normal 362" xfId="17756" xr:uid="{91AA4EAC-D6B6-4841-AA08-7829F129E66B}"/>
    <cellStyle name="Normal 362 2" xfId="17757" xr:uid="{AD5AD817-C343-4503-8736-5D15AE18544A}"/>
    <cellStyle name="Normal 362 2 2" xfId="17758" xr:uid="{75F351FE-3C5D-46B5-944E-FBDE3007E45F}"/>
    <cellStyle name="Normal 362 2 3" xfId="17759" xr:uid="{A616D5B5-FBB4-4E8D-822C-80FB5598A5FB}"/>
    <cellStyle name="Normal 362 2_Incentives Summary" xfId="17760" xr:uid="{7E326441-9DCF-41DA-92D6-1BC7CFFCC80C}"/>
    <cellStyle name="Normal 362 3" xfId="17761" xr:uid="{6A536527-1923-4CC9-9087-B4CD116F48E5}"/>
    <cellStyle name="Normal 362 4" xfId="17762" xr:uid="{5E7C841D-6D2C-4E64-BD99-01D8C9BA0939}"/>
    <cellStyle name="Normal 362_Incentives Summary" xfId="17763" xr:uid="{CDC28DE0-550B-4CE2-9E40-6D558D0D22D8}"/>
    <cellStyle name="Normal 363" xfId="17764" xr:uid="{7B675BFD-E2C0-40CC-8280-08E0CB501270}"/>
    <cellStyle name="Normal 363 2" xfId="17765" xr:uid="{1B7B2B38-8E7B-4298-AADF-09F34C4DB88F}"/>
    <cellStyle name="Normal 363 2 2" xfId="17766" xr:uid="{E8A21410-24A7-46B1-86E9-CA483A6C29F4}"/>
    <cellStyle name="Normal 363 2 3" xfId="17767" xr:uid="{E382F80C-B2DC-4688-8DC6-85436CD639BD}"/>
    <cellStyle name="Normal 363 2_Incentives Summary" xfId="17768" xr:uid="{6E1BDE46-B65F-48FE-8E88-C471C0BEF469}"/>
    <cellStyle name="Normal 363 3" xfId="17769" xr:uid="{987F12E2-A380-41B8-A016-0B165C5089D7}"/>
    <cellStyle name="Normal 363 4" xfId="17770" xr:uid="{27E69FDD-CC32-4212-B0AF-D22A447AA5FE}"/>
    <cellStyle name="Normal 363_Incentives Summary" xfId="17771" xr:uid="{DC6D6D7E-30CE-4716-A313-6129C57C3125}"/>
    <cellStyle name="Normal 364" xfId="17772" xr:uid="{B3BCB31D-F592-40BD-BF17-340559CB16FF}"/>
    <cellStyle name="Normal 364 2" xfId="17773" xr:uid="{28D0FE3A-1A87-4940-90FE-DF007F9DC404}"/>
    <cellStyle name="Normal 364 2 2" xfId="17774" xr:uid="{FFDE7B2A-C9AB-42DE-ABC0-8C965D462619}"/>
    <cellStyle name="Normal 364 2 3" xfId="17775" xr:uid="{DA370F1E-DAA7-4910-81CB-6DA899BC282B}"/>
    <cellStyle name="Normal 364 2_Incentives Summary" xfId="17776" xr:uid="{0F3940B6-81AE-4B6B-8994-2AED6C4C80F5}"/>
    <cellStyle name="Normal 364 3" xfId="17777" xr:uid="{DB2CDB1A-A087-4180-BC6C-E7D0373ADF3D}"/>
    <cellStyle name="Normal 364 4" xfId="17778" xr:uid="{A0631571-6DE2-42B2-B147-440CBD42EA6B}"/>
    <cellStyle name="Normal 364_Incentives Summary" xfId="17779" xr:uid="{5EBF50C7-9ED8-4E28-BDB2-A4F77C2AF5CC}"/>
    <cellStyle name="Normal 365" xfId="17780" xr:uid="{81B24B6C-E76D-41AB-921D-7FA0C2909814}"/>
    <cellStyle name="Normal 365 2" xfId="17781" xr:uid="{D5ED117B-FEAC-4BD3-B814-59006E6FB698}"/>
    <cellStyle name="Normal 365 2 2" xfId="17782" xr:uid="{762BA99A-C3C6-4D08-9257-DE9469F9DE59}"/>
    <cellStyle name="Normal 365 2 3" xfId="17783" xr:uid="{DD542240-15D2-4E79-86CC-EE629BE05436}"/>
    <cellStyle name="Normal 365 2_Incentives Summary" xfId="17784" xr:uid="{08775173-FF54-4DEC-9051-6E452ACC8BAB}"/>
    <cellStyle name="Normal 365 3" xfId="17785" xr:uid="{8EA36245-3FFC-4843-8E40-08137707C86B}"/>
    <cellStyle name="Normal 365 4" xfId="17786" xr:uid="{A7B2D5CE-94E6-42C1-B48F-A14437A13359}"/>
    <cellStyle name="Normal 365_Incentives Summary" xfId="17787" xr:uid="{5C9A8586-7952-43F5-B945-8B014EDC15CC}"/>
    <cellStyle name="Normal 366" xfId="17788" xr:uid="{74F8C6BF-74F4-41F0-A6E3-1D5A087999F3}"/>
    <cellStyle name="Normal 366 2" xfId="17789" xr:uid="{AC5E9EB7-C505-4E3A-BDFF-A38EAFBE75B7}"/>
    <cellStyle name="Normal 366 2 2" xfId="17790" xr:uid="{F52A9313-3013-4B4F-A940-4FF6AF045957}"/>
    <cellStyle name="Normal 366 2 3" xfId="17791" xr:uid="{F646BB2D-CDBB-4356-BC1F-B32E42E57A43}"/>
    <cellStyle name="Normal 366 2_Incentives Summary" xfId="17792" xr:uid="{A08D721C-F80B-4332-9D08-76ECBF04F8D7}"/>
    <cellStyle name="Normal 366 3" xfId="17793" xr:uid="{3B473CE6-4C4D-441A-A2EF-B10251489413}"/>
    <cellStyle name="Normal 366 4" xfId="17794" xr:uid="{F21A0B8C-2F1D-4E35-9F7E-BB6AFA88FCB9}"/>
    <cellStyle name="Normal 366_Incentives Summary" xfId="17795" xr:uid="{DDFFC9B4-7164-472E-B736-D2FD4EA66DA7}"/>
    <cellStyle name="Normal 367" xfId="17796" xr:uid="{529504FE-F986-4BA5-90CA-06F8B56DD64D}"/>
    <cellStyle name="Normal 367 2" xfId="17797" xr:uid="{3D6C1C1D-DBEB-4F50-9067-93D5BE0634ED}"/>
    <cellStyle name="Normal 367 2 2" xfId="17798" xr:uid="{A8D7620E-D1B9-4197-B6E5-35196960512E}"/>
    <cellStyle name="Normal 367 2 3" xfId="17799" xr:uid="{473BE7EC-1A7A-43F6-8918-C9B0B54ADF21}"/>
    <cellStyle name="Normal 367 2_Incentives Summary" xfId="17800" xr:uid="{20AEF681-C70B-4146-A7D5-0C873787A3E6}"/>
    <cellStyle name="Normal 367 3" xfId="17801" xr:uid="{121C7F68-360C-4828-984D-B79F3A440E26}"/>
    <cellStyle name="Normal 367 4" xfId="17802" xr:uid="{D1FDDED1-EAE3-46E0-98CE-A4C5F2A4B74A}"/>
    <cellStyle name="Normal 367_Incentives Summary" xfId="17803" xr:uid="{4817890C-2E08-4B75-83B1-EB42C6560A38}"/>
    <cellStyle name="Normal 368" xfId="17804" xr:uid="{60ACF9FF-A0FE-45A6-BE7C-A3C4803A83DB}"/>
    <cellStyle name="Normal 368 2" xfId="17805" xr:uid="{B8F6C2AB-614C-4AAA-9F57-1C699229B16E}"/>
    <cellStyle name="Normal 368 2 2" xfId="17806" xr:uid="{BB8B031E-D91E-4235-A6A8-50A396234D64}"/>
    <cellStyle name="Normal 368 2 3" xfId="17807" xr:uid="{8ED50640-97E4-4FED-B653-5F56AA38BCBE}"/>
    <cellStyle name="Normal 368 2_Incentives Summary" xfId="17808" xr:uid="{3FED51F6-7431-49C8-B1D8-C1898DECC484}"/>
    <cellStyle name="Normal 368 3" xfId="17809" xr:uid="{ABE7517A-4FDE-49DB-BD14-B6B0065C3086}"/>
    <cellStyle name="Normal 368 4" xfId="17810" xr:uid="{5B3C1147-9503-444D-B81E-878E057D45B1}"/>
    <cellStyle name="Normal 368_Incentives Summary" xfId="17811" xr:uid="{E9394BC1-2600-4CA8-B3AA-F3732F79ABA2}"/>
    <cellStyle name="Normal 369" xfId="17812" xr:uid="{DE6AC0CA-8738-42A2-A8E9-3E5F019C63AA}"/>
    <cellStyle name="Normal 369 2" xfId="17813" xr:uid="{CED03DD6-37FB-4AC7-9454-EB4FB9C2E38D}"/>
    <cellStyle name="Normal 369 2 2" xfId="17814" xr:uid="{FC824CF6-5E83-4172-9DC8-A7AEA0E65035}"/>
    <cellStyle name="Normal 369 2 3" xfId="17815" xr:uid="{CE8E3715-454D-4DD5-97BC-0611454BEAD0}"/>
    <cellStyle name="Normal 369 2_Incentives Summary" xfId="17816" xr:uid="{016EAE6E-E863-4346-9D15-F61E2B206027}"/>
    <cellStyle name="Normal 369 3" xfId="17817" xr:uid="{CEDA2886-4FCD-4680-A026-C6E75F561948}"/>
    <cellStyle name="Normal 369 4" xfId="17818" xr:uid="{241BC0B1-366E-451C-A107-692CAD51E33A}"/>
    <cellStyle name="Normal 369_Incentives Summary" xfId="17819" xr:uid="{8111DE02-034B-4A4E-845E-0EF57B9FDE41}"/>
    <cellStyle name="Normal 37" xfId="17820" xr:uid="{65D38106-B33B-46E3-866D-34C581D90A29}"/>
    <cellStyle name="Normal 37 2" xfId="17821" xr:uid="{DD1EB112-E06B-42CB-B090-EFC49721BDC2}"/>
    <cellStyle name="Normal 37 2 2" xfId="17822" xr:uid="{4AC3662D-369B-4337-93A4-ADF1EE0204B4}"/>
    <cellStyle name="Normal 37 2 2 2" xfId="17823" xr:uid="{C6C5AF06-E5EA-4CDA-8436-D82D792308E3}"/>
    <cellStyle name="Normal 37 2 2 3" xfId="17824" xr:uid="{96D20F8F-AF2C-4A5E-9785-01E0912AC62F}"/>
    <cellStyle name="Normal 37 2 2_Incentives Summary" xfId="17825" xr:uid="{A2B45258-BA2B-4F4D-AB94-A526360F5B3F}"/>
    <cellStyle name="Normal 37 2 3" xfId="17826" xr:uid="{7356A2C8-8CFB-41C8-984A-B0B29DD66D79}"/>
    <cellStyle name="Normal 37 2 3 2" xfId="17827" xr:uid="{33B7FFF1-1E0E-4C9D-B3C0-842F4E15E8AE}"/>
    <cellStyle name="Normal 37 2 3 3" xfId="17828" xr:uid="{6693A0DD-BC6E-42ED-96A0-E37D7D822219}"/>
    <cellStyle name="Normal 37 2 3_Incentives Summary" xfId="17829" xr:uid="{392C73E1-8295-41CB-9670-B7BD536FF598}"/>
    <cellStyle name="Normal 37 2 4" xfId="17830" xr:uid="{9A4538CF-68B7-4EC0-AF22-E41189F75092}"/>
    <cellStyle name="Normal 37 2 5" xfId="17831" xr:uid="{E214BA26-4F48-4D09-BBB5-3915E43E44FC}"/>
    <cellStyle name="Normal 37 2_Incentives Summary" xfId="17832" xr:uid="{6F482D59-C6D5-44CD-A573-D45D6F594F90}"/>
    <cellStyle name="Normal 37 3" xfId="17833" xr:uid="{800DC85D-213D-4E93-BCC0-BCF76FCE95A8}"/>
    <cellStyle name="Normal 37 3 2" xfId="17834" xr:uid="{50786838-D24A-4318-B68D-836A2768F610}"/>
    <cellStyle name="Normal 37 3 2 2" xfId="17835" xr:uid="{EFCD602D-DE1D-4F46-9E63-15AC2D535A49}"/>
    <cellStyle name="Normal 37 3 2 3" xfId="17836" xr:uid="{E9DA4CE2-C1A0-4C9F-B29B-D5E42A8836A2}"/>
    <cellStyle name="Normal 37 3 2_Incentives Summary" xfId="17837" xr:uid="{233F4BE6-8742-4AF8-A80D-1A20591756E5}"/>
    <cellStyle name="Normal 37 3 3" xfId="17838" xr:uid="{8FC17C77-CA43-4A19-A2CD-AEDC446B3245}"/>
    <cellStyle name="Normal 37 3 3 2" xfId="17839" xr:uid="{1C62966C-D72A-423D-8774-8751F85CC892}"/>
    <cellStyle name="Normal 37 3 3 3" xfId="17840" xr:uid="{C879CC47-0F7F-41E5-9A2F-2976A3939181}"/>
    <cellStyle name="Normal 37 3 3_Incentives Summary" xfId="17841" xr:uid="{4D350EB7-825C-4232-9DEE-50A4AF7F2500}"/>
    <cellStyle name="Normal 37 3 4" xfId="17842" xr:uid="{5B16F0E5-380E-4754-9169-92AE05882D6A}"/>
    <cellStyle name="Normal 37 3 5" xfId="17843" xr:uid="{81617D75-2E75-4BD4-ADEF-47AE6A617DAA}"/>
    <cellStyle name="Normal 37 3_Incentives Summary" xfId="17844" xr:uid="{7A53C2F9-7B50-43EA-989C-3D8F41F32DA7}"/>
    <cellStyle name="Normal 37 4" xfId="17845" xr:uid="{50DC9393-CB06-41B6-A136-2DD2DE79A565}"/>
    <cellStyle name="Normal 37 4 2" xfId="17846" xr:uid="{8CA4D0AE-F27A-4DD5-9713-F3D5E54D093B}"/>
    <cellStyle name="Normal 37 4 2 2" xfId="17847" xr:uid="{AB647B55-253E-4403-BDA3-76474D0BA430}"/>
    <cellStyle name="Normal 37 4 2 3" xfId="17848" xr:uid="{81B5C475-1202-4E57-85F5-DE4974AA328A}"/>
    <cellStyle name="Normal 37 4 2_Incentives Summary" xfId="17849" xr:uid="{336B2D3B-35F1-49A7-87BC-65983C84E346}"/>
    <cellStyle name="Normal 37 4 3" xfId="17850" xr:uid="{FA2AAF30-B3DE-4EE8-9B97-1F6F3C0E0452}"/>
    <cellStyle name="Normal 37 4 3 2" xfId="17851" xr:uid="{266E6918-A364-413A-82E7-25E8CBA64D15}"/>
    <cellStyle name="Normal 37 4 3 3" xfId="17852" xr:uid="{A6D49252-6701-492B-B38D-7309B207C0BE}"/>
    <cellStyle name="Normal 37 4 3_Incentives Summary" xfId="17853" xr:uid="{74F38002-5DDD-4336-90DD-69DF2276283C}"/>
    <cellStyle name="Normal 37 4 4" xfId="17854" xr:uid="{AABA0BEC-3230-4124-B9C5-330E37532CD6}"/>
    <cellStyle name="Normal 37 4 5" xfId="17855" xr:uid="{7A30567D-C475-4A9D-8C3E-7DF599CF1A54}"/>
    <cellStyle name="Normal 37 4_Incentives Summary" xfId="17856" xr:uid="{5D454494-151A-4D2D-B837-5FE12F0351D5}"/>
    <cellStyle name="Normal 37 5" xfId="17857" xr:uid="{6BDF8966-EB4C-4E51-A482-A7B7F3035560}"/>
    <cellStyle name="Normal 37 5 2" xfId="17858" xr:uid="{2F6AE3F2-2919-4E70-89EF-2A88DA450B4C}"/>
    <cellStyle name="Normal 37 5 3" xfId="17859" xr:uid="{5EBBF012-DFF6-41BD-B53B-8BEBB564A04A}"/>
    <cellStyle name="Normal 37 5_Incentives Summary" xfId="17860" xr:uid="{47EBE600-CEFC-48BC-9B5F-5A5AB3E9A9F1}"/>
    <cellStyle name="Normal 37 6" xfId="17861" xr:uid="{40A4B7A6-3571-47E7-A5EB-CAA748431945}"/>
    <cellStyle name="Normal 37 6 2" xfId="17862" xr:uid="{76B4A323-FCAC-4F67-97DB-7BEE355A6D86}"/>
    <cellStyle name="Normal 37 6 3" xfId="17863" xr:uid="{C1E65568-DCEA-40AD-B0EE-C4304382754D}"/>
    <cellStyle name="Normal 37 6_Incentives Summary" xfId="17864" xr:uid="{5BE1AC58-17A4-49A4-B214-E700414BBABC}"/>
    <cellStyle name="Normal 37 7" xfId="17865" xr:uid="{0FC9809A-1369-4591-99D8-405AD7FA0855}"/>
    <cellStyle name="Normal 37 8" xfId="17866" xr:uid="{E5831DB7-761B-4E1E-A700-B4F4F0B3756C}"/>
    <cellStyle name="Normal 37_Incentives Summary" xfId="17867" xr:uid="{775C2C04-9C2F-4E01-A2CE-B1A217FA5088}"/>
    <cellStyle name="Normal 370" xfId="17868" xr:uid="{134CD09B-4BEE-4E27-B5C9-92E8DFF203AE}"/>
    <cellStyle name="Normal 370 2" xfId="17869" xr:uid="{181AEA23-90C5-4B27-AE7E-7A18ED8F583D}"/>
    <cellStyle name="Normal 370 2 2" xfId="17870" xr:uid="{C1F2C736-E8F0-4963-8B05-45A6C41B182B}"/>
    <cellStyle name="Normal 370 2 3" xfId="17871" xr:uid="{1CF5369E-CA20-462D-9011-3A5180AC21E2}"/>
    <cellStyle name="Normal 370 2_Incentives Summary" xfId="17872" xr:uid="{EB8DDDA3-312F-4713-98BF-CF65C3EA71FE}"/>
    <cellStyle name="Normal 370 3" xfId="17873" xr:uid="{6BCFD41D-9FFE-4768-8AE9-A44CDF3B039F}"/>
    <cellStyle name="Normal 370 4" xfId="17874" xr:uid="{690E42BD-E7BE-4963-A7EA-FFCF39215671}"/>
    <cellStyle name="Normal 370_Incentives Summary" xfId="17875" xr:uid="{651E744E-AFF5-4778-8ACC-1A40296FEA51}"/>
    <cellStyle name="Normal 371" xfId="17876" xr:uid="{5DC58D19-866C-4783-88BA-F792BE39E282}"/>
    <cellStyle name="Normal 371 2" xfId="17877" xr:uid="{B0FF38B5-14B9-4A4C-9AFB-1A415316D622}"/>
    <cellStyle name="Normal 371 2 2" xfId="17878" xr:uid="{C8BFEF19-9455-40C1-938B-C2480EBFE38C}"/>
    <cellStyle name="Normal 371 2 3" xfId="17879" xr:uid="{311CB8A7-E8D0-48DA-8C5D-9BAD7F8BBE19}"/>
    <cellStyle name="Normal 371 2_Incentives Summary" xfId="17880" xr:uid="{79930E62-99A1-4423-899F-CACC10074835}"/>
    <cellStyle name="Normal 371 3" xfId="17881" xr:uid="{768A190A-6DE7-4A81-A427-BBD3F9CB003F}"/>
    <cellStyle name="Normal 371 4" xfId="17882" xr:uid="{9253D136-CA1E-464A-8A44-600B0B1458E1}"/>
    <cellStyle name="Normal 371_Incentives Summary" xfId="17883" xr:uid="{09340615-3F72-4A3E-8D4E-38C645DDF01C}"/>
    <cellStyle name="Normal 372" xfId="17884" xr:uid="{52B8A55F-C76F-4194-9F89-B0CA6F85316C}"/>
    <cellStyle name="Normal 372 2" xfId="17885" xr:uid="{417CC8C2-45FF-436A-8B86-E83752DE848C}"/>
    <cellStyle name="Normal 372 2 2" xfId="17886" xr:uid="{197100ED-E255-4815-8C5C-EB70E7105C83}"/>
    <cellStyle name="Normal 372 2 3" xfId="17887" xr:uid="{EE1EFE46-727B-4A40-A5F4-F76C51DAC812}"/>
    <cellStyle name="Normal 372 2_Incentives Summary" xfId="17888" xr:uid="{BEC44351-C2B1-4787-A258-F09F960BFF70}"/>
    <cellStyle name="Normal 372 3" xfId="17889" xr:uid="{D05A2539-0FA3-419B-B0DA-802EFFB9BE5B}"/>
    <cellStyle name="Normal 372 4" xfId="17890" xr:uid="{88F83430-A948-4D8F-9C18-B8EF70E1EFB8}"/>
    <cellStyle name="Normal 372_Incentives Summary" xfId="17891" xr:uid="{2A7EFDB7-C1EC-4C9F-A98D-AD33997FFF2B}"/>
    <cellStyle name="Normal 373" xfId="17892" xr:uid="{6FDB5CD2-9F27-44DA-A288-D07AF319F3A9}"/>
    <cellStyle name="Normal 373 2" xfId="17893" xr:uid="{44D0E0EC-5EB5-4FAE-B901-EB9EC29D6619}"/>
    <cellStyle name="Normal 373 2 2" xfId="17894" xr:uid="{3796D549-D2F7-40DD-AFEA-5F0E47C035AA}"/>
    <cellStyle name="Normal 373 2 3" xfId="17895" xr:uid="{39D86482-8AB5-4762-AC5E-A1C6DE16A722}"/>
    <cellStyle name="Normal 373 2_Incentives Summary" xfId="17896" xr:uid="{CD7F1C75-B143-4000-B84A-6B3919E48E49}"/>
    <cellStyle name="Normal 373 3" xfId="17897" xr:uid="{F54AD816-500D-4220-BBCF-5B288173E949}"/>
    <cellStyle name="Normal 373 4" xfId="17898" xr:uid="{AED3E498-47A5-4799-AA11-C6E42991A3E6}"/>
    <cellStyle name="Normal 373_Incentives Summary" xfId="17899" xr:uid="{565917F3-D105-4E72-A8B4-812A2490D2DE}"/>
    <cellStyle name="Normal 374" xfId="17900" xr:uid="{1F444D76-4A7D-4F92-8DC2-4A58693A9C70}"/>
    <cellStyle name="Normal 374 2" xfId="17901" xr:uid="{545D52C5-790A-40CF-85AE-2C552276702C}"/>
    <cellStyle name="Normal 374 2 2" xfId="17902" xr:uid="{2DD080B6-F896-4B99-8864-574FBF7E419A}"/>
    <cellStyle name="Normal 374 2 3" xfId="17903" xr:uid="{825A19F4-2C93-420B-9088-EDE039F5CE83}"/>
    <cellStyle name="Normal 374 2_Incentives Summary" xfId="17904" xr:uid="{88D01504-DFC1-42D0-A961-D0BB1638F091}"/>
    <cellStyle name="Normal 374 3" xfId="17905" xr:uid="{145A6929-68FF-4902-B0BF-BF84F3B3137E}"/>
    <cellStyle name="Normal 374 4" xfId="17906" xr:uid="{356EEC8B-9932-4D87-92A3-4833403FB717}"/>
    <cellStyle name="Normal 374_Incentives Summary" xfId="17907" xr:uid="{AFEED87D-57E3-408C-9B03-11749D9E8C9A}"/>
    <cellStyle name="Normal 375" xfId="17908" xr:uid="{CC5CCE95-E880-4E64-AF5F-54CA73B75AFE}"/>
    <cellStyle name="Normal 375 2" xfId="17909" xr:uid="{15C82520-400B-4C24-89DC-257A749B26E6}"/>
    <cellStyle name="Normal 375 2 2" xfId="17910" xr:uid="{36EDCF31-6A7C-418D-B637-4A0ED604C512}"/>
    <cellStyle name="Normal 375 2 3" xfId="17911" xr:uid="{958D512B-50C5-4929-BEBD-33A2569BDE77}"/>
    <cellStyle name="Normal 375 2_Incentives Summary" xfId="17912" xr:uid="{C379B2D1-192A-46C4-8555-D149EADDEC04}"/>
    <cellStyle name="Normal 375 3" xfId="17913" xr:uid="{507A0B81-29F3-46DC-89B9-5B4A8FCE2782}"/>
    <cellStyle name="Normal 375 4" xfId="17914" xr:uid="{34E30F61-243F-4193-9B84-10E2CDA6B8C1}"/>
    <cellStyle name="Normal 375_Incentives Summary" xfId="17915" xr:uid="{3243CDA1-9931-4715-B5ED-2FBADA2C49C1}"/>
    <cellStyle name="Normal 376" xfId="17916" xr:uid="{E3F07067-6922-431D-ABFD-4CB2882BE236}"/>
    <cellStyle name="Normal 376 2" xfId="17917" xr:uid="{C8BFFFFF-B23B-4EA6-8A96-31DA438FE849}"/>
    <cellStyle name="Normal 376 2 2" xfId="17918" xr:uid="{F1400E71-FAC8-4B0A-B222-D3C670BB69EE}"/>
    <cellStyle name="Normal 376 2 3" xfId="17919" xr:uid="{8546F7E9-492A-40BD-8A7F-DB8E7F4022E3}"/>
    <cellStyle name="Normal 376 2_Incentives Summary" xfId="17920" xr:uid="{75167F5D-BA5C-48B8-B47C-8036D190B76E}"/>
    <cellStyle name="Normal 376 3" xfId="17921" xr:uid="{294D1699-0EB6-4CA0-849A-2005FCB92B79}"/>
    <cellStyle name="Normal 376 4" xfId="17922" xr:uid="{410F9A87-7BC4-43B1-A72C-A1857CD1DDD8}"/>
    <cellStyle name="Normal 376_Incentives Summary" xfId="17923" xr:uid="{BBF0D1AA-41E1-4A45-B56C-571060EB5788}"/>
    <cellStyle name="Normal 377" xfId="17924" xr:uid="{06375177-C2BF-44D7-B06B-BF5EFE3AF92B}"/>
    <cellStyle name="Normal 377 2" xfId="17925" xr:uid="{07D8E03E-2E3C-422F-9661-BE1289302C49}"/>
    <cellStyle name="Normal 377 2 2" xfId="17926" xr:uid="{1ED8963F-7265-4CF8-9070-E4DBE2B3B77D}"/>
    <cellStyle name="Normal 377 2 3" xfId="17927" xr:uid="{712E80C9-2B8E-4629-922B-E1D905E99749}"/>
    <cellStyle name="Normal 377 2_Incentives Summary" xfId="17928" xr:uid="{6CFC69CA-546A-4A9C-A443-A158E0204B1B}"/>
    <cellStyle name="Normal 377 3" xfId="17929" xr:uid="{5A5363D2-04DB-4B6B-8878-47E355A0ECF7}"/>
    <cellStyle name="Normal 377 4" xfId="17930" xr:uid="{22B437A1-F275-4A60-818D-752DFA9CC070}"/>
    <cellStyle name="Normal 377_Incentives Summary" xfId="17931" xr:uid="{027EFA55-9E74-4704-BDEE-E37D19EBD8A1}"/>
    <cellStyle name="Normal 378" xfId="17932" xr:uid="{0285D312-99A7-4796-BDC4-B8C9874FD9FF}"/>
    <cellStyle name="Normal 378 2" xfId="17933" xr:uid="{44DDDA20-4FEF-46A5-95B8-6FCF7F63E03C}"/>
    <cellStyle name="Normal 378 2 2" xfId="17934" xr:uid="{77877FBC-A550-4F44-8143-8D1402A16D25}"/>
    <cellStyle name="Normal 378 2 3" xfId="17935" xr:uid="{B1440925-D36B-4EBF-BDF1-06A1625F6461}"/>
    <cellStyle name="Normal 378 2_Incentives Summary" xfId="17936" xr:uid="{430789F5-2D8A-481E-9D78-04A25DD376C5}"/>
    <cellStyle name="Normal 378 3" xfId="17937" xr:uid="{C89CC1D7-FB62-43ED-939B-EE4F03BF6129}"/>
    <cellStyle name="Normal 378 4" xfId="17938" xr:uid="{F418CB2B-933A-43D1-BE4F-732B9F5F47C2}"/>
    <cellStyle name="Normal 378_Incentives Summary" xfId="17939" xr:uid="{D5EAA1A8-F2E6-4AFC-9C94-275B01485FDE}"/>
    <cellStyle name="Normal 379" xfId="17940" xr:uid="{20721DB4-BFB7-4666-9C3F-6CDEFE146F8B}"/>
    <cellStyle name="Normal 379 2" xfId="17941" xr:uid="{39A2CF17-7657-4A74-944D-922EBE39C350}"/>
    <cellStyle name="Normal 379 2 2" xfId="17942" xr:uid="{BDAE7C33-1C38-41C9-8342-D8587B0D125C}"/>
    <cellStyle name="Normal 379 2 3" xfId="17943" xr:uid="{D6B51CBD-278E-4D67-9C6F-B7BA69273492}"/>
    <cellStyle name="Normal 379 2_Incentives Summary" xfId="17944" xr:uid="{B62EC6CE-F01B-44BC-A295-98A28E0E45A6}"/>
    <cellStyle name="Normal 379 3" xfId="17945" xr:uid="{57A536AA-9546-4556-9027-0CD1B1C0F855}"/>
    <cellStyle name="Normal 379 4" xfId="17946" xr:uid="{54CC51FC-7920-4325-A0F7-520FD435F2CF}"/>
    <cellStyle name="Normal 379_Incentives Summary" xfId="17947" xr:uid="{D86D0994-63BD-41DF-8740-1C567EA27059}"/>
    <cellStyle name="Normal 38" xfId="17948" xr:uid="{07739C8E-62E0-4760-8189-9CE84F711B7A}"/>
    <cellStyle name="Normal 38 2" xfId="17949" xr:uid="{3313230E-A2AF-4C8A-82C4-0A4DD22033CA}"/>
    <cellStyle name="Normal 38 2 2" xfId="17950" xr:uid="{286371F1-D492-458F-9709-9EFFD243D7BF}"/>
    <cellStyle name="Normal 38 2 2 2" xfId="17951" xr:uid="{9EEDAEA6-4B62-4EB0-8D47-9AD7DCECE0D3}"/>
    <cellStyle name="Normal 38 2 2 3" xfId="17952" xr:uid="{CF60BD03-1D76-4D56-955D-050FEA969169}"/>
    <cellStyle name="Normal 38 2 2_Incentives Summary" xfId="17953" xr:uid="{4E2F187B-F6D4-4CBD-9A13-6F357DA0274B}"/>
    <cellStyle name="Normal 38 2 3" xfId="17954" xr:uid="{22E59394-2B82-45CD-A8BC-2D9C2BB6CDE4}"/>
    <cellStyle name="Normal 38 2 3 2" xfId="17955" xr:uid="{CADFE095-8C92-47E3-95E7-77FE7DDE92E5}"/>
    <cellStyle name="Normal 38 2 3 3" xfId="17956" xr:uid="{EC598ACB-820B-4953-8E73-9F256CE21282}"/>
    <cellStyle name="Normal 38 2 3_Incentives Summary" xfId="17957" xr:uid="{927267F2-A3E8-445E-A6E9-76F35A203518}"/>
    <cellStyle name="Normal 38 2 4" xfId="17958" xr:uid="{2D49E8DA-8DBC-4D52-9FF4-DBB22B26C4EB}"/>
    <cellStyle name="Normal 38 2 5" xfId="17959" xr:uid="{DBB53A53-B253-447B-8891-0E763922E580}"/>
    <cellStyle name="Normal 38 2_Incentives Summary" xfId="17960" xr:uid="{97360B98-77A4-4766-843B-1879D0B5B5E3}"/>
    <cellStyle name="Normal 38 3" xfId="17961" xr:uid="{7AC30E1B-0ED8-40C4-AAAC-0DA549F9469C}"/>
    <cellStyle name="Normal 38 3 2" xfId="17962" xr:uid="{1111F1FE-636C-4786-BA97-A550FED58801}"/>
    <cellStyle name="Normal 38 3 2 2" xfId="17963" xr:uid="{B7CA71ED-9423-4A13-99D9-5159270535EE}"/>
    <cellStyle name="Normal 38 3 2 3" xfId="17964" xr:uid="{98798664-9D4F-4302-95CA-B179B12DF257}"/>
    <cellStyle name="Normal 38 3 2_Incentives Summary" xfId="17965" xr:uid="{9E62905E-22B0-49D5-8F6C-0B9E4C536244}"/>
    <cellStyle name="Normal 38 3 3" xfId="17966" xr:uid="{28E90BEA-9D92-48E9-84FD-71092529568C}"/>
    <cellStyle name="Normal 38 3 3 2" xfId="17967" xr:uid="{91EFD226-468A-49F3-A453-1C07D4397371}"/>
    <cellStyle name="Normal 38 3 3 3" xfId="17968" xr:uid="{B2D41BD2-99AC-4384-99F0-536809DF042E}"/>
    <cellStyle name="Normal 38 3 3_Incentives Summary" xfId="17969" xr:uid="{819C071C-0779-4D7F-A032-CE8AEDA09BA8}"/>
    <cellStyle name="Normal 38 3 4" xfId="17970" xr:uid="{13DD1FB8-20C1-4AF3-A2A3-BA4D330D967A}"/>
    <cellStyle name="Normal 38 3 5" xfId="17971" xr:uid="{D0CF4B75-5E12-45D3-B7B0-D709CC175BDF}"/>
    <cellStyle name="Normal 38 3_Incentives Summary" xfId="17972" xr:uid="{75A405E6-5A79-4509-BEDB-C492D5C29B43}"/>
    <cellStyle name="Normal 38 4" xfId="17973" xr:uid="{90994BA6-9BB0-4A42-9672-5F4E471E8F66}"/>
    <cellStyle name="Normal 38 4 2" xfId="17974" xr:uid="{354C7530-DB44-4341-9FBE-B70A02EB7FA4}"/>
    <cellStyle name="Normal 38 4 2 2" xfId="17975" xr:uid="{E571982C-548F-4959-8E03-98A2497F9F00}"/>
    <cellStyle name="Normal 38 4 2 3" xfId="17976" xr:uid="{A4D5EFE2-6AF0-4C65-A602-8D91EBDA007A}"/>
    <cellStyle name="Normal 38 4 2_Incentives Summary" xfId="17977" xr:uid="{668134DE-021D-43CA-811D-AB6EAB84DD30}"/>
    <cellStyle name="Normal 38 4 3" xfId="17978" xr:uid="{B124D5C4-8EF3-463C-945F-F901E6DD401B}"/>
    <cellStyle name="Normal 38 4 3 2" xfId="17979" xr:uid="{72D3EB46-FA09-4519-B589-8C134EEBB83E}"/>
    <cellStyle name="Normal 38 4 3 3" xfId="17980" xr:uid="{DAA46539-6A20-467E-AC0C-0048D0BF1D9E}"/>
    <cellStyle name="Normal 38 4 3_Incentives Summary" xfId="17981" xr:uid="{C6DE7F61-B2E2-427A-BDBE-599BB430521E}"/>
    <cellStyle name="Normal 38 4 4" xfId="17982" xr:uid="{35701644-2DAD-42C2-AEAA-21024AC0754F}"/>
    <cellStyle name="Normal 38 4 5" xfId="17983" xr:uid="{9D688321-B2FA-467E-A0BB-B129BBD39495}"/>
    <cellStyle name="Normal 38 4_Incentives Summary" xfId="17984" xr:uid="{98DC1AD9-575E-47DA-9EFF-5BA7D5E67152}"/>
    <cellStyle name="Normal 38 5" xfId="17985" xr:uid="{663CC21A-06C8-48B1-8272-0F85EDB735A9}"/>
    <cellStyle name="Normal 38 5 2" xfId="17986" xr:uid="{A2F2DE6E-3094-4B91-A13C-F4E7BABA7E9D}"/>
    <cellStyle name="Normal 38 5 3" xfId="17987" xr:uid="{98EA31AD-B639-438E-85EE-DE5F7F4490FF}"/>
    <cellStyle name="Normal 38 5_Incentives Summary" xfId="17988" xr:uid="{4FB64F0A-3EB5-42BF-A338-849C197FD66A}"/>
    <cellStyle name="Normal 38 6" xfId="17989" xr:uid="{22384711-1F6F-4640-992A-9E5A0BCE02C2}"/>
    <cellStyle name="Normal 38 6 2" xfId="17990" xr:uid="{5AD9148D-F820-4B49-94C8-5CE99EC56270}"/>
    <cellStyle name="Normal 38 6 3" xfId="17991" xr:uid="{00E1664F-D55B-458E-B83E-C0C768236B3A}"/>
    <cellStyle name="Normal 38 6_Incentives Summary" xfId="17992" xr:uid="{337E8566-7F86-43A9-8C38-045569B15BE1}"/>
    <cellStyle name="Normal 38 7" xfId="17993" xr:uid="{92F711F3-7FAF-482B-A308-EF4C264B0D5B}"/>
    <cellStyle name="Normal 38 8" xfId="17994" xr:uid="{99E0CE14-9CE0-4208-BC28-8D50BE23C5E8}"/>
    <cellStyle name="Normal 38_Incentives Summary" xfId="17995" xr:uid="{E86EE32C-38EE-449D-8797-B291F3F172D5}"/>
    <cellStyle name="Normal 380" xfId="17996" xr:uid="{C433BFFD-6FEB-4E1E-8538-0C67963A1D15}"/>
    <cellStyle name="Normal 380 2" xfId="17997" xr:uid="{D279B42A-6363-450F-B76D-651D7BE37FBD}"/>
    <cellStyle name="Normal 380 2 2" xfId="17998" xr:uid="{885FB200-9038-4B89-B992-0D3812365DE0}"/>
    <cellStyle name="Normal 380 2 3" xfId="17999" xr:uid="{CCD1C241-23CE-4EF3-B869-AD065187BEBF}"/>
    <cellStyle name="Normal 380 2_Incentives Summary" xfId="18000" xr:uid="{C1B8D124-A82D-4AD4-87FC-69E8E02BBF33}"/>
    <cellStyle name="Normal 380 3" xfId="18001" xr:uid="{BB2EF8EB-12C5-434E-8613-5BB9F30D924F}"/>
    <cellStyle name="Normal 380 4" xfId="18002" xr:uid="{AA484D36-5A6F-48FA-9122-2CC856E24459}"/>
    <cellStyle name="Normal 380_Incentives Summary" xfId="18003" xr:uid="{AC135D1E-531D-450C-AB15-BC849BAF3228}"/>
    <cellStyle name="Normal 381" xfId="18004" xr:uid="{CACE0C23-BBAC-4328-B271-1CF7EA3C84B6}"/>
    <cellStyle name="Normal 381 2" xfId="18005" xr:uid="{2EC47C93-457D-4892-B592-3E7424F9E21D}"/>
    <cellStyle name="Normal 381 2 2" xfId="18006" xr:uid="{D6BD0391-B679-4D3F-AA9F-576A3909F252}"/>
    <cellStyle name="Normal 381 2 3" xfId="18007" xr:uid="{6E49FAA4-6A2E-4B08-A92F-736129F0C5C4}"/>
    <cellStyle name="Normal 381 2_Incentives Summary" xfId="18008" xr:uid="{5EBE9740-9C66-4C16-A4F5-34962EDC8E1A}"/>
    <cellStyle name="Normal 381 3" xfId="18009" xr:uid="{1289235F-4CD2-4511-8B81-2B0CB8D05934}"/>
    <cellStyle name="Normal 381 4" xfId="18010" xr:uid="{0942A30B-8506-401C-92C9-95DE371E03F7}"/>
    <cellStyle name="Normal 381_Incentives Summary" xfId="18011" xr:uid="{8B25FD85-6E48-4805-BB47-6B4B4DE9B091}"/>
    <cellStyle name="Normal 382" xfId="18012" xr:uid="{6286B6CA-1EF3-4817-91C4-5951E673E13A}"/>
    <cellStyle name="Normal 382 2" xfId="18013" xr:uid="{968F68DA-687F-4CA2-B4CF-F8DF00329D3C}"/>
    <cellStyle name="Normal 382 2 2" xfId="18014" xr:uid="{5D1F928F-EAA7-4DA8-998D-895BB9D03BEC}"/>
    <cellStyle name="Normal 382 2 3" xfId="18015" xr:uid="{5924643F-722B-469F-B56E-BB28E3EB0084}"/>
    <cellStyle name="Normal 382 2_Incentives Summary" xfId="18016" xr:uid="{F9C05F38-4918-44AE-AEEF-5A4685C52579}"/>
    <cellStyle name="Normal 382 3" xfId="18017" xr:uid="{8E08DA6C-06A7-4B6A-B8C7-16E2AA980B90}"/>
    <cellStyle name="Normal 382 4" xfId="18018" xr:uid="{28F05A7F-5ADB-4AEB-88B2-9DDAAD62B7EF}"/>
    <cellStyle name="Normal 382_Incentives Summary" xfId="18019" xr:uid="{2E7E3EF5-E327-4A2D-AC3B-05C391DC0D7E}"/>
    <cellStyle name="Normal 383" xfId="18020" xr:uid="{AF6F08E4-4DA1-40C4-B1A5-8FADF8E39D30}"/>
    <cellStyle name="Normal 383 2" xfId="18021" xr:uid="{EAB2E894-BA36-42B7-B1C7-DEC1D0639582}"/>
    <cellStyle name="Normal 383 2 2" xfId="18022" xr:uid="{79DED4DC-7508-4685-8604-C20DC07FFA4B}"/>
    <cellStyle name="Normal 383 2 3" xfId="18023" xr:uid="{6ACC8A07-EBE1-4E53-9CC9-A43984206A32}"/>
    <cellStyle name="Normal 383 2_Incentives Summary" xfId="18024" xr:uid="{CCA9E4EC-332F-4CA8-957E-13A7E3D80E01}"/>
    <cellStyle name="Normal 383 3" xfId="18025" xr:uid="{C4B951A2-2E36-4F08-A100-9E4975B78E78}"/>
    <cellStyle name="Normal 383 4" xfId="18026" xr:uid="{70864BAD-4DE2-4B2F-9767-87680FB54B3B}"/>
    <cellStyle name="Normal 383_Incentives Summary" xfId="18027" xr:uid="{38B7AAA4-063D-4684-BC5E-CEEB16B8A641}"/>
    <cellStyle name="Normal 384" xfId="18028" xr:uid="{D864E35B-95CA-4406-B007-1D06FD901C5A}"/>
    <cellStyle name="Normal 384 2" xfId="18029" xr:uid="{A8CA7926-EE1C-4810-9468-929E64500DAE}"/>
    <cellStyle name="Normal 384 2 2" xfId="18030" xr:uid="{B63014CF-35C9-4733-B672-C84282BB4342}"/>
    <cellStyle name="Normal 384 2 3" xfId="18031" xr:uid="{E8A035F1-AA63-4699-8EAF-813EA57811F4}"/>
    <cellStyle name="Normal 384 2_Incentives Summary" xfId="18032" xr:uid="{5A486C1F-97B5-4596-B033-0773604652AA}"/>
    <cellStyle name="Normal 384 3" xfId="18033" xr:uid="{5F788D4E-FD74-4CE2-B7D7-32075DA3605E}"/>
    <cellStyle name="Normal 384 4" xfId="18034" xr:uid="{6E141738-7C0C-48DE-A71E-B5370B6A95D3}"/>
    <cellStyle name="Normal 384_Incentives Summary" xfId="18035" xr:uid="{42EC3F2E-940F-48D9-A856-C1DAE8253ADC}"/>
    <cellStyle name="Normal 385" xfId="18036" xr:uid="{F0F19E78-A046-4113-A220-18AC050FF7BB}"/>
    <cellStyle name="Normal 385 2" xfId="18037" xr:uid="{5E594FC3-F17E-4E7A-B00E-0AD612F18184}"/>
    <cellStyle name="Normal 385 2 2" xfId="18038" xr:uid="{EB09EE20-40BF-4201-90DF-9501B9D411A5}"/>
    <cellStyle name="Normal 385 2 3" xfId="18039" xr:uid="{E9C6C60F-554B-4295-8158-F136047B91AE}"/>
    <cellStyle name="Normal 385 2_Incentives Summary" xfId="18040" xr:uid="{C28996A9-6CF1-46E1-920E-CA40C0E68709}"/>
    <cellStyle name="Normal 385 3" xfId="18041" xr:uid="{B52B5983-33C5-48D2-B598-6847039BC225}"/>
    <cellStyle name="Normal 385 4" xfId="18042" xr:uid="{AE2249D3-C880-4ACB-8F69-6F29A417BC2D}"/>
    <cellStyle name="Normal 385_Incentives Summary" xfId="18043" xr:uid="{7A7294D5-6E2E-45A6-BB35-BF4978A3A7A3}"/>
    <cellStyle name="Normal 386" xfId="18044" xr:uid="{20C48517-C3DB-4F76-A33A-7B7521985341}"/>
    <cellStyle name="Normal 386 2" xfId="18045" xr:uid="{B15D3CF3-F00A-412C-B89B-96C9976C86E5}"/>
    <cellStyle name="Normal 386 2 2" xfId="18046" xr:uid="{5632DF5A-5068-4492-B039-D2D53A79A8F0}"/>
    <cellStyle name="Normal 386 2 3" xfId="18047" xr:uid="{0CC99212-D02D-4B65-8B38-9E927953189E}"/>
    <cellStyle name="Normal 386 2_Incentives Summary" xfId="18048" xr:uid="{8FB30C45-2753-47EF-9602-FC87EE913802}"/>
    <cellStyle name="Normal 386 3" xfId="18049" xr:uid="{097095B8-0778-4E13-9AC7-3FF79F46B793}"/>
    <cellStyle name="Normal 386 4" xfId="18050" xr:uid="{16F9F09B-A31C-4977-BEFB-5B2BDE67A880}"/>
    <cellStyle name="Normal 386_Incentives Summary" xfId="18051" xr:uid="{B4583B0C-6B67-4390-9B68-EC6607FA283B}"/>
    <cellStyle name="Normal 387" xfId="18052" xr:uid="{EE1CAEA3-90C9-4C42-9C2F-63DE7269225E}"/>
    <cellStyle name="Normal 387 2" xfId="18053" xr:uid="{7864E06E-0EC9-491C-AF6A-4679571A6097}"/>
    <cellStyle name="Normal 387 2 2" xfId="18054" xr:uid="{2C7D7255-8CE4-42FE-8EEB-7F411BC4AC58}"/>
    <cellStyle name="Normal 387 2 3" xfId="18055" xr:uid="{29D3A51C-B8B3-4B96-BBA8-99459EDE200A}"/>
    <cellStyle name="Normal 387 2_Incentives Summary" xfId="18056" xr:uid="{A3D12644-6259-4FCC-AAA7-E6A8CBE766CC}"/>
    <cellStyle name="Normal 387 3" xfId="18057" xr:uid="{2DE75FB6-CF90-4AB9-9AB8-15022D183873}"/>
    <cellStyle name="Normal 387 4" xfId="18058" xr:uid="{4753C753-1ACB-4697-A5ED-4CBFED1C5CFF}"/>
    <cellStyle name="Normal 387_Incentives Summary" xfId="18059" xr:uid="{CE98DA4B-0B09-47C8-BD7A-860F6D417AE7}"/>
    <cellStyle name="Normal 388" xfId="18060" xr:uid="{62267663-CE59-4FE5-A81F-08933CD3787A}"/>
    <cellStyle name="Normal 388 2" xfId="18061" xr:uid="{BABDE2CE-BD67-4A85-9406-DC298CA1657D}"/>
    <cellStyle name="Normal 388 2 2" xfId="18062" xr:uid="{E8E38572-4203-4182-9304-880D0AB4A5BE}"/>
    <cellStyle name="Normal 388 2 3" xfId="18063" xr:uid="{3C8120E5-79DE-44B0-96BA-A8C45EC08525}"/>
    <cellStyle name="Normal 388 2_Incentives Summary" xfId="18064" xr:uid="{E054CE1D-D5C4-40B6-903C-3B0B5D88C67B}"/>
    <cellStyle name="Normal 388 3" xfId="18065" xr:uid="{6E3E6154-8978-43F7-AAA5-B085C8343815}"/>
    <cellStyle name="Normal 388 4" xfId="18066" xr:uid="{2C0E3B40-2825-46AA-8D51-AC6084E0638A}"/>
    <cellStyle name="Normal 388_Incentives Summary" xfId="18067" xr:uid="{5B0709F3-9E1A-4DF6-A317-B41E57C0A085}"/>
    <cellStyle name="Normal 389" xfId="18068" xr:uid="{FBBC7759-6AB1-48BC-9154-9CB28F7308A4}"/>
    <cellStyle name="Normal 389 2" xfId="18069" xr:uid="{F415FAF3-5E9C-499C-9409-CDB876B88691}"/>
    <cellStyle name="Normal 389 2 2" xfId="18070" xr:uid="{158DF878-124C-4B0F-82D8-74FF8D51BA20}"/>
    <cellStyle name="Normal 389 2 3" xfId="18071" xr:uid="{5384A709-3C0F-4CE9-A23C-118E5BADAA13}"/>
    <cellStyle name="Normal 389 2_Incentives Summary" xfId="18072" xr:uid="{BCFA2B75-921C-4A0B-9958-07E9CFEF20C6}"/>
    <cellStyle name="Normal 389 3" xfId="18073" xr:uid="{0A87280D-3F4B-4D9D-85E8-55215F8C4327}"/>
    <cellStyle name="Normal 389 4" xfId="18074" xr:uid="{E636882A-62A3-47D5-9C93-25ADD779999D}"/>
    <cellStyle name="Normal 389_Incentives Summary" xfId="18075" xr:uid="{BCB40856-55D9-459E-9F48-50225E6E5600}"/>
    <cellStyle name="Normal 39" xfId="18076" xr:uid="{9C34D5B9-0049-483B-9272-0F4DB28962D4}"/>
    <cellStyle name="Normal 39 2" xfId="18077" xr:uid="{5788DFC1-3D4C-4C37-A8FE-3A4331B6269D}"/>
    <cellStyle name="Normal 39 2 2" xfId="18078" xr:uid="{8644694A-5B56-40F0-9C22-BBB6A7869186}"/>
    <cellStyle name="Normal 39 2 2 2" xfId="18079" xr:uid="{63EC1DDC-751B-4C5B-AD9B-89B2DC2E8169}"/>
    <cellStyle name="Normal 39 2 2 3" xfId="18080" xr:uid="{5BA353C8-C230-4C5D-979A-AA78656463C7}"/>
    <cellStyle name="Normal 39 2 2_Incentives Summary" xfId="18081" xr:uid="{F6ED6011-EC83-48A2-858E-D1A76FA48AFC}"/>
    <cellStyle name="Normal 39 2 3" xfId="18082" xr:uid="{7D4B5718-86D2-43F9-B5C3-1D4BC07854DA}"/>
    <cellStyle name="Normal 39 2 3 2" xfId="18083" xr:uid="{4252E446-C166-4972-95ED-CCF716365F69}"/>
    <cellStyle name="Normal 39 2 3 3" xfId="18084" xr:uid="{DA98F302-5D4F-42C2-82CB-84A1707C0063}"/>
    <cellStyle name="Normal 39 2 3_Incentives Summary" xfId="18085" xr:uid="{4D8EC939-2CA1-474D-AA30-ED390C649F1F}"/>
    <cellStyle name="Normal 39 2 4" xfId="18086" xr:uid="{AB222215-A6F6-47AD-A389-AA16F2698F77}"/>
    <cellStyle name="Normal 39 2 5" xfId="18087" xr:uid="{27009ACE-3A7C-42E7-A040-12296791C1E4}"/>
    <cellStyle name="Normal 39 2_Incentives Summary" xfId="18088" xr:uid="{FFCFF704-FE79-4125-9C0E-4372620D199D}"/>
    <cellStyle name="Normal 39 3" xfId="18089" xr:uid="{CD41D69F-ED1A-4195-818F-E7781D7AE11D}"/>
    <cellStyle name="Normal 39 3 2" xfId="18090" xr:uid="{687654C7-AD8C-4438-BA94-CF6EFEBAC3F6}"/>
    <cellStyle name="Normal 39 3 2 2" xfId="18091" xr:uid="{AD3A6065-FC46-4F09-B0F4-2B6E0B699C5A}"/>
    <cellStyle name="Normal 39 3 2 3" xfId="18092" xr:uid="{52FB07CC-92D3-44FF-8B3B-89B0B17AF543}"/>
    <cellStyle name="Normal 39 3 2_Incentives Summary" xfId="18093" xr:uid="{2F2CC190-5BA7-4189-B2A6-BA08615CB756}"/>
    <cellStyle name="Normal 39 3 3" xfId="18094" xr:uid="{2F3742A2-CD7A-46B9-8A34-D736FA923FF8}"/>
    <cellStyle name="Normal 39 3 3 2" xfId="18095" xr:uid="{4AD3F143-7C51-4CB9-9EAB-4FD722118421}"/>
    <cellStyle name="Normal 39 3 3 3" xfId="18096" xr:uid="{46578C9E-F131-4817-AA51-EFAB4A33E2AA}"/>
    <cellStyle name="Normal 39 3 3_Incentives Summary" xfId="18097" xr:uid="{D3539862-C571-4AFF-B44A-AE3C2B8DD645}"/>
    <cellStyle name="Normal 39 3 4" xfId="18098" xr:uid="{6CD1B06F-D9F7-45A7-93C9-8B82E7EF0E4F}"/>
    <cellStyle name="Normal 39 3 5" xfId="18099" xr:uid="{DD75653F-3427-49AE-9FD1-74CEC5F76EB2}"/>
    <cellStyle name="Normal 39 3_Incentives Summary" xfId="18100" xr:uid="{03BCEF40-4166-4842-9666-2FAAD61A1B7E}"/>
    <cellStyle name="Normal 39 4" xfId="18101" xr:uid="{EFA3BB62-5569-4A0C-8412-F182E072E641}"/>
    <cellStyle name="Normal 39 4 2" xfId="18102" xr:uid="{24244667-E697-43EA-9339-95AD32A94A69}"/>
    <cellStyle name="Normal 39 4 2 2" xfId="18103" xr:uid="{F0E5C144-CECC-4E93-AFFC-0A12B62B7230}"/>
    <cellStyle name="Normal 39 4 2 3" xfId="18104" xr:uid="{84B902D1-30B8-4E6D-89BE-89C595DF060E}"/>
    <cellStyle name="Normal 39 4 2_Incentives Summary" xfId="18105" xr:uid="{B97E03D3-CBF1-4134-893B-3D0788DA43E2}"/>
    <cellStyle name="Normal 39 4 3" xfId="18106" xr:uid="{C9877C51-61C3-4A5B-9039-738ED56A8D86}"/>
    <cellStyle name="Normal 39 4 3 2" xfId="18107" xr:uid="{36DCFA94-3CF2-4832-A9DE-EC4763781034}"/>
    <cellStyle name="Normal 39 4 3 3" xfId="18108" xr:uid="{D32D1363-F8A5-43F0-89EB-8047BFD973F9}"/>
    <cellStyle name="Normal 39 4 3_Incentives Summary" xfId="18109" xr:uid="{802F7BB6-96D0-4108-8430-A054C4919692}"/>
    <cellStyle name="Normal 39 4 4" xfId="18110" xr:uid="{1CD6E919-5DB3-48A5-8237-055C91B8FDB1}"/>
    <cellStyle name="Normal 39 4 5" xfId="18111" xr:uid="{7372F80C-00CA-4445-9D6C-D21FB9AD013B}"/>
    <cellStyle name="Normal 39 4_Incentives Summary" xfId="18112" xr:uid="{D873C519-D3F8-4BEE-974D-AF245FE81B34}"/>
    <cellStyle name="Normal 39 5" xfId="18113" xr:uid="{EC9D2486-2DDE-4E65-95E1-FC21187F973B}"/>
    <cellStyle name="Normal 39 5 2" xfId="18114" xr:uid="{2BAA0C48-1C3F-4FCE-98EB-9FF9580E7520}"/>
    <cellStyle name="Normal 39 5 3" xfId="18115" xr:uid="{31834B32-F06D-4025-86DE-181ABFA3AAA7}"/>
    <cellStyle name="Normal 39 5_Incentives Summary" xfId="18116" xr:uid="{7859155A-D035-4A40-BA93-D3E39DB8E0A1}"/>
    <cellStyle name="Normal 39 6" xfId="18117" xr:uid="{A87594A9-4BA0-40CD-AD05-529006CB3956}"/>
    <cellStyle name="Normal 39 6 2" xfId="18118" xr:uid="{7DD37BBC-D00D-4E29-874D-9C0061637F08}"/>
    <cellStyle name="Normal 39 6 3" xfId="18119" xr:uid="{06B0BBE2-30E1-48B4-AC75-7156B62CE5D6}"/>
    <cellStyle name="Normal 39 6_Incentives Summary" xfId="18120" xr:uid="{56B4D0F6-502B-4E20-947F-88EA4CF0DBC8}"/>
    <cellStyle name="Normal 39 7" xfId="18121" xr:uid="{B3D62794-EA26-4185-9B1F-DC8C542408EF}"/>
    <cellStyle name="Normal 39 8" xfId="18122" xr:uid="{3ABB6C53-1F8B-411A-99A4-6DD498D8460B}"/>
    <cellStyle name="Normal 39_Incentives Summary" xfId="18123" xr:uid="{C0BC26D3-E230-4938-AC14-0A8BAF777D50}"/>
    <cellStyle name="Normal 390" xfId="18124" xr:uid="{71415EF2-8EA0-43F4-99DE-56B3AE764C26}"/>
    <cellStyle name="Normal 390 2" xfId="18125" xr:uid="{54D9C638-B382-4580-815B-3253B1995D3C}"/>
    <cellStyle name="Normal 390 2 2" xfId="18126" xr:uid="{7D7B4654-911B-4330-9771-30E57FB9DE14}"/>
    <cellStyle name="Normal 390 2 3" xfId="18127" xr:uid="{5967234A-6FDE-4A0F-A479-DE325CB1560A}"/>
    <cellStyle name="Normal 390 2_Incentives Summary" xfId="18128" xr:uid="{C9D8858A-CFAD-4BED-9B5E-6E0C9C08AE2D}"/>
    <cellStyle name="Normal 390 3" xfId="18129" xr:uid="{558FD58D-C827-4AA0-A929-1B0968B04A38}"/>
    <cellStyle name="Normal 390 4" xfId="18130" xr:uid="{AB05C90E-5008-4723-96A6-D593575A09A1}"/>
    <cellStyle name="Normal 390_Incentives Summary" xfId="18131" xr:uid="{A47B10E3-97F2-4346-9E3F-D8FD61A05087}"/>
    <cellStyle name="Normal 391" xfId="18132" xr:uid="{BF07DBA2-0E5F-4559-8593-B9B41BE34EE3}"/>
    <cellStyle name="Normal 391 2" xfId="18133" xr:uid="{8AD77797-1237-4F80-A501-43F14C250134}"/>
    <cellStyle name="Normal 391 2 2" xfId="18134" xr:uid="{1AA4A151-E9AF-4DF6-AA49-01AB3E1AC5DC}"/>
    <cellStyle name="Normal 391 2 3" xfId="18135" xr:uid="{EF4FE113-6800-44BD-99AB-42D1F4ECCDBD}"/>
    <cellStyle name="Normal 391 2_Incentives Summary" xfId="18136" xr:uid="{FE15DDBE-4738-4137-A093-3BAF84CAE81C}"/>
    <cellStyle name="Normal 391 3" xfId="18137" xr:uid="{B47A13A4-FE12-4B82-B139-5C84B4F7BFD9}"/>
    <cellStyle name="Normal 391 4" xfId="18138" xr:uid="{F79D6B0A-384A-475A-9D42-190011B1B7C2}"/>
    <cellStyle name="Normal 391_Incentives Summary" xfId="18139" xr:uid="{D5F72488-B63E-49FE-A236-CCDE82A252DB}"/>
    <cellStyle name="Normal 392" xfId="18140" xr:uid="{34BA9001-BEA8-4053-803C-220674DE4A2C}"/>
    <cellStyle name="Normal 392 2" xfId="18141" xr:uid="{89D7C4DE-1B04-44C2-8605-42BFECD53354}"/>
    <cellStyle name="Normal 392 2 2" xfId="18142" xr:uid="{3231660A-E8A8-487E-8734-A8DC786F9F63}"/>
    <cellStyle name="Normal 392 2 3" xfId="18143" xr:uid="{21D16FC3-0706-4A64-A341-F1E60EC24245}"/>
    <cellStyle name="Normal 392 2_Incentives Summary" xfId="18144" xr:uid="{AFB29EC4-FC6F-4439-A419-FF6DC43C4469}"/>
    <cellStyle name="Normal 392 3" xfId="18145" xr:uid="{6A08B66F-98F1-4947-B070-47A9B3FAF8A9}"/>
    <cellStyle name="Normal 392 4" xfId="18146" xr:uid="{B7E1E1AF-5B74-40EB-9F00-8E59EE41F8EF}"/>
    <cellStyle name="Normal 392_Incentives Summary" xfId="18147" xr:uid="{D137DCD5-75C4-4AF6-B075-8423A7213515}"/>
    <cellStyle name="Normal 393" xfId="18148" xr:uid="{8D99A714-E167-496C-928F-43B7EEFCD449}"/>
    <cellStyle name="Normal 393 2" xfId="18149" xr:uid="{FCE6218D-B144-4BF4-A1D2-2613DB481BAA}"/>
    <cellStyle name="Normal 393 2 2" xfId="18150" xr:uid="{81DFEC5B-D8A4-4B9A-BDAA-FECD209D599E}"/>
    <cellStyle name="Normal 393 2 3" xfId="18151" xr:uid="{2778C0ED-8EA8-4DFA-B449-4919A40AF721}"/>
    <cellStyle name="Normal 393 2_Incentives Summary" xfId="18152" xr:uid="{17311A4F-C652-434C-A1D1-02E604792365}"/>
    <cellStyle name="Normal 393 3" xfId="18153" xr:uid="{4198ACC1-C809-46E2-9DA6-EB27731B2C79}"/>
    <cellStyle name="Normal 393 4" xfId="18154" xr:uid="{4F9D4983-1BCF-4E7B-B5C5-045BD6CD7107}"/>
    <cellStyle name="Normal 393_Incentives Summary" xfId="18155" xr:uid="{D273A57C-F185-43DB-9EA4-1F7BC3266765}"/>
    <cellStyle name="Normal 394" xfId="18156" xr:uid="{157DB1CC-9DB3-4F43-8F8D-A1B234A932CD}"/>
    <cellStyle name="Normal 394 2" xfId="18157" xr:uid="{6D3F3A16-CC42-49E6-B5BC-BB9A9A1360D2}"/>
    <cellStyle name="Normal 394 2 2" xfId="18158" xr:uid="{6D97FE6F-2D82-4A00-B90A-617B5496E554}"/>
    <cellStyle name="Normal 394 2 3" xfId="18159" xr:uid="{4ED689A9-2B9F-4701-87D4-8EFCD521F886}"/>
    <cellStyle name="Normal 394 2_Incentives Summary" xfId="18160" xr:uid="{FA5D3325-30BA-4596-B18A-C05DFA355571}"/>
    <cellStyle name="Normal 394 3" xfId="18161" xr:uid="{6B863A82-2630-4518-ABFA-A5C868FBAC92}"/>
    <cellStyle name="Normal 394 4" xfId="18162" xr:uid="{2626C012-2F9A-4D1B-9558-0C38E7690EF4}"/>
    <cellStyle name="Normal 394_Incentives Summary" xfId="18163" xr:uid="{94BAFE87-E4D4-4F33-981E-B9EA6873DF1E}"/>
    <cellStyle name="Normal 395" xfId="18164" xr:uid="{AE233AFB-0AB8-4694-9EAD-8CA288E30159}"/>
    <cellStyle name="Normal 395 2" xfId="18165" xr:uid="{EFE09174-AC87-42D5-A1F8-4C49F3F9FCDB}"/>
    <cellStyle name="Normal 395 2 2" xfId="18166" xr:uid="{AA5691F9-4E44-4859-BC9A-19ED6A2A594B}"/>
    <cellStyle name="Normal 395 2 3" xfId="18167" xr:uid="{6D732471-4E1F-4400-8D1A-A91CFC435728}"/>
    <cellStyle name="Normal 395 2_Incentives Summary" xfId="18168" xr:uid="{B24056F7-61B7-41E4-935C-7E12877BDB2A}"/>
    <cellStyle name="Normal 395 3" xfId="18169" xr:uid="{C12B8A88-7CB0-46D7-898A-C33CDED820A5}"/>
    <cellStyle name="Normal 395 4" xfId="18170" xr:uid="{99481D28-DA5D-4E2E-88E7-D28C6B18B531}"/>
    <cellStyle name="Normal 395_Incentives Summary" xfId="18171" xr:uid="{3F586A29-8C49-41FA-96EB-18F002907C43}"/>
    <cellStyle name="Normal 396" xfId="18172" xr:uid="{D26667C7-FDAC-426B-9133-E070DFD209D9}"/>
    <cellStyle name="Normal 396 2" xfId="18173" xr:uid="{A20D92A0-D2BB-40EF-836E-345DE2525A23}"/>
    <cellStyle name="Normal 396 2 2" xfId="18174" xr:uid="{A2B5AE8F-E841-49B8-8888-6CD66A7359B7}"/>
    <cellStyle name="Normal 396 2 3" xfId="18175" xr:uid="{8723A244-3DF4-4128-A536-63C72ABE0A45}"/>
    <cellStyle name="Normal 396 2_Incentives Summary" xfId="18176" xr:uid="{8AE8E523-36E4-47A1-BA2D-400CA02386BA}"/>
    <cellStyle name="Normal 396 3" xfId="18177" xr:uid="{2C42A423-3942-4CF5-B90B-A3E1614DC84A}"/>
    <cellStyle name="Normal 396 4" xfId="18178" xr:uid="{6696DB2C-551E-4601-8794-A2038574CF2E}"/>
    <cellStyle name="Normal 396_Incentives Summary" xfId="18179" xr:uid="{9944DB2B-C51E-4ABD-AF86-9280385FD451}"/>
    <cellStyle name="Normal 397" xfId="18180" xr:uid="{26147170-31F9-4CA1-834D-7347FBC415BC}"/>
    <cellStyle name="Normal 397 2" xfId="18181" xr:uid="{5BB63189-FA55-4F2E-9C40-F19304D42F29}"/>
    <cellStyle name="Normal 397 2 2" xfId="18182" xr:uid="{9F01CBEB-4456-45E3-999D-E0454BCCE5A4}"/>
    <cellStyle name="Normal 397 2 3" xfId="18183" xr:uid="{2809CF26-BCD5-4285-B9C1-537B7CE493DC}"/>
    <cellStyle name="Normal 397 2_Incentives Summary" xfId="18184" xr:uid="{04E6A07B-B049-4DAE-BC04-E0AC40955AC0}"/>
    <cellStyle name="Normal 397 3" xfId="18185" xr:uid="{919AC81C-A4AE-4066-BB97-5F953487C8DA}"/>
    <cellStyle name="Normal 397 4" xfId="18186" xr:uid="{D7A1C451-9BFE-45E1-97FB-F8CC31950774}"/>
    <cellStyle name="Normal 397_Incentives Summary" xfId="18187" xr:uid="{154C295E-132D-4319-A1E4-CCAB8B7F9C69}"/>
    <cellStyle name="Normal 398" xfId="18188" xr:uid="{8EA3E19F-9E7D-4863-B05C-9E3AC63908F0}"/>
    <cellStyle name="Normal 398 2" xfId="18189" xr:uid="{27DE9C3F-A23E-447B-976F-73C3899681D5}"/>
    <cellStyle name="Normal 398 2 2" xfId="18190" xr:uid="{AB58BA2D-8F3C-4001-B066-5EA8EC6C3A40}"/>
    <cellStyle name="Normal 398 2 3" xfId="18191" xr:uid="{873210B2-2F8A-4A71-9A8D-E1D9AC2D37F4}"/>
    <cellStyle name="Normal 398 2_Incentives Summary" xfId="18192" xr:uid="{FBD06FA4-FAE3-4B5F-90CA-E83A6A22A82B}"/>
    <cellStyle name="Normal 398 3" xfId="18193" xr:uid="{3332EDFB-A35A-4EAE-A431-C316F08E5F79}"/>
    <cellStyle name="Normal 398 4" xfId="18194" xr:uid="{E3983E63-C7CC-4ADA-90F7-65A26431EE5B}"/>
    <cellStyle name="Normal 398_Incentives Summary" xfId="18195" xr:uid="{E130EA92-6C80-4BC8-9DA5-1C59B259ABC4}"/>
    <cellStyle name="Normal 399" xfId="18196" xr:uid="{256DEDB9-107A-42CE-807B-F63674F1E562}"/>
    <cellStyle name="Normal 399 2" xfId="18197" xr:uid="{A3E14988-BA8C-4DED-85E5-3C6BD45F13C4}"/>
    <cellStyle name="Normal 399 2 2" xfId="18198" xr:uid="{8E772C48-AEE8-4174-9DD8-8A62176947E1}"/>
    <cellStyle name="Normal 399 2 3" xfId="18199" xr:uid="{76569458-02DB-44DA-B0F5-D040BFD4CF1B}"/>
    <cellStyle name="Normal 399 2_Incentives Summary" xfId="18200" xr:uid="{F1C7C462-C449-4438-A7DE-634822BE5067}"/>
    <cellStyle name="Normal 399 3" xfId="18201" xr:uid="{51D58F8F-E45E-41C4-A760-8488EFE5EB7B}"/>
    <cellStyle name="Normal 399 4" xfId="18202" xr:uid="{EA95792B-37AD-4551-AF98-9CDAA8BE370B}"/>
    <cellStyle name="Normal 399_Incentives Summary" xfId="18203" xr:uid="{5A697CDC-F0E4-447C-9E07-4DACC85BA36F}"/>
    <cellStyle name="Normal 4" xfId="18204" xr:uid="{1C693FE8-5476-4983-A27A-56F508790A02}"/>
    <cellStyle name="Normal 4 10" xfId="18205" xr:uid="{75C2D187-D4CE-4624-9AAC-A62594DC031A}"/>
    <cellStyle name="Normal 4 2" xfId="18206" xr:uid="{3CF1D8A4-141A-4046-BB93-6DBE27F15EC3}"/>
    <cellStyle name="Normal 4 2 2" xfId="18207" xr:uid="{4EBAA6CE-7C5A-42AA-94E7-62844E7897E2}"/>
    <cellStyle name="Normal 4 2 2 2" xfId="18208" xr:uid="{212CD414-C820-47A6-901D-8A2508719AAF}"/>
    <cellStyle name="Normal 4 2 2 2 2" xfId="18209" xr:uid="{7F54094F-5415-4812-B9DA-D0BF931044A1}"/>
    <cellStyle name="Normal 4 2 2 2 2 2" xfId="18210" xr:uid="{C3239442-3DAA-4EDF-9794-6EE97923A693}"/>
    <cellStyle name="Normal 4 2 2 2 2 3" xfId="18211" xr:uid="{6DA0CE95-430B-434A-983A-082D4803B90F}"/>
    <cellStyle name="Normal 4 2 2 2 2_Incentives Summary" xfId="18212" xr:uid="{13BEE5B5-589E-45AB-8EB2-883960287DFA}"/>
    <cellStyle name="Normal 4 2 2 2 3" xfId="18213" xr:uid="{72480D97-4486-4F25-9B4E-AF17F6C77C74}"/>
    <cellStyle name="Normal 4 2 2 2 3 2" xfId="18214" xr:uid="{88A55204-2DE5-4A2E-99D6-5BBA3AFAAA45}"/>
    <cellStyle name="Normal 4 2 2 2 3 3" xfId="18215" xr:uid="{A4651497-6A5B-473F-A700-74E2FE849170}"/>
    <cellStyle name="Normal 4 2 2 2 3_Incentives Summary" xfId="18216" xr:uid="{55F34721-1126-4BA8-8A76-9049F4686F09}"/>
    <cellStyle name="Normal 4 2 2 2 4" xfId="18217" xr:uid="{C7BE50D6-3043-4324-9BD7-2FCAEB2C056E}"/>
    <cellStyle name="Normal 4 2 2 2 5" xfId="18218" xr:uid="{E3D0A73C-0017-403A-897E-A9BB1DC49C66}"/>
    <cellStyle name="Normal 4 2 2 2_Incentives Summary" xfId="18219" xr:uid="{B5005479-8921-4F92-B699-F2FD2B095B70}"/>
    <cellStyle name="Normal 4 2 2 3" xfId="18220" xr:uid="{B78D1DE5-E575-4183-90B6-F95B97C4501D}"/>
    <cellStyle name="Normal 4 2 2 3 2" xfId="18221" xr:uid="{2BA89D15-F369-45D9-91BE-F08E19E46C51}"/>
    <cellStyle name="Normal 4 2 2 3 3" xfId="18222" xr:uid="{2F935D9F-3946-47E1-A322-3522777E5AB6}"/>
    <cellStyle name="Normal 4 2 2 3_Incentives Summary" xfId="18223" xr:uid="{3DB44E22-5556-4549-98AB-AFEEA7C09DBC}"/>
    <cellStyle name="Normal 4 2 2 4" xfId="18224" xr:uid="{9C0A9099-D261-442C-857E-7D0183D7FED9}"/>
    <cellStyle name="Normal 4 2 2 4 2" xfId="18225" xr:uid="{02174CF8-40AE-49B9-9474-33894024C024}"/>
    <cellStyle name="Normal 4 2 2 4 3" xfId="18226" xr:uid="{6BA68ECF-61E2-4655-BE0E-EAC123F05CC2}"/>
    <cellStyle name="Normal 4 2 2 4_Incentives Summary" xfId="18227" xr:uid="{3024F3FD-4227-4E66-B7CB-D21427185013}"/>
    <cellStyle name="Normal 4 2 2 5" xfId="18228" xr:uid="{B8ADC276-49BE-45EA-93AB-4D884ABF1850}"/>
    <cellStyle name="Normal 4 2 2 6" xfId="18229" xr:uid="{C49A73CF-5B94-472A-9366-B7725BDD0391}"/>
    <cellStyle name="Normal 4 2 2_Incentives Summary" xfId="18230" xr:uid="{5A3E4CC1-BD3D-4AC9-82CC-A0245B5C7757}"/>
    <cellStyle name="Normal 4 2 3" xfId="18231" xr:uid="{37548C56-0551-456F-B178-AF9CE3644A36}"/>
    <cellStyle name="Normal 4 2 3 2" xfId="18232" xr:uid="{8EF8C17D-8020-4CF6-9940-82373238C0F8}"/>
    <cellStyle name="Normal 4 2 3 2 2" xfId="18233" xr:uid="{953AB32D-8FFC-4CDB-A722-EF63F6BDDC40}"/>
    <cellStyle name="Normal 4 2 3 2 3" xfId="18234" xr:uid="{232B8B61-0937-44D2-911A-8FE613529812}"/>
    <cellStyle name="Normal 4 2 3 2_Incentives Summary" xfId="18235" xr:uid="{70E39612-4178-465C-89FB-C5742AD0CB22}"/>
    <cellStyle name="Normal 4 2 3 3" xfId="18236" xr:uid="{68F8EEE7-1A8A-445B-82D9-C0491C563849}"/>
    <cellStyle name="Normal 4 2 3 3 2" xfId="18237" xr:uid="{BE8854FB-75FD-4B11-B11F-E7362BD3EDD6}"/>
    <cellStyle name="Normal 4 2 3 3 3" xfId="18238" xr:uid="{ED760745-FAEC-402F-AC2B-A76971FF0AF7}"/>
    <cellStyle name="Normal 4 2 3 3_Incentives Summary" xfId="18239" xr:uid="{D11C2A20-7F6E-4EFD-877A-EC2B5B45CD2E}"/>
    <cellStyle name="Normal 4 2 3 4" xfId="18240" xr:uid="{E10AFC80-41ED-4CEA-9E6D-75DD4F77BC67}"/>
    <cellStyle name="Normal 4 2 3 5" xfId="18241" xr:uid="{1501EC44-F841-4FC9-AA53-D9AEEA970F42}"/>
    <cellStyle name="Normal 4 2 3_Incentives Summary" xfId="18242" xr:uid="{FD2C845F-4448-4335-AFA0-DB5441413B34}"/>
    <cellStyle name="Normal 4 2 4" xfId="18243" xr:uid="{CEC07C34-D5C3-4802-9064-B544E53C3F8F}"/>
    <cellStyle name="Normal 4 2 4 2" xfId="18244" xr:uid="{8813D441-52A8-4F36-B258-2F7BC3199E20}"/>
    <cellStyle name="Normal 4 2 4 2 2" xfId="18245" xr:uid="{ACE72409-7288-4B4B-98CD-1B30C44660C1}"/>
    <cellStyle name="Normal 4 2 4 2 3" xfId="18246" xr:uid="{9A1FFB7E-F5EC-418E-BD64-75C7D1C58D3E}"/>
    <cellStyle name="Normal 4 2 4 2_Incentives Summary" xfId="18247" xr:uid="{D3C1CEE4-D30D-4B2E-A7CB-11BBB93A6353}"/>
    <cellStyle name="Normal 4 2 4 3" xfId="18248" xr:uid="{FF370B37-CFED-4D59-B211-C15F353A9690}"/>
    <cellStyle name="Normal 4 2 4 3 2" xfId="18249" xr:uid="{93F05D58-B4CF-4AE3-AB9F-5880F8FB4A27}"/>
    <cellStyle name="Normal 4 2 4 3 3" xfId="18250" xr:uid="{46B7E719-AE65-462D-BF8A-E8CB209408B0}"/>
    <cellStyle name="Normal 4 2 4 3_Incentives Summary" xfId="18251" xr:uid="{6B1FE769-4A6A-42D4-8CD8-C063E9FC48FC}"/>
    <cellStyle name="Normal 4 2 4 4" xfId="18252" xr:uid="{06AF3614-8AB3-44E9-B62F-4DCC5FDC1653}"/>
    <cellStyle name="Normal 4 2 4 5" xfId="18253" xr:uid="{7C791198-C72B-4894-A68D-E97C91374A47}"/>
    <cellStyle name="Normal 4 2 4_Incentives Summary" xfId="18254" xr:uid="{43889019-CEFA-4D2E-8A95-3E844A7155AA}"/>
    <cellStyle name="Normal 4 2 5" xfId="18255" xr:uid="{01634AA7-5381-4ED8-A458-809192A5BCF0}"/>
    <cellStyle name="Normal 4 2 5 2" xfId="18256" xr:uid="{2B3DB593-F6A4-4A07-8170-97D99F2F0D12}"/>
    <cellStyle name="Normal 4 2 5 3" xfId="18257" xr:uid="{4405B9FC-C3D9-4A98-8FD8-DF3047F264DC}"/>
    <cellStyle name="Normal 4 2 5_Incentives Summary" xfId="18258" xr:uid="{FB76502E-02DB-4E15-99B3-C2F7925D1535}"/>
    <cellStyle name="Normal 4 2 6" xfId="18259" xr:uid="{145E6E44-D8F3-458A-9655-9DE468A6B016}"/>
    <cellStyle name="Normal 4 2 6 2" xfId="18260" xr:uid="{E194CF0A-75E8-46F0-BD40-7C448E5BBFA7}"/>
    <cellStyle name="Normal 4 2 6 3" xfId="18261" xr:uid="{F7264A05-C238-4A1E-94A7-A970AF4DB79C}"/>
    <cellStyle name="Normal 4 2 6_Incentives Summary" xfId="18262" xr:uid="{2FFC9708-F515-4E3D-BCF5-3DE14E141E0F}"/>
    <cellStyle name="Normal 4 2 7" xfId="18263" xr:uid="{1128F9C0-D20B-4509-A5BD-DCF03E820CEA}"/>
    <cellStyle name="Normal 4 2 8" xfId="18264" xr:uid="{C0D7B38E-C9D2-4269-A572-631B25DEFD72}"/>
    <cellStyle name="Normal 4 2_Incentives Summary" xfId="18265" xr:uid="{0A5DC429-5A19-4FAC-9290-E7D21A40196D}"/>
    <cellStyle name="Normal 4 3" xfId="18266" xr:uid="{C5017D7B-DAAC-4FE8-9FCA-11AD9E8AD023}"/>
    <cellStyle name="Normal 4 3 2" xfId="18267" xr:uid="{1EE176C8-0DDD-432B-9310-64DF3BF4ACB0}"/>
    <cellStyle name="Normal 4 3 2 2" xfId="18268" xr:uid="{BA3E3D68-4EBA-4351-8751-D630D1D50156}"/>
    <cellStyle name="Normal 4 3 2 2 2" xfId="18269" xr:uid="{73FE52A1-D9BD-40A4-829C-C67B06277B7E}"/>
    <cellStyle name="Normal 4 3 2 2 2 2" xfId="18270" xr:uid="{982B848A-C549-47AD-93EB-43D84ED7C77C}"/>
    <cellStyle name="Normal 4 3 2 2 2 3" xfId="18271" xr:uid="{20E8ED7B-5AE9-46A2-B537-57FDFE23FE93}"/>
    <cellStyle name="Normal 4 3 2 2 2_Incentives Summary" xfId="18272" xr:uid="{53404FE0-BB6E-4329-92AF-022423D0DC6F}"/>
    <cellStyle name="Normal 4 3 2 2 3" xfId="18273" xr:uid="{C709225E-AFDE-4025-8E0B-0E5861D55E2D}"/>
    <cellStyle name="Normal 4 3 2 2 3 2" xfId="18274" xr:uid="{E740D1C3-1DB2-4355-B0EA-A45CFFA24DC2}"/>
    <cellStyle name="Normal 4 3 2 2 3 3" xfId="18275" xr:uid="{0C5A57DB-DD79-4796-B1DD-7BA80482838A}"/>
    <cellStyle name="Normal 4 3 2 2 3_Incentives Summary" xfId="18276" xr:uid="{6DCDD26A-A4AE-406E-94AE-5259F7C1BAEA}"/>
    <cellStyle name="Normal 4 3 2 2 4" xfId="18277" xr:uid="{E0C3CFE4-8198-49EC-A13D-51F44D871C46}"/>
    <cellStyle name="Normal 4 3 2 2 5" xfId="18278" xr:uid="{A8558C30-9436-4372-BFB6-EE3042318C91}"/>
    <cellStyle name="Normal 4 3 2 2_Incentives Summary" xfId="18279" xr:uid="{C3325086-FD16-4DC0-BF98-86EC82AD8388}"/>
    <cellStyle name="Normal 4 3 2 3" xfId="18280" xr:uid="{9D397430-ED60-474F-8CC4-47A3AE9EF667}"/>
    <cellStyle name="Normal 4 3 2 3 2" xfId="18281" xr:uid="{5BC91D60-9107-43F0-A4B0-73FA526412C4}"/>
    <cellStyle name="Normal 4 3 2 3 3" xfId="18282" xr:uid="{7D12AC5C-83FA-430D-B2D5-F0900473605A}"/>
    <cellStyle name="Normal 4 3 2 3_Incentives Summary" xfId="18283" xr:uid="{26581A40-8F9C-4541-95CC-752FD26D1F8A}"/>
    <cellStyle name="Normal 4 3 2 4" xfId="18284" xr:uid="{1208E718-306F-42F2-A12C-6C1CDE4BE0FE}"/>
    <cellStyle name="Normal 4 3 2 4 2" xfId="18285" xr:uid="{65F08CCA-B155-499E-8653-975549C62F79}"/>
    <cellStyle name="Normal 4 3 2 4 3" xfId="18286" xr:uid="{B93C718F-3CF2-4D94-AA1B-A85AB8437640}"/>
    <cellStyle name="Normal 4 3 2 4_Incentives Summary" xfId="18287" xr:uid="{41B42F12-65A8-443E-82AC-222CC89FB107}"/>
    <cellStyle name="Normal 4 3 2 5" xfId="18288" xr:uid="{9D0360A4-AA19-4256-AF72-6BB632BE8244}"/>
    <cellStyle name="Normal 4 3 2 6" xfId="18289" xr:uid="{43B6E900-95FC-4C47-AA7C-E9CB5A87F70B}"/>
    <cellStyle name="Normal 4 3 2_Incentives Summary" xfId="18290" xr:uid="{DE0B6E81-F4ED-48B3-AA31-1916EDD47023}"/>
    <cellStyle name="Normal 4 3 3" xfId="18291" xr:uid="{43EC0E91-95CE-4ECA-B180-8E89EFC9C071}"/>
    <cellStyle name="Normal 4 3_Incentives Summary" xfId="18292" xr:uid="{88926AF1-9426-4C7A-856D-0C7C72F2BE11}"/>
    <cellStyle name="Normal 4 4" xfId="18293" xr:uid="{7C28F39F-1D61-4F3C-925B-05D381F980D9}"/>
    <cellStyle name="Normal 4 4 2" xfId="18294" xr:uid="{3DDB8A5E-0542-4F52-86E3-27329E0DE5B1}"/>
    <cellStyle name="Normal 4 4 3" xfId="18295" xr:uid="{F088208E-E231-4610-9320-1D467C81144F}"/>
    <cellStyle name="Normal 4 4_Incentives Summary" xfId="18296" xr:uid="{2370E7DC-C046-4BBC-B32F-3E5B950BB15A}"/>
    <cellStyle name="Normal 4 5" xfId="18297" xr:uid="{4BDF5C96-FA55-4D68-80A0-B8363AA97334}"/>
    <cellStyle name="Normal 4 5 2" xfId="18298" xr:uid="{96130E93-788E-40CA-BA64-4F33ADEB474B}"/>
    <cellStyle name="Normal 4 5_Incentives Summary" xfId="18299" xr:uid="{70F88495-3511-41A8-BC6E-EFDC29AE7FC9}"/>
    <cellStyle name="Normal 4 6" xfId="18300" xr:uid="{0B9D0CFD-3732-48D2-BF82-92D7DBD6178B}"/>
    <cellStyle name="Normal 4 6 2" xfId="18301" xr:uid="{15C53D91-40E2-4B48-BED9-595548EB04BC}"/>
    <cellStyle name="Normal 4 6_Incentives Summary" xfId="18302" xr:uid="{BFB566FC-6CA2-4A3B-BE82-DC26470416B8}"/>
    <cellStyle name="Normal 4 7" xfId="18303" xr:uid="{9F39C03C-D4B4-4CDE-AC86-4D99B5D71454}"/>
    <cellStyle name="Normal 4 7 2" xfId="18304" xr:uid="{3D1AB1C5-7142-467F-B499-CEE61E481A4B}"/>
    <cellStyle name="Normal 4 7_Incentives Summary" xfId="18305" xr:uid="{FFFCBC78-5ECA-4B01-A2E3-665B08A864CF}"/>
    <cellStyle name="Normal 4 8" xfId="18306" xr:uid="{AE59B904-E494-4AA4-8608-FF16BCF726D9}"/>
    <cellStyle name="Normal 4 8 2" xfId="18307" xr:uid="{93AA802D-034F-4EE0-9C27-BFC1DEE11002}"/>
    <cellStyle name="Normal 4 8_Incentives Summary" xfId="18308" xr:uid="{36A904F7-999F-4669-8587-7B049039156B}"/>
    <cellStyle name="Normal 4 9" xfId="18309" xr:uid="{CB9234F9-59ED-45D3-87DA-8627F8C81A56}"/>
    <cellStyle name="Normal 4 9 2" xfId="18310" xr:uid="{AFDB7929-036F-4A74-AA6D-8B2DF0192891}"/>
    <cellStyle name="Normal 4 9_Incentives Summary" xfId="18311" xr:uid="{FBDEC06D-65D3-49C2-B449-40D020A7A545}"/>
    <cellStyle name="Normal 4_All BU's" xfId="24356" xr:uid="{3D497536-B0E4-46B0-91E4-6F06F773B876}"/>
    <cellStyle name="Normal 40" xfId="18312" xr:uid="{6AA8DAE8-4E75-4046-A5ED-88C6FE56A214}"/>
    <cellStyle name="Normal 40 2" xfId="18313" xr:uid="{C3C9D72D-2E35-45FE-A54C-D6FE44073BDB}"/>
    <cellStyle name="Normal 40 2 2" xfId="18314" xr:uid="{DB2F1AFA-93B8-4F04-A898-886CFDFEB69E}"/>
    <cellStyle name="Normal 40 2 3" xfId="18315" xr:uid="{B3720DCD-825A-4160-A643-AB6EEFF44927}"/>
    <cellStyle name="Normal 40 2_Incentives Summary" xfId="18316" xr:uid="{42CF6A83-9790-4FB7-8994-2E0E0A392AB4}"/>
    <cellStyle name="Normal 40 3" xfId="18317" xr:uid="{54270395-3BA4-4B4A-A41E-DAA5FF34FEA8}"/>
    <cellStyle name="Normal 40 4" xfId="18318" xr:uid="{875C909D-5243-493F-90C4-736D4508D605}"/>
    <cellStyle name="Normal 40_Incentives Summary" xfId="18319" xr:uid="{DE2EA87E-77D2-43B2-9735-E5E42197C56F}"/>
    <cellStyle name="Normal 400" xfId="18320" xr:uid="{1BD9472A-8D8C-4195-8AC7-322FB14F0FA9}"/>
    <cellStyle name="Normal 400 2" xfId="18321" xr:uid="{C77318EE-36A0-4E95-B0C7-827E1FD2F4CD}"/>
    <cellStyle name="Normal 400 2 2" xfId="18322" xr:uid="{BAE77851-A6E0-4C64-97EB-45F9B640FECD}"/>
    <cellStyle name="Normal 400 2 3" xfId="18323" xr:uid="{0ED9A324-7388-496D-8881-02C4ABCDB1C1}"/>
    <cellStyle name="Normal 400 2_Incentives Summary" xfId="18324" xr:uid="{8CA498F4-A7D4-4ED7-9CD9-A2B8945B2900}"/>
    <cellStyle name="Normal 400 3" xfId="18325" xr:uid="{A2B33C32-F1C7-4A52-9ECC-F5C4416D008E}"/>
    <cellStyle name="Normal 400 4" xfId="18326" xr:uid="{9017526A-56DB-419E-94B4-B8225EDC7EC6}"/>
    <cellStyle name="Normal 400_Incentives Summary" xfId="18327" xr:uid="{86B3893F-64DF-4D34-BB62-BE8BFD9357C3}"/>
    <cellStyle name="Normal 401" xfId="18328" xr:uid="{ADF4069F-AE49-43B0-A591-3F264213C36D}"/>
    <cellStyle name="Normal 401 2" xfId="18329" xr:uid="{984AF61F-0669-4A6D-B97A-332FEAD96F74}"/>
    <cellStyle name="Normal 401 2 2" xfId="18330" xr:uid="{DFB5612B-EAF0-45FC-8164-0476232A2000}"/>
    <cellStyle name="Normal 401 2 3" xfId="18331" xr:uid="{05C6E204-E3F7-4922-891A-AAF944F6C7F8}"/>
    <cellStyle name="Normal 401 2_Incentives Summary" xfId="18332" xr:uid="{14D03F79-B352-4894-8A86-379C8FE8C1D0}"/>
    <cellStyle name="Normal 401 3" xfId="18333" xr:uid="{52E18B4B-25D1-4910-9FFF-CF5E8579564E}"/>
    <cellStyle name="Normal 401 4" xfId="18334" xr:uid="{6310A07B-24CF-4331-8656-54E5CA5C7CE2}"/>
    <cellStyle name="Normal 401_Incentives Summary" xfId="18335" xr:uid="{685BF069-26A2-4F10-8F3C-AC8122A5B709}"/>
    <cellStyle name="Normal 402" xfId="18336" xr:uid="{FD867372-9720-4A2A-9A1D-E48086058E02}"/>
    <cellStyle name="Normal 402 2" xfId="18337" xr:uid="{740C8154-E24C-4B63-8547-AF370F6C3B7F}"/>
    <cellStyle name="Normal 402 2 2" xfId="18338" xr:uid="{7CFE5292-8B07-4FDC-BAB8-34A66C19A070}"/>
    <cellStyle name="Normal 402 2 3" xfId="18339" xr:uid="{93F30D86-40A0-4CDF-BD7D-B82416384BBB}"/>
    <cellStyle name="Normal 402 2_Incentives Summary" xfId="18340" xr:uid="{EB6630D0-BC72-46F0-B5DE-C1FD377BA95E}"/>
    <cellStyle name="Normal 402 3" xfId="18341" xr:uid="{740EECF3-7F9D-4B85-AD6F-4DC7433C9C33}"/>
    <cellStyle name="Normal 402 4" xfId="18342" xr:uid="{3FF6769A-DDF3-4464-9E2B-DB310D5FCEF5}"/>
    <cellStyle name="Normal 402_Incentives Summary" xfId="18343" xr:uid="{B41D72CA-0350-47A4-9723-8443CE501C9E}"/>
    <cellStyle name="Normal 403" xfId="18344" xr:uid="{4DA486C4-5018-4768-A7DF-FA5A21758A50}"/>
    <cellStyle name="Normal 403 2" xfId="18345" xr:uid="{F5B00697-AD7F-4B9E-8E60-29DF4A59A560}"/>
    <cellStyle name="Normal 403 2 2" xfId="18346" xr:uid="{F3336AD9-5D84-46C9-BD0A-F67339417A36}"/>
    <cellStyle name="Normal 403 2 3" xfId="18347" xr:uid="{FD643EFE-06CF-4135-9316-B1C132D9C6A9}"/>
    <cellStyle name="Normal 403 2_Incentives Summary" xfId="18348" xr:uid="{898CD531-4F9E-4173-B93F-600596DC6918}"/>
    <cellStyle name="Normal 403 3" xfId="18349" xr:uid="{B8AB8BBE-0589-4BEF-880C-19E9876F055F}"/>
    <cellStyle name="Normal 403 4" xfId="18350" xr:uid="{231684B2-7C50-40D1-90F2-23E63664E5B8}"/>
    <cellStyle name="Normal 403_Incentives Summary" xfId="18351" xr:uid="{358BFCA9-C83C-4356-9217-A2F96DAEFFD4}"/>
    <cellStyle name="Normal 404" xfId="18352" xr:uid="{722B1AC5-0449-4FBF-834D-14D69627E56C}"/>
    <cellStyle name="Normal 404 2" xfId="18353" xr:uid="{E4185B03-D962-42C9-88AE-F73D1D80B534}"/>
    <cellStyle name="Normal 404 2 2" xfId="18354" xr:uid="{A61780B4-1E55-4B98-8122-6F69E0FC6DFD}"/>
    <cellStyle name="Normal 404 2 3" xfId="18355" xr:uid="{E2A850AF-E481-4AD6-B40D-22A346253B5C}"/>
    <cellStyle name="Normal 404 2_Incentives Summary" xfId="18356" xr:uid="{FF753200-D610-47A9-8CB4-30D095B9C3E4}"/>
    <cellStyle name="Normal 404 3" xfId="18357" xr:uid="{F68BF8D5-AF6A-4540-94A5-B6E7869F0D04}"/>
    <cellStyle name="Normal 404 4" xfId="18358" xr:uid="{F17AD301-C910-4CDF-A3F1-C44C35B77AAE}"/>
    <cellStyle name="Normal 404_Incentives Summary" xfId="18359" xr:uid="{00E12467-122C-42AA-9075-22C7ABB98926}"/>
    <cellStyle name="Normal 405" xfId="18360" xr:uid="{96EC40E9-AB35-486D-B3B5-D2ABF550EF3F}"/>
    <cellStyle name="Normal 405 2" xfId="18361" xr:uid="{E81C0D76-C074-4000-9FFE-044A05289926}"/>
    <cellStyle name="Normal 405 2 2" xfId="18362" xr:uid="{41A36488-95F2-46BA-881C-FB9D2341D416}"/>
    <cellStyle name="Normal 405 2 3" xfId="18363" xr:uid="{37BBB548-A432-4E5C-BB55-962CDB8906AE}"/>
    <cellStyle name="Normal 405 2_Incentives Summary" xfId="18364" xr:uid="{F633218F-CAAC-4027-8554-C1EE3A2E9D18}"/>
    <cellStyle name="Normal 405 3" xfId="18365" xr:uid="{78C05F58-52A3-405F-BED0-82B2F58BE8DD}"/>
    <cellStyle name="Normal 405 4" xfId="18366" xr:uid="{B4CDFB35-84F1-4680-B483-D2F13B992C9E}"/>
    <cellStyle name="Normal 405_Incentives Summary" xfId="18367" xr:uid="{76642AF5-4AD3-4632-8AEA-22734C803D9D}"/>
    <cellStyle name="Normal 406" xfId="18368" xr:uid="{3C890794-CB90-4B4C-9E0F-7FD3E1D15F62}"/>
    <cellStyle name="Normal 406 2" xfId="18369" xr:uid="{82325ABD-DE3A-406D-BD6A-F6D8292AAED1}"/>
    <cellStyle name="Normal 406 2 2" xfId="18370" xr:uid="{37B19049-6C98-4045-A8B3-882C5C0830C0}"/>
    <cellStyle name="Normal 406 2 3" xfId="18371" xr:uid="{56B52C09-B97D-4B4F-8C22-B129C8627656}"/>
    <cellStyle name="Normal 406 2_Incentives Summary" xfId="18372" xr:uid="{DA784C06-E555-4321-9C55-32A847B9CA21}"/>
    <cellStyle name="Normal 406 3" xfId="18373" xr:uid="{814F73E1-6D26-4746-91D2-A8F89B37B530}"/>
    <cellStyle name="Normal 406 4" xfId="18374" xr:uid="{EFFF402B-9047-45A8-BF5C-6D77588893BE}"/>
    <cellStyle name="Normal 406_Incentives Summary" xfId="18375" xr:uid="{FFE61ABB-EEE5-4CB3-8422-75EC1A4B0D9F}"/>
    <cellStyle name="Normal 407" xfId="18376" xr:uid="{6B28527F-9685-4878-B602-165308B83203}"/>
    <cellStyle name="Normal 407 2" xfId="18377" xr:uid="{6ECF58B0-A969-45E9-8F2D-728C7FAFB8B9}"/>
    <cellStyle name="Normal 407 2 2" xfId="18378" xr:uid="{95E96653-4073-4C6E-9134-942F2E337BE2}"/>
    <cellStyle name="Normal 407 2 3" xfId="18379" xr:uid="{6968FBC4-8CCC-48C0-9AC5-82AF7E19E6C7}"/>
    <cellStyle name="Normal 407 2_Incentives Summary" xfId="18380" xr:uid="{46582421-25AC-48D4-B782-7D6752854CF5}"/>
    <cellStyle name="Normal 407 3" xfId="18381" xr:uid="{A7671975-1A81-41F8-9521-B6B449272A41}"/>
    <cellStyle name="Normal 407 4" xfId="18382" xr:uid="{71E5E367-275E-4A6A-8290-F0FC7FFF50BA}"/>
    <cellStyle name="Normal 407_Incentives Summary" xfId="18383" xr:uid="{4BD8EB37-D8C0-47FC-8CEE-CD5DD2D0DBA9}"/>
    <cellStyle name="Normal 408" xfId="18384" xr:uid="{D72BFB0B-7CC7-4F90-A5F9-9961CADA72D7}"/>
    <cellStyle name="Normal 408 2" xfId="18385" xr:uid="{DCC55747-E8D3-4059-B3CC-83D110F6841D}"/>
    <cellStyle name="Normal 408 2 2" xfId="18386" xr:uid="{8A8DA5B7-F731-4403-BFDA-D594E2D35C50}"/>
    <cellStyle name="Normal 408 2 3" xfId="18387" xr:uid="{DCFBFCE6-B252-4B7D-8298-7B89B3594AAE}"/>
    <cellStyle name="Normal 408 2_Incentives Summary" xfId="18388" xr:uid="{3F15EF28-9779-4464-9AF5-83DDBF2F3985}"/>
    <cellStyle name="Normal 408 3" xfId="18389" xr:uid="{FD571FBC-DCB5-452A-AF7C-B06D092E3AA1}"/>
    <cellStyle name="Normal 408 4" xfId="18390" xr:uid="{8571B811-E04F-42C7-8449-CB5F14A053AB}"/>
    <cellStyle name="Normal 408_Incentives Summary" xfId="18391" xr:uid="{FE175C08-AEBC-4D9E-BEFF-458CEFB54678}"/>
    <cellStyle name="Normal 409" xfId="18392" xr:uid="{8A56BA7B-8A7D-49EC-886D-9B29391CE310}"/>
    <cellStyle name="Normal 409 2" xfId="18393" xr:uid="{D246DFB2-A71D-4833-93F7-DDE8C5D317CC}"/>
    <cellStyle name="Normal 409 2 2" xfId="18394" xr:uid="{22DF5C9D-8327-4489-B0F6-9A0FD510F5CC}"/>
    <cellStyle name="Normal 409 2 3" xfId="18395" xr:uid="{3AF95AF1-FA9D-4523-AE94-6417F71E63BC}"/>
    <cellStyle name="Normal 409 2_Incentives Summary" xfId="18396" xr:uid="{904C961D-C7B0-47FC-ABF7-F987655DA808}"/>
    <cellStyle name="Normal 409 3" xfId="18397" xr:uid="{4177391A-F439-4E5B-B693-2F7202A2F860}"/>
    <cellStyle name="Normal 409 4" xfId="18398" xr:uid="{D01C5963-AC50-433F-9DCA-AB090D266C48}"/>
    <cellStyle name="Normal 409_Incentives Summary" xfId="18399" xr:uid="{AAF3D716-3694-44A2-94D7-0C41066B8336}"/>
    <cellStyle name="Normal 41" xfId="18400" xr:uid="{F99D7606-6183-49FC-ABE5-36E0630DD9EC}"/>
    <cellStyle name="Normal 41 2" xfId="18401" xr:uid="{4EB27340-7860-4655-AF72-AE6B29A1BB32}"/>
    <cellStyle name="Normal 41 2 2" xfId="18402" xr:uid="{850164F9-84DD-415D-BC12-C90A31D68101}"/>
    <cellStyle name="Normal 41 2 3" xfId="18403" xr:uid="{E999121A-9455-43CD-A158-3C340D4673A2}"/>
    <cellStyle name="Normal 41 2_Incentives Summary" xfId="18404" xr:uid="{98B95199-EF78-433E-9D55-0E2CB36986F0}"/>
    <cellStyle name="Normal 41 3" xfId="18405" xr:uid="{D7B46C5D-B051-4B62-A13E-26BDBC56ECA9}"/>
    <cellStyle name="Normal 41 4" xfId="18406" xr:uid="{63E24E53-8D97-429D-97B6-C241BFEAD5FD}"/>
    <cellStyle name="Normal 41_Incentives Summary" xfId="18407" xr:uid="{60A9F939-9E17-48DB-8798-9290E9A197FD}"/>
    <cellStyle name="Normal 410" xfId="18408" xr:uid="{4D6045EB-AACF-43A0-AFBD-DA27AC602E5A}"/>
    <cellStyle name="Normal 410 2" xfId="18409" xr:uid="{ECCDD7D5-8E32-4CAB-8601-19C8E5003202}"/>
    <cellStyle name="Normal 410 2 2" xfId="18410" xr:uid="{2E4F9D3D-4C50-434D-95BB-6E01DAC98E2B}"/>
    <cellStyle name="Normal 410 2 3" xfId="18411" xr:uid="{DB77BA37-E40F-436E-BACF-1C0D5FCBB83B}"/>
    <cellStyle name="Normal 410 2_Incentives Summary" xfId="18412" xr:uid="{C267E71B-0690-4162-B352-AA8D1462128B}"/>
    <cellStyle name="Normal 410 3" xfId="18413" xr:uid="{7EDB5867-744B-4967-BBD5-8AFFD9FFEFAC}"/>
    <cellStyle name="Normal 410 4" xfId="18414" xr:uid="{2D968DF2-3374-495F-80D7-2094C044A137}"/>
    <cellStyle name="Normal 410_Incentives Summary" xfId="18415" xr:uid="{CF703181-910E-4DBA-9DB1-C6DF8A50804A}"/>
    <cellStyle name="Normal 411" xfId="18416" xr:uid="{ED553530-44D5-4413-BCB7-DB7A02C97305}"/>
    <cellStyle name="Normal 411 2" xfId="18417" xr:uid="{0D9A9DA6-DB52-4558-9159-67040E0FF3A9}"/>
    <cellStyle name="Normal 411 2 2" xfId="18418" xr:uid="{ACF551E9-63B9-48E5-A8C5-9A5C7AA92D71}"/>
    <cellStyle name="Normal 411 2 3" xfId="18419" xr:uid="{4330D469-01A6-4FCE-B4B9-36D0736C267E}"/>
    <cellStyle name="Normal 411 2_Incentives Summary" xfId="18420" xr:uid="{F07EFEBB-5915-4C65-BC83-975D80EF4E7E}"/>
    <cellStyle name="Normal 411 3" xfId="18421" xr:uid="{780E7138-AC09-48E2-B93B-03257E78B83A}"/>
    <cellStyle name="Normal 411 4" xfId="18422" xr:uid="{98CF1E3E-3BDA-4F8C-A6BC-8E1450CBD999}"/>
    <cellStyle name="Normal 411_Incentives Summary" xfId="18423" xr:uid="{779757FA-7A6C-4F99-9412-4EEBE98FFF6A}"/>
    <cellStyle name="Normal 412" xfId="18424" xr:uid="{D42D4702-382D-4B68-8833-0FDBE6B385C2}"/>
    <cellStyle name="Normal 412 2" xfId="18425" xr:uid="{09CBCCD5-F0B4-42C4-B111-0B8F58339BC2}"/>
    <cellStyle name="Normal 412 2 2" xfId="18426" xr:uid="{B5753D09-0845-4CE1-954E-3453970307DD}"/>
    <cellStyle name="Normal 412 2 3" xfId="18427" xr:uid="{2BC4172C-C0D8-45D2-BC80-7E984F9770FC}"/>
    <cellStyle name="Normal 412 2_Incentives Summary" xfId="18428" xr:uid="{7CC00094-097F-4ADE-B77F-4CB035716D39}"/>
    <cellStyle name="Normal 412 3" xfId="18429" xr:uid="{F2BBBDAC-4B3C-40B8-9FCA-B528B3FD9DD2}"/>
    <cellStyle name="Normal 412 4" xfId="18430" xr:uid="{34C09C0A-1096-4A22-970A-29698DC13B60}"/>
    <cellStyle name="Normal 412_Incentives Summary" xfId="18431" xr:uid="{A68C9719-91CD-435B-87FD-BB8CCDC8B1A7}"/>
    <cellStyle name="Normal 413" xfId="18432" xr:uid="{8D2FD726-184E-48D0-839B-2BE3011A38B6}"/>
    <cellStyle name="Normal 413 2" xfId="18433" xr:uid="{E4CFF9B3-B5D6-448C-91ED-86BB9B880BEC}"/>
    <cellStyle name="Normal 413 2 2" xfId="18434" xr:uid="{4CB4C399-61B6-4C0A-8611-4B8C56EABBA8}"/>
    <cellStyle name="Normal 413 2 3" xfId="18435" xr:uid="{6520F17A-D50F-4F2A-8A23-C5BBAE5556EF}"/>
    <cellStyle name="Normal 413 2_Incentives Summary" xfId="18436" xr:uid="{F023E218-2705-45A0-9F55-8BD99E7A00B6}"/>
    <cellStyle name="Normal 413 3" xfId="18437" xr:uid="{D664BAF1-0088-446B-89CB-665A5C609B60}"/>
    <cellStyle name="Normal 413 4" xfId="18438" xr:uid="{E29998D3-7B67-4489-AF80-EDE1202AB426}"/>
    <cellStyle name="Normal 413_Incentives Summary" xfId="18439" xr:uid="{2DB91EB6-D3C7-4993-866E-757E218DBE11}"/>
    <cellStyle name="Normal 414" xfId="18440" xr:uid="{9DCDCB1B-0BF5-485D-B0C3-D771F3E6C2EF}"/>
    <cellStyle name="Normal 414 2" xfId="18441" xr:uid="{2745962D-D3A2-4D3F-ABBE-5F06600FC40A}"/>
    <cellStyle name="Normal 414 3" xfId="18442" xr:uid="{27AD9AD8-8D7C-465B-836D-4EA01EA7FE57}"/>
    <cellStyle name="Normal 414_Incentives Summary" xfId="18443" xr:uid="{06203C32-3707-4EB3-A816-DB10416153FE}"/>
    <cellStyle name="Normal 415" xfId="18444" xr:uid="{27141077-FBEF-4937-983B-6D9D5AB9AF37}"/>
    <cellStyle name="Normal 415 2" xfId="18445" xr:uid="{920CB4D9-62CC-47AD-AE86-B6AEB145D12E}"/>
    <cellStyle name="Normal 415 3" xfId="18446" xr:uid="{19CDF793-E8F9-4485-BD2F-9A38096A843A}"/>
    <cellStyle name="Normal 415_Incentives Summary" xfId="18447" xr:uid="{4952898C-54BB-43B0-8333-2AE4485DE9A8}"/>
    <cellStyle name="Normal 416" xfId="18448" xr:uid="{381D449B-54CD-4EBE-8FC2-01FB65D29A0F}"/>
    <cellStyle name="Normal 416 2" xfId="18449" xr:uid="{0CDB641C-84A7-45B0-8920-E57D2A0B4619}"/>
    <cellStyle name="Normal 416 3" xfId="18450" xr:uid="{421E6F98-7E7A-4D7F-894E-8406E988E031}"/>
    <cellStyle name="Normal 416_Incentives Summary" xfId="18451" xr:uid="{97BC95C1-6205-4941-9DB0-8FB72EC23670}"/>
    <cellStyle name="Normal 417" xfId="18452" xr:uid="{868E9844-FF76-4A29-B5EC-CFC40C404C6D}"/>
    <cellStyle name="Normal 417 2" xfId="18453" xr:uid="{1DA88983-2BCC-467E-B6CA-06DC19F99E80}"/>
    <cellStyle name="Normal 417 3" xfId="18454" xr:uid="{2C7DE9A6-C015-43B3-B731-D4978873E0E0}"/>
    <cellStyle name="Normal 417_Incentives Summary" xfId="18455" xr:uid="{AA74D5C3-6661-4BCE-8EC3-D2EA592C7C45}"/>
    <cellStyle name="Normal 418" xfId="18456" xr:uid="{4C9A64DD-C020-4C14-90BE-041B805ADC73}"/>
    <cellStyle name="Normal 418 2" xfId="18457" xr:uid="{6C00B932-DA02-4C9D-8371-EA3BBEC4016E}"/>
    <cellStyle name="Normal 418 3" xfId="18458" xr:uid="{40D353AB-2F69-46DF-BA35-FA74ECE8D33C}"/>
    <cellStyle name="Normal 418_Incentives Summary" xfId="18459" xr:uid="{430ACDE6-90F6-4EE8-89B1-A515A52C5088}"/>
    <cellStyle name="Normal 419" xfId="18460" xr:uid="{1CB55975-A36F-4D6D-B320-5A87C59D2620}"/>
    <cellStyle name="Normal 419 2" xfId="18461" xr:uid="{71CACCAC-8FFE-4A1B-B6D4-4C8822360674}"/>
    <cellStyle name="Normal 419 3" xfId="18462" xr:uid="{2F1874B9-402B-4FFA-9BD4-F21E55F1BB22}"/>
    <cellStyle name="Normal 419_Incentives Summary" xfId="18463" xr:uid="{D3F6EE01-D003-4B6D-AFE6-4026F7C7A8AC}"/>
    <cellStyle name="Normal 42" xfId="18464" xr:uid="{80B27C6D-7F97-4992-9857-592EA168547A}"/>
    <cellStyle name="Normal 42 2" xfId="18465" xr:uid="{161D069F-6D83-449A-9901-A3D091F27EEE}"/>
    <cellStyle name="Normal 42 2 2" xfId="18466" xr:uid="{C9270528-6C28-49FB-B50A-832441501F71}"/>
    <cellStyle name="Normal 42 2 3" xfId="18467" xr:uid="{F9FC75B1-8EC2-4418-A0DA-A2C7A8593FA3}"/>
    <cellStyle name="Normal 42 2_Incentives Summary" xfId="18468" xr:uid="{F488F046-179A-4427-A628-C64E99B2A216}"/>
    <cellStyle name="Normal 42 3" xfId="18469" xr:uid="{3E398D13-9751-45C3-B5C0-091BA0C5F5F9}"/>
    <cellStyle name="Normal 42 4" xfId="18470" xr:uid="{95B0F64F-36C6-4828-8FAC-D17AB6D74DB3}"/>
    <cellStyle name="Normal 42_Incentives Summary" xfId="18471" xr:uid="{5370934D-AA87-46BB-A7B4-165FD5AC24A1}"/>
    <cellStyle name="Normal 420" xfId="18472" xr:uid="{E0BB14AA-5111-4B78-AD69-6A672552DD97}"/>
    <cellStyle name="Normal 420 2" xfId="18473" xr:uid="{2D3D8CE0-7FB1-4F22-B0CF-02192BA62C30}"/>
    <cellStyle name="Normal 420 3" xfId="18474" xr:uid="{73165106-5742-49B2-B716-98ABAD06AD0D}"/>
    <cellStyle name="Normal 420_Incentives Summary" xfId="18475" xr:uid="{63F63CBF-6343-4DC3-BF6F-60C7C28B2472}"/>
    <cellStyle name="Normal 421" xfId="18476" xr:uid="{12B3B40B-10B4-4211-91BF-A0B194EE8C38}"/>
    <cellStyle name="Normal 421 2" xfId="18477" xr:uid="{ADFF3CB7-1286-4C34-8AF0-113ACED9DAC4}"/>
    <cellStyle name="Normal 421 3" xfId="18478" xr:uid="{63E8E0BA-675E-4150-BC59-C7C97B4BF3E2}"/>
    <cellStyle name="Normal 421_Incentives Summary" xfId="18479" xr:uid="{829A3D9F-25EE-46CE-A192-DDC9B0D07B04}"/>
    <cellStyle name="Normal 422" xfId="18480" xr:uid="{DE984AB2-FFC3-4A10-BE0E-5F6000FE56FA}"/>
    <cellStyle name="Normal 422 2" xfId="18481" xr:uid="{E729BE24-341B-4DFC-ACFF-85089B4FAE68}"/>
    <cellStyle name="Normal 422 3" xfId="18482" xr:uid="{226BFD72-616D-4AB7-8EAF-C304D908F9FB}"/>
    <cellStyle name="Normal 422_Incentives Summary" xfId="18483" xr:uid="{D4356842-AE88-4C63-991A-8C808024F843}"/>
    <cellStyle name="Normal 423" xfId="18484" xr:uid="{DD2A604F-901F-4BD2-90AB-A16EF5E15393}"/>
    <cellStyle name="Normal 423 2" xfId="18485" xr:uid="{584914AC-1CF8-471F-A943-D3C7B7AE19F4}"/>
    <cellStyle name="Normal 423 3" xfId="18486" xr:uid="{D0BCF2CA-8029-4E0B-8CB4-AA087F3A7051}"/>
    <cellStyle name="Normal 423_Incentives Summary" xfId="18487" xr:uid="{6CB825E3-182F-4EEE-B3EC-01C31DB8DB46}"/>
    <cellStyle name="Normal 424" xfId="18488" xr:uid="{925EFFDC-022A-4B35-8233-7232E159E29A}"/>
    <cellStyle name="Normal 424 2" xfId="18489" xr:uid="{5DC2307E-6023-4728-9E1A-FB55A4D8F120}"/>
    <cellStyle name="Normal 424 3" xfId="18490" xr:uid="{3884F1A9-5C1F-400D-8FB5-500A2688528F}"/>
    <cellStyle name="Normal 424_Incentives Summary" xfId="18491" xr:uid="{28F35C4E-479E-4198-BACA-BB207D7DA240}"/>
    <cellStyle name="Normal 425" xfId="18492" xr:uid="{959E5C5D-0C9F-4125-9962-4DA6D64957A0}"/>
    <cellStyle name="Normal 425 2" xfId="18493" xr:uid="{ECB5CE3E-EE3E-42DA-823E-30F9B0FCDE1C}"/>
    <cellStyle name="Normal 425 3" xfId="18494" xr:uid="{58B4CE94-AF74-4647-9067-87CD81DA89B3}"/>
    <cellStyle name="Normal 425_Incentives Summary" xfId="18495" xr:uid="{695513C7-7B10-49C7-9F85-4A513F736BED}"/>
    <cellStyle name="Normal 426" xfId="18496" xr:uid="{6614CE38-17B6-4B0C-B8F3-913012A57DF2}"/>
    <cellStyle name="Normal 426 2" xfId="18497" xr:uid="{768B02EC-DDD7-42B9-8876-DD344CCC3A64}"/>
    <cellStyle name="Normal 426 3" xfId="18498" xr:uid="{D4F8848F-D41F-427A-8841-2D50B142FB0C}"/>
    <cellStyle name="Normal 426_Incentives Summary" xfId="18499" xr:uid="{10D3B6C5-0936-4DEA-A77A-3EAA9E6BF2ED}"/>
    <cellStyle name="Normal 427" xfId="18500" xr:uid="{A50DC30C-DA18-42C0-9C60-7F945281E79C}"/>
    <cellStyle name="Normal 427 2" xfId="18501" xr:uid="{67FE9874-AB4A-4D0F-BC57-BF742EFD52EF}"/>
    <cellStyle name="Normal 427 3" xfId="18502" xr:uid="{2E755F68-9102-4409-AC35-BBAF8941222C}"/>
    <cellStyle name="Normal 427_Incentives Summary" xfId="18503" xr:uid="{4E5F7AC4-9B24-4FA1-8B8E-723AEDD9203C}"/>
    <cellStyle name="Normal 428" xfId="18504" xr:uid="{7A9FB2BB-53D9-45F0-9D1A-D84F32FBA1A9}"/>
    <cellStyle name="Normal 428 2" xfId="18505" xr:uid="{307B3E17-CD6F-463A-8404-E7BD0065B2E4}"/>
    <cellStyle name="Normal 428 3" xfId="18506" xr:uid="{30C3B92E-5673-4BD2-92DA-26A9605F9376}"/>
    <cellStyle name="Normal 428_Incentives Summary" xfId="18507" xr:uid="{B1FB7BE6-C556-4760-88D5-070D2AA9A277}"/>
    <cellStyle name="Normal 429" xfId="18508" xr:uid="{DFA4C7D8-AB56-4796-AC0D-AAE0C663DB6E}"/>
    <cellStyle name="Normal 429 2" xfId="18509" xr:uid="{A052B2B9-A436-43ED-B2E9-673FE0168160}"/>
    <cellStyle name="Normal 429 3" xfId="18510" xr:uid="{FD01BAB2-8E27-47E5-A746-17934124AB5A}"/>
    <cellStyle name="Normal 429_Incentives Summary" xfId="18511" xr:uid="{EF18470E-7FC1-48A7-BC35-EACB40FB75F6}"/>
    <cellStyle name="Normal 43" xfId="18512" xr:uid="{58F97896-13A0-4905-B38F-ABC0258AEBA3}"/>
    <cellStyle name="Normal 43 2" xfId="18513" xr:uid="{D77AA2DD-288F-4E10-B427-3B4D79503EFA}"/>
    <cellStyle name="Normal 43 2 2" xfId="18514" xr:uid="{C3B61AEA-5CEC-4E30-9DB9-EED8F303B77F}"/>
    <cellStyle name="Normal 43 2 3" xfId="18515" xr:uid="{A8304F9D-29C2-4CAF-AFF9-28FCF0976386}"/>
    <cellStyle name="Normal 43 2_Incentives Summary" xfId="18516" xr:uid="{6225886E-3E82-4B85-A699-C79E95348FBA}"/>
    <cellStyle name="Normal 43 3" xfId="18517" xr:uid="{922E176D-DE7F-4993-9C22-B6E5C059DAD0}"/>
    <cellStyle name="Normal 43 4" xfId="18518" xr:uid="{43CE269F-DE1F-43F9-A7AF-760B38E3CB87}"/>
    <cellStyle name="Normal 43_Incentives Summary" xfId="18519" xr:uid="{EE49D302-0DD1-4CDB-B05B-F18BF0320521}"/>
    <cellStyle name="Normal 430" xfId="18520" xr:uid="{D4CBB8C8-CB1E-441A-BB9A-F62827865F5C}"/>
    <cellStyle name="Normal 430 2" xfId="18521" xr:uid="{FA576068-20CC-4D98-AF95-B721AA89B763}"/>
    <cellStyle name="Normal 430 3" xfId="18522" xr:uid="{16C6ACA0-FF14-49DA-895F-02A23C261105}"/>
    <cellStyle name="Normal 430_Incentives Summary" xfId="18523" xr:uid="{EDAB17E8-A64E-4BC0-BDC5-18E94C4E6645}"/>
    <cellStyle name="Normal 431" xfId="18524" xr:uid="{8E24A0CB-48EF-47D3-847F-F193D18DCDC4}"/>
    <cellStyle name="Normal 431 2" xfId="18525" xr:uid="{7986C6E2-0F72-498F-8B7B-199775ACBA94}"/>
    <cellStyle name="Normal 431 3" xfId="18526" xr:uid="{EEDF1EB3-6EAF-41B6-827E-AD560E091B02}"/>
    <cellStyle name="Normal 431_Incentives Summary" xfId="18527" xr:uid="{C879BCA9-5EAA-46F9-A865-9BB189EF010D}"/>
    <cellStyle name="Normal 432" xfId="18528" xr:uid="{FB43DDEB-0F70-4E60-927B-FBC339A0C971}"/>
    <cellStyle name="Normal 432 2" xfId="18529" xr:uid="{37CD2D2B-BA0E-4724-A83F-D0C3976560BB}"/>
    <cellStyle name="Normal 432 3" xfId="18530" xr:uid="{16BD9EC4-E66E-4E05-8B89-3F7B91E9886C}"/>
    <cellStyle name="Normal 432_Incentives Summary" xfId="18531" xr:uid="{BC24A2BF-F637-4C09-B26D-CA6A8D6E6CC7}"/>
    <cellStyle name="Normal 433" xfId="18532" xr:uid="{9939299E-DE4F-4550-825A-94BBD9A2AA3C}"/>
    <cellStyle name="Normal 433 2" xfId="18533" xr:uid="{9A0707B6-EB97-4FEA-8E91-93A985EF0183}"/>
    <cellStyle name="Normal 433 3" xfId="18534" xr:uid="{708AA601-14C9-446D-B94A-C4405BAE1CAD}"/>
    <cellStyle name="Normal 433_Incentives Summary" xfId="18535" xr:uid="{925BFAD0-A6E0-477D-AE0E-0EE8EA5CCDAE}"/>
    <cellStyle name="Normal 434" xfId="18536" xr:uid="{51547496-281E-4FAB-BE67-E219E4698C07}"/>
    <cellStyle name="Normal 434 2" xfId="18537" xr:uid="{FCAED8F2-1945-4C85-8329-399912FF877F}"/>
    <cellStyle name="Normal 434 3" xfId="18538" xr:uid="{DA992E02-E2B6-44B8-8088-A8984D69DC88}"/>
    <cellStyle name="Normal 434_Incentives Summary" xfId="18539" xr:uid="{AB6E26EA-6D93-41B2-BE81-B08F4D5DDFD3}"/>
    <cellStyle name="Normal 435" xfId="18540" xr:uid="{824ED60B-3516-4436-9C12-DB17FB74F28D}"/>
    <cellStyle name="Normal 435 2" xfId="18541" xr:uid="{D988CAB2-A508-4844-9C5E-F014855DC2A5}"/>
    <cellStyle name="Normal 435 3" xfId="18542" xr:uid="{C285CC11-4286-4B2E-8EB9-5A4217D9E81C}"/>
    <cellStyle name="Normal 435_Incentives Summary" xfId="18543" xr:uid="{D293C03E-BFE9-43E4-B6AB-AB02B4552982}"/>
    <cellStyle name="Normal 436" xfId="18544" xr:uid="{F00BE39F-3AA1-426A-8DCA-D015A5C92D89}"/>
    <cellStyle name="Normal 436 2" xfId="18545" xr:uid="{F52F34D8-8473-46D6-991F-EA7BA64C24DB}"/>
    <cellStyle name="Normal 436 3" xfId="18546" xr:uid="{E42C95EE-FFEB-46F6-96F1-24F4EB9BD55F}"/>
    <cellStyle name="Normal 436_Incentives Summary" xfId="18547" xr:uid="{AE939D17-14FC-437C-91D1-D0209301E609}"/>
    <cellStyle name="Normal 437" xfId="18548" xr:uid="{5D5070BD-0DEA-4068-911C-80D7B734E361}"/>
    <cellStyle name="Normal 437 2" xfId="18549" xr:uid="{9AF0E35F-A81C-4722-ABA9-2BDB8A935FE5}"/>
    <cellStyle name="Normal 437 3" xfId="18550" xr:uid="{DA7ADD83-F920-4642-933D-5801A67D9F05}"/>
    <cellStyle name="Normal 437_Incentives Summary" xfId="18551" xr:uid="{117AE91B-894B-43DB-BF73-C8297BA31C7E}"/>
    <cellStyle name="Normal 438" xfId="18552" xr:uid="{693475F3-6439-4E11-A2F4-CA54105EAB0B}"/>
    <cellStyle name="Normal 438 2" xfId="18553" xr:uid="{E9D659F2-7F87-48DB-9720-4A0C9C378701}"/>
    <cellStyle name="Normal 438 3" xfId="18554" xr:uid="{AD37DD05-171B-4D06-8B58-B5529ECE3ABB}"/>
    <cellStyle name="Normal 438_Incentives Summary" xfId="18555" xr:uid="{C8886960-C07F-488E-AD2B-7403A4A51167}"/>
    <cellStyle name="Normal 439" xfId="18556" xr:uid="{CD5A5A54-2E53-487D-8028-FB395D2E1547}"/>
    <cellStyle name="Normal 439 2" xfId="18557" xr:uid="{416D3FA6-F26E-4A9E-8CCF-55CA6B5B4910}"/>
    <cellStyle name="Normal 439 3" xfId="18558" xr:uid="{2202959D-4BA1-49C3-B3A6-C70CCBD76DF6}"/>
    <cellStyle name="Normal 439_Incentives Summary" xfId="18559" xr:uid="{12FAFA1E-9D01-442B-8F42-3F1B0DDFA9F8}"/>
    <cellStyle name="Normal 44" xfId="18560" xr:uid="{F7B24568-1FEF-47B3-80E7-D77CCB0F386F}"/>
    <cellStyle name="Normal 44 2" xfId="18561" xr:uid="{E3263A70-5EE7-48EF-817A-FBCC556CFD3C}"/>
    <cellStyle name="Normal 44 2 2" xfId="18562" xr:uid="{5D5FA1E7-79D0-445C-807B-C458B1DB555F}"/>
    <cellStyle name="Normal 44 2 3" xfId="18563" xr:uid="{4C4E9239-9519-4820-9E62-BF52CE1C4382}"/>
    <cellStyle name="Normal 44 2_Incentives Summary" xfId="18564" xr:uid="{AB837545-A63E-40C7-8A30-FBE92040E3C5}"/>
    <cellStyle name="Normal 44 3" xfId="18565" xr:uid="{5DEB6C73-A25A-46D2-A8B7-C74BBE8031E7}"/>
    <cellStyle name="Normal 44 4" xfId="18566" xr:uid="{9485E7D0-0950-43E2-B222-0850C11D884D}"/>
    <cellStyle name="Normal 44_Incentives Summary" xfId="18567" xr:uid="{2204950F-395E-4228-B7E8-51210BEBE86F}"/>
    <cellStyle name="Normal 440" xfId="18568" xr:uid="{14EF0463-CC75-4800-99B9-25CFD2F2DE84}"/>
    <cellStyle name="Normal 440 2" xfId="18569" xr:uid="{C99D317F-3643-497A-8A29-CA102A672B92}"/>
    <cellStyle name="Normal 440 3" xfId="18570" xr:uid="{2949597F-46A0-443D-9644-E3BEDED2B42F}"/>
    <cellStyle name="Normal 440_Incentives Summary" xfId="18571" xr:uid="{C21BA52E-816F-40D1-96D4-0FE501F674E0}"/>
    <cellStyle name="Normal 441" xfId="18572" xr:uid="{A71F4907-7A97-4F00-8109-E12A7A49E04B}"/>
    <cellStyle name="Normal 441 2" xfId="18573" xr:uid="{BF2DDAF4-1B19-4252-BA06-E21A14BFACC1}"/>
    <cellStyle name="Normal 441 3" xfId="18574" xr:uid="{07DD43BA-B1FB-4416-8487-B04046EF3F88}"/>
    <cellStyle name="Normal 441_Incentives Summary" xfId="18575" xr:uid="{B5600F8C-0898-4902-AE4E-2AF9CD47E5D4}"/>
    <cellStyle name="Normal 442" xfId="18576" xr:uid="{E573D140-3BD3-41FB-AAD8-146AE20B3BEC}"/>
    <cellStyle name="Normal 442 2" xfId="18577" xr:uid="{240571FE-5287-44AA-A58B-A7FFC3A4C084}"/>
    <cellStyle name="Normal 442 3" xfId="18578" xr:uid="{73D77F89-486C-48FD-B41B-229ACEDD9A1A}"/>
    <cellStyle name="Normal 442_Incentives Summary" xfId="18579" xr:uid="{6ADE49E5-E826-4445-9AAF-406D7AFABB5A}"/>
    <cellStyle name="Normal 443" xfId="18580" xr:uid="{19CBE06A-F767-48AC-8464-2EC3EDC00E01}"/>
    <cellStyle name="Normal 443 2" xfId="18581" xr:uid="{C0C96075-182C-4F5F-8C03-834EBE9A56CA}"/>
    <cellStyle name="Normal 443 3" xfId="18582" xr:uid="{E0B02CF9-C873-4005-B1B3-7C079BF4147F}"/>
    <cellStyle name="Normal 443_Incentives Summary" xfId="18583" xr:uid="{FC41D858-3925-4820-86CE-8F089ECDFBE0}"/>
    <cellStyle name="Normal 444" xfId="18584" xr:uid="{5FA4F949-6FC5-430A-A7A9-E63E5BD71DE0}"/>
    <cellStyle name="Normal 444 2" xfId="18585" xr:uid="{18E010C2-A4F5-4190-B5EF-FA1BBF00FA2B}"/>
    <cellStyle name="Normal 444 3" xfId="18586" xr:uid="{042AC674-FFCA-4D2F-9D53-430B283D5CB8}"/>
    <cellStyle name="Normal 444_Incentives Summary" xfId="18587" xr:uid="{BDDBF4C4-4057-4113-B5EC-2527FBF8B505}"/>
    <cellStyle name="Normal 445" xfId="18588" xr:uid="{F87F73C7-0508-4AAC-9BCB-0725D7280219}"/>
    <cellStyle name="Normal 445 2" xfId="18589" xr:uid="{22F5EE65-7563-4035-80FD-C3C4300792CA}"/>
    <cellStyle name="Normal 445 3" xfId="18590" xr:uid="{3E9EF108-21D0-428F-A88E-FC615B1BE359}"/>
    <cellStyle name="Normal 445_Incentives Summary" xfId="18591" xr:uid="{5EDFAB7B-BC65-4C7D-A2BB-B99226543311}"/>
    <cellStyle name="Normal 446" xfId="18592" xr:uid="{A96D0713-F3F5-4F8C-8A4C-293C564A6752}"/>
    <cellStyle name="Normal 446 2" xfId="18593" xr:uid="{535F4E17-EC41-486D-9A5D-C835B6930B51}"/>
    <cellStyle name="Normal 446 3" xfId="18594" xr:uid="{51D46CF4-45B4-4CB4-B2C1-F871C2F0CA31}"/>
    <cellStyle name="Normal 446_Incentives Summary" xfId="18595" xr:uid="{1FF23C6E-9D5C-4690-A70D-07FD99BF9231}"/>
    <cellStyle name="Normal 447" xfId="18596" xr:uid="{9BA41655-8D5B-49AE-87B3-A7DE328689D0}"/>
    <cellStyle name="Normal 447 2" xfId="18597" xr:uid="{95CBE00E-B15B-40FE-B685-BA2134F95352}"/>
    <cellStyle name="Normal 447 3" xfId="18598" xr:uid="{8BB26B55-4CD1-4907-A5E5-4BADD8BB402E}"/>
    <cellStyle name="Normal 447_Incentives Summary" xfId="18599" xr:uid="{AC9B9F08-97F7-4D58-BA6B-9D81834ECC54}"/>
    <cellStyle name="Normal 448" xfId="18600" xr:uid="{2DC34A95-D570-4F94-B77F-EF85633040E0}"/>
    <cellStyle name="Normal 448 2" xfId="18601" xr:uid="{38EDBA27-90A8-4496-B8C0-612543AC6421}"/>
    <cellStyle name="Normal 448 3" xfId="18602" xr:uid="{47A10D8B-5CE0-4A6C-A364-E05495FF089A}"/>
    <cellStyle name="Normal 448_Incentives Summary" xfId="18603" xr:uid="{F6D272F2-E089-41BE-83B5-7092AB43FA7A}"/>
    <cellStyle name="Normal 449" xfId="18604" xr:uid="{3683A888-7299-424F-8F41-61D786063C51}"/>
    <cellStyle name="Normal 449 2" xfId="18605" xr:uid="{B992F1D1-B37A-4AA3-9087-67E72CC58CE4}"/>
    <cellStyle name="Normal 449 3" xfId="18606" xr:uid="{5F5D05F0-B241-4C99-AF6A-783A20C7A4F6}"/>
    <cellStyle name="Normal 449_Incentives Summary" xfId="18607" xr:uid="{66B9BBE2-DF8E-4C06-95D5-8C5FD3D5A4DC}"/>
    <cellStyle name="Normal 45" xfId="18608" xr:uid="{9B301D9B-7F33-4C70-A6EF-B5800F992960}"/>
    <cellStyle name="Normal 45 2" xfId="18609" xr:uid="{583EF66F-80E1-4C9D-AA33-6F4EC690590A}"/>
    <cellStyle name="Normal 45 2 2" xfId="18610" xr:uid="{A805BDB4-2288-4DF6-9264-3201AE4B538A}"/>
    <cellStyle name="Normal 45 2 3" xfId="18611" xr:uid="{E2962FD6-26DC-47F4-8D8C-39FD2AB7A9B6}"/>
    <cellStyle name="Normal 45 2_Incentives Summary" xfId="18612" xr:uid="{762C3191-6FC5-4C6B-8336-8E5FC42A1554}"/>
    <cellStyle name="Normal 45 3" xfId="18613" xr:uid="{0D531432-3B3A-479C-B44E-20495ADE928A}"/>
    <cellStyle name="Normal 45 4" xfId="18614" xr:uid="{A1CC6A0C-8BC1-4427-B8DF-EF71E2B57F3B}"/>
    <cellStyle name="Normal 45_Incentives Summary" xfId="18615" xr:uid="{3491E18D-F209-47C3-93B1-48E357EAF25C}"/>
    <cellStyle name="Normal 450" xfId="18616" xr:uid="{0AEE8F9F-140A-4FBC-BFEA-90F77ACB8A8D}"/>
    <cellStyle name="Normal 450 2" xfId="18617" xr:uid="{17C03C27-FEDD-4137-9D7C-0FE4A53C1F58}"/>
    <cellStyle name="Normal 450 3" xfId="18618" xr:uid="{0773EC90-3B1C-46F2-A746-128684199576}"/>
    <cellStyle name="Normal 450_Incentives Summary" xfId="18619" xr:uid="{AE98D1D1-3B89-46F0-9CED-50569B0132BC}"/>
    <cellStyle name="Normal 451" xfId="18620" xr:uid="{EE1BDC4E-8B17-4748-A6F1-EF07FA8AF056}"/>
    <cellStyle name="Normal 451 2" xfId="18621" xr:uid="{54A25155-D9C2-4417-B494-8BA778537DBA}"/>
    <cellStyle name="Normal 451 3" xfId="18622" xr:uid="{0004D0F5-A88C-4C43-90A9-A58F18D2E4A3}"/>
    <cellStyle name="Normal 451_Incentives Summary" xfId="18623" xr:uid="{410D5844-E2A7-42D6-9192-FE4BE2FA6CE9}"/>
    <cellStyle name="Normal 452" xfId="18624" xr:uid="{8A678640-330A-421D-9512-CB9AC08EF252}"/>
    <cellStyle name="Normal 452 2" xfId="18625" xr:uid="{99607254-F428-4FAD-B150-0B1E0089FEC7}"/>
    <cellStyle name="Normal 452 3" xfId="18626" xr:uid="{75E4469D-E2F3-4059-97B7-37D792F633A0}"/>
    <cellStyle name="Normal 452_Incentives Summary" xfId="18627" xr:uid="{7D6DD4DF-9DA6-4D33-878A-3160F066510D}"/>
    <cellStyle name="Normal 453" xfId="18628" xr:uid="{627B80B8-2FE7-437C-9BA3-A331CF485A12}"/>
    <cellStyle name="Normal 453 2" xfId="18629" xr:uid="{2ED6B458-C812-4E4C-9A89-70A2EA9E060B}"/>
    <cellStyle name="Normal 453 3" xfId="18630" xr:uid="{65DC5233-2F7B-4D20-BE0E-63BF2CA711C7}"/>
    <cellStyle name="Normal 453_Incentives Summary" xfId="18631" xr:uid="{6A119E6D-F720-4200-AC9E-2EC18DB2FA1A}"/>
    <cellStyle name="Normal 454" xfId="18632" xr:uid="{5AD4E280-83EE-4CAF-BB35-1CE4C813D54B}"/>
    <cellStyle name="Normal 454 2" xfId="18633" xr:uid="{6CFFF79E-5D7E-4EA9-836E-C91C4E73B4D6}"/>
    <cellStyle name="Normal 454 3" xfId="18634" xr:uid="{F32DE3DF-6916-465A-AC0D-BF4AA7928F4D}"/>
    <cellStyle name="Normal 454_Incentives Summary" xfId="18635" xr:uid="{96F7A2BA-1336-4270-8881-5A558F97710C}"/>
    <cellStyle name="Normal 455" xfId="18636" xr:uid="{572AF8F7-A519-4DC9-9288-2E8766D97AD3}"/>
    <cellStyle name="Normal 455 2" xfId="18637" xr:uid="{274FB6D7-7100-45DE-A4CB-5C7CA181A219}"/>
    <cellStyle name="Normal 455 3" xfId="18638" xr:uid="{6EC16E25-5201-4980-9482-2444FF2A758B}"/>
    <cellStyle name="Normal 455_Incentives Summary" xfId="18639" xr:uid="{0DAB9E06-AFCA-4091-A495-F3509AB25A34}"/>
    <cellStyle name="Normal 456" xfId="18640" xr:uid="{A4D82467-CB4D-4ECF-AEB7-DAAF8A7C536A}"/>
    <cellStyle name="Normal 456 2" xfId="18641" xr:uid="{1DB5F66F-A85A-4E51-80E8-8A9B9476BEEA}"/>
    <cellStyle name="Normal 456 3" xfId="18642" xr:uid="{44E73D3F-EC16-4728-A74D-F9167D58D823}"/>
    <cellStyle name="Normal 456_Incentives Summary" xfId="18643" xr:uid="{A8D94B49-B9C0-4FC7-8468-71C45CFF9D7B}"/>
    <cellStyle name="Normal 457" xfId="18644" xr:uid="{68D2C9A8-E787-42E7-ADEB-35C6E4074479}"/>
    <cellStyle name="Normal 457 2" xfId="18645" xr:uid="{6FF7C878-0BDA-4533-9ADB-80AB17707910}"/>
    <cellStyle name="Normal 457 3" xfId="18646" xr:uid="{B6530C0D-E107-44A1-8CD5-A6A77B565DBD}"/>
    <cellStyle name="Normal 457_Incentives Summary" xfId="18647" xr:uid="{9B39FEEE-5CEE-414C-9F5D-157E9D3A7734}"/>
    <cellStyle name="Normal 458" xfId="18648" xr:uid="{B6DA966F-E54B-407D-B7F3-C96E0579E082}"/>
    <cellStyle name="Normal 458 2" xfId="18649" xr:uid="{B7842256-9089-4DE8-BC41-FDE288716324}"/>
    <cellStyle name="Normal 458 3" xfId="18650" xr:uid="{33EAC179-42D8-42C3-9D76-DD9C8F6011F5}"/>
    <cellStyle name="Normal 458_Incentives Summary" xfId="18651" xr:uid="{8DABDBB2-102A-4A0B-9D84-CC222FA1E585}"/>
    <cellStyle name="Normal 459" xfId="18652" xr:uid="{2F86B1BC-4409-43E0-9529-A2A33696DAE4}"/>
    <cellStyle name="Normal 459 2" xfId="18653" xr:uid="{F6A066FD-DFE1-4F68-8050-F7A1E68AF2FE}"/>
    <cellStyle name="Normal 459 3" xfId="18654" xr:uid="{C9923D6F-C34B-422C-B96D-5E6101F74C12}"/>
    <cellStyle name="Normal 459_Incentives Summary" xfId="18655" xr:uid="{7FAF3C7F-7F66-4A24-AFBC-635935068684}"/>
    <cellStyle name="Normal 46" xfId="18656" xr:uid="{DB0B0870-90FF-4ADF-A1B1-CAA94A98DA04}"/>
    <cellStyle name="Normal 46 2" xfId="18657" xr:uid="{123AE4B7-8637-4F18-8156-83786E05DE09}"/>
    <cellStyle name="Normal 46 2 2" xfId="18658" xr:uid="{FEF3CB88-258F-41A7-B76B-E5F4422D8C35}"/>
    <cellStyle name="Normal 46 2 3" xfId="18659" xr:uid="{F3FDFBF2-C21E-49AD-8970-193B0B086823}"/>
    <cellStyle name="Normal 46 2_Incentives Summary" xfId="18660" xr:uid="{886D5321-F410-4A5F-80F1-9B17EF08C8A4}"/>
    <cellStyle name="Normal 46 3" xfId="18661" xr:uid="{47A2A424-F7EC-45C0-BDD9-C85572112579}"/>
    <cellStyle name="Normal 46 4" xfId="18662" xr:uid="{39702A83-A2F3-468F-B11D-B6EA2A3FA82C}"/>
    <cellStyle name="Normal 46_Incentives Summary" xfId="18663" xr:uid="{86130E35-916A-4CA7-931B-A3D1FC7CCD2C}"/>
    <cellStyle name="Normal 460" xfId="18664" xr:uid="{5306C2BC-268A-4DF0-B972-803EE9DC1142}"/>
    <cellStyle name="Normal 460 2" xfId="18665" xr:uid="{97DF438D-47B8-4D12-BBA0-4C49CED2129C}"/>
    <cellStyle name="Normal 460 3" xfId="18666" xr:uid="{91A933CB-2C29-48DF-B917-CA95AFC38250}"/>
    <cellStyle name="Normal 460_Incentives Summary" xfId="18667" xr:uid="{DD38B5E3-751C-4055-818F-54E419199100}"/>
    <cellStyle name="Normal 461" xfId="18668" xr:uid="{84D82E17-681E-41B7-B2A3-AF5A527A43D6}"/>
    <cellStyle name="Normal 461 2" xfId="18669" xr:uid="{2DA4ACA9-8602-429B-9686-92F2132EA850}"/>
    <cellStyle name="Normal 461 3" xfId="18670" xr:uid="{8D18614D-5377-41BF-A072-8F073B6C01A4}"/>
    <cellStyle name="Normal 461_Incentives Summary" xfId="18671" xr:uid="{5C6D58CE-7F83-4C2A-B566-E7F69A8D1593}"/>
    <cellStyle name="Normal 462" xfId="18672" xr:uid="{58752630-DD55-44F3-B3EA-73AC8AFEE7AC}"/>
    <cellStyle name="Normal 462 2" xfId="18673" xr:uid="{4A12A2C9-18F4-4C53-9372-14F57DDF5B56}"/>
    <cellStyle name="Normal 462 3" xfId="18674" xr:uid="{6E74F46B-48D1-46A6-926C-53F6ABA2BD8F}"/>
    <cellStyle name="Normal 462_Incentives Summary" xfId="18675" xr:uid="{274B362B-55BA-4D83-A596-55D953A886A2}"/>
    <cellStyle name="Normal 463" xfId="18676" xr:uid="{876D90EA-B777-488E-83E7-99A7F4AEFE40}"/>
    <cellStyle name="Normal 463 2" xfId="18677" xr:uid="{96552C04-780C-42BC-A7EB-524BC7C79B61}"/>
    <cellStyle name="Normal 463 3" xfId="18678" xr:uid="{8EDC5A79-3F46-40F0-AEE1-F603C966D605}"/>
    <cellStyle name="Normal 463_Incentives Summary" xfId="18679" xr:uid="{30E80535-FDF6-41C4-9A05-D755A55763F8}"/>
    <cellStyle name="Normal 464" xfId="18680" xr:uid="{F21FE9B9-92E5-4786-A975-BC1A791042E8}"/>
    <cellStyle name="Normal 465" xfId="18681" xr:uid="{6834FDBB-4792-4BFA-89E5-5FD8BADA1CC4}"/>
    <cellStyle name="Normal 466" xfId="18682" xr:uid="{E636E0EF-B68C-42D8-9C93-43BA96ADEA84}"/>
    <cellStyle name="Normal 467" xfId="18683" xr:uid="{7036F861-BEE8-48FF-9394-1F5C7FC68596}"/>
    <cellStyle name="Normal 468" xfId="18684" xr:uid="{EC44A493-8822-41B0-B27A-CCB7912C3CF7}"/>
    <cellStyle name="Normal 469" xfId="18685" xr:uid="{93D7D2D7-B6C1-4932-8EF6-C1088F3DC6AA}"/>
    <cellStyle name="Normal 47" xfId="18686" xr:uid="{CC8AA8F2-5700-481A-ABF0-00DA284A6ADE}"/>
    <cellStyle name="Normal 47 2" xfId="18687" xr:uid="{9C6C5E2A-382B-4971-AD8E-B6E93682B6FF}"/>
    <cellStyle name="Normal 47 2 2" xfId="18688" xr:uid="{0DC7DE88-6EB7-48BD-B489-C24294AF9C85}"/>
    <cellStyle name="Normal 47 2 3" xfId="18689" xr:uid="{89117AAE-4DEF-4766-9B74-6F25E03F5B7C}"/>
    <cellStyle name="Normal 47 2_Incentives Summary" xfId="18690" xr:uid="{0F641272-2C48-4C06-A1F0-D891408F122B}"/>
    <cellStyle name="Normal 47 3" xfId="18691" xr:uid="{73EA6ABF-1895-4A1F-A41F-B594438586AA}"/>
    <cellStyle name="Normal 47 4" xfId="18692" xr:uid="{24404861-29A0-4D8F-8F3A-C16EF78D0B71}"/>
    <cellStyle name="Normal 47_Incentives Summary" xfId="18693" xr:uid="{77ACA213-EA78-4D7C-85DC-AC8D7255E48F}"/>
    <cellStyle name="Normal 470" xfId="18694" xr:uid="{1A054E10-E093-4BC7-8EC1-6299570AF69A}"/>
    <cellStyle name="Normal 471" xfId="18695" xr:uid="{0306FDA8-1298-41FA-BB5E-AEE3D1EF5F46}"/>
    <cellStyle name="Normal 472" xfId="18696" xr:uid="{400A773C-8EF4-4431-8B33-6026917AFF0F}"/>
    <cellStyle name="Normal 473" xfId="18697" xr:uid="{569E5616-B1A8-484E-BF1D-3C1B484C4D70}"/>
    <cellStyle name="Normal 474" xfId="18698" xr:uid="{3D65E60A-2414-4A15-A6BA-B8482BC07F06}"/>
    <cellStyle name="Normal 475" xfId="18699" xr:uid="{2C431C0F-92DC-4161-8AAD-232CEA4C73C1}"/>
    <cellStyle name="Normal 476" xfId="18700" xr:uid="{921511C7-8BE7-4E88-B50B-B68DA1881F3D}"/>
    <cellStyle name="Normal 477" xfId="18701" xr:uid="{631E726C-C1A9-4B17-9DDD-32C63D2F0A59}"/>
    <cellStyle name="Normal 478" xfId="18702" xr:uid="{0017F277-8CE6-4B0A-A9DB-BCFDA38AFA76}"/>
    <cellStyle name="Normal 479" xfId="18703" xr:uid="{E485827F-D1BF-4B4C-9703-B07FE5C64753}"/>
    <cellStyle name="Normal 48" xfId="18704" xr:uid="{1772A2D1-48B8-4899-A8D6-102CDCCFF107}"/>
    <cellStyle name="Normal 48 2" xfId="18705" xr:uid="{2D75CFCC-7DE8-4B74-B74C-975DA06C4145}"/>
    <cellStyle name="Normal 48 2 2" xfId="18706" xr:uid="{2A4E6ECD-9BDE-4859-8BBB-DB1AAA02AD10}"/>
    <cellStyle name="Normal 48 2 3" xfId="18707" xr:uid="{7F6A1FFC-AF07-44C1-A88C-9BF891670F8B}"/>
    <cellStyle name="Normal 48 2_Incentives Summary" xfId="18708" xr:uid="{3ABD449D-C751-452A-8916-0A12892C0FF2}"/>
    <cellStyle name="Normal 48 3" xfId="18709" xr:uid="{1F874125-12DE-4533-9A9C-15A59735F09C}"/>
    <cellStyle name="Normal 48 4" xfId="18710" xr:uid="{0DF2F7AB-BA3D-4692-B25F-B17565EF2447}"/>
    <cellStyle name="Normal 48_Incentives Summary" xfId="18711" xr:uid="{EB65CC19-DEB7-4EA6-BDF3-F93EF8DCDA45}"/>
    <cellStyle name="Normal 480" xfId="18712" xr:uid="{B7E4EDC4-E649-4B2E-8A0A-6A1ACBBC0072}"/>
    <cellStyle name="Normal 481" xfId="18713" xr:uid="{9792AFC4-1412-4DE6-947A-9EE998B5323F}"/>
    <cellStyle name="Normal 482" xfId="18714" xr:uid="{2E329715-3BC5-446F-B850-940B851F9546}"/>
    <cellStyle name="Normal 483" xfId="18715" xr:uid="{17F80265-FD76-480D-A2B1-771C16B4F873}"/>
    <cellStyle name="Normal 484" xfId="18716" xr:uid="{3FAF7925-4A3D-4785-8993-D98AB03AABE8}"/>
    <cellStyle name="Normal 485" xfId="18717" xr:uid="{D228750C-44CD-4A48-AD6D-94417C336FE5}"/>
    <cellStyle name="Normal 486" xfId="18718" xr:uid="{E8DF432D-EAA6-40C0-A701-9F9726F1DAF1}"/>
    <cellStyle name="Normal 487" xfId="18719" xr:uid="{4BD49D40-C369-4905-A218-9E8B0823120F}"/>
    <cellStyle name="Normal 488" xfId="18720" xr:uid="{821840CD-60B2-458E-98B8-B8E59443DEB9}"/>
    <cellStyle name="Normal 489" xfId="18721" xr:uid="{337DF5E6-CB1E-4CC5-97DA-0A43D06A67EB}"/>
    <cellStyle name="Normal 49" xfId="18722" xr:uid="{07EF566E-7611-43CA-B4AB-D309E2757D96}"/>
    <cellStyle name="Normal 49 2" xfId="18723" xr:uid="{30F9C61D-2B17-46CB-A33A-AB9ECB0B9999}"/>
    <cellStyle name="Normal 49 2 2" xfId="18724" xr:uid="{2D7525F7-EE86-4DB1-8DB5-7999F69A4BC2}"/>
    <cellStyle name="Normal 49 2 3" xfId="18725" xr:uid="{F5B45C8E-F3DA-4386-8D36-EDE7E7C8FDBB}"/>
    <cellStyle name="Normal 49 2_Incentives Summary" xfId="18726" xr:uid="{B16A494B-FF26-48D9-9ED0-6E63AB699F46}"/>
    <cellStyle name="Normal 49 3" xfId="18727" xr:uid="{9097BE9A-36BA-46B1-BCF4-7440598DD4A7}"/>
    <cellStyle name="Normal 49 4" xfId="18728" xr:uid="{20C3F00E-78F2-4ACB-A1C7-02D56585E22F}"/>
    <cellStyle name="Normal 49_Incentives Summary" xfId="18729" xr:uid="{9F1BE941-3D89-45B4-A6F1-2C85D0A6419F}"/>
    <cellStyle name="Normal 490" xfId="18730" xr:uid="{B70BA71D-F4F6-4548-9FDF-6128760A523F}"/>
    <cellStyle name="Normal 491" xfId="18731" xr:uid="{1055E3AB-9DAB-4FBE-8AF2-425A7E7EA2DF}"/>
    <cellStyle name="Normal 492" xfId="18732" xr:uid="{4F8CA563-61AE-4FB5-AF66-915506AF5085}"/>
    <cellStyle name="Normal 493" xfId="18733" xr:uid="{27B20BE8-3571-4219-BB36-91C94FB2DC0F}"/>
    <cellStyle name="Normal 5" xfId="18734" xr:uid="{FCD16330-2FAB-4F52-85C1-4CC703C7615D}"/>
    <cellStyle name="Normal 5 10" xfId="18735" xr:uid="{1842E519-6497-4BEB-A958-B02F54357C28}"/>
    <cellStyle name="Normal 5 10 2" xfId="18736" xr:uid="{6F2431F9-9243-475A-B3BC-A11F66D0FFBA}"/>
    <cellStyle name="Normal 5 10 2 2" xfId="18737" xr:uid="{42DBDB84-F8AE-4F67-BA6B-29E906D4A721}"/>
    <cellStyle name="Normal 5 10 2 3" xfId="18738" xr:uid="{AEB6FA04-93A1-413C-BEA6-D5721A32AEC5}"/>
    <cellStyle name="Normal 5 10 2_Incentives Summary" xfId="18739" xr:uid="{E139386D-B71D-4837-ACE3-9D850EEA1234}"/>
    <cellStyle name="Normal 5 10 3" xfId="18740" xr:uid="{CF82C5CC-EA0B-4B8C-B86C-355BEFA82246}"/>
    <cellStyle name="Normal 5 10 3 2" xfId="18741" xr:uid="{4804F867-8301-40FE-BE13-8EC8ACC7E2C7}"/>
    <cellStyle name="Normal 5 10 3 3" xfId="18742" xr:uid="{4A9E4448-7EEF-4E9A-9839-82C4DE21A381}"/>
    <cellStyle name="Normal 5 10 3_Incentives Summary" xfId="18743" xr:uid="{A9FD39CE-5004-4B5E-9B15-1CBBDED97FBD}"/>
    <cellStyle name="Normal 5 10 4" xfId="18744" xr:uid="{0680833E-2914-4440-800A-4A2DFC2196BB}"/>
    <cellStyle name="Normal 5 10 5" xfId="18745" xr:uid="{1F7926DA-C3AC-481D-AFA9-CFCFC5485B5C}"/>
    <cellStyle name="Normal 5 10_Incentives Summary" xfId="18746" xr:uid="{91167150-4A3D-44BD-85F5-0A536ACEF0AE}"/>
    <cellStyle name="Normal 5 11" xfId="18747" xr:uid="{2D6336D2-5AF9-4DEE-8179-86E0AB74CBF3}"/>
    <cellStyle name="Normal 5 11 2" xfId="18748" xr:uid="{6F1DDAE3-667A-4EE0-B320-E4715C19E693}"/>
    <cellStyle name="Normal 5 11 2 2" xfId="18749" xr:uid="{24584108-6BA4-4D41-86BF-0F6E64DE62F6}"/>
    <cellStyle name="Normal 5 11 2 3" xfId="18750" xr:uid="{D5E13E6A-5CC3-438D-998E-E2E98D1ABFEB}"/>
    <cellStyle name="Normal 5 11 2_Incentives Summary" xfId="18751" xr:uid="{E4E9983C-40F0-44A8-B022-8EA2A00A45F2}"/>
    <cellStyle name="Normal 5 11 3" xfId="18752" xr:uid="{FE53DD3B-DC42-4DC9-A95E-7FC83805DB53}"/>
    <cellStyle name="Normal 5 11 3 2" xfId="18753" xr:uid="{AB5402CF-6758-4F81-98D7-71EA76554A59}"/>
    <cellStyle name="Normal 5 11 3 3" xfId="18754" xr:uid="{70656E20-F02D-4EDF-82CD-65B498916C44}"/>
    <cellStyle name="Normal 5 11 3_Incentives Summary" xfId="18755" xr:uid="{AC0C2258-4158-446D-8B4A-970A7F685690}"/>
    <cellStyle name="Normal 5 11 4" xfId="18756" xr:uid="{32D67FFB-E355-4B75-994A-9469E069C182}"/>
    <cellStyle name="Normal 5 11 5" xfId="18757" xr:uid="{94753595-1A57-4795-9A51-9887E11D0814}"/>
    <cellStyle name="Normal 5 11_Incentives Summary" xfId="18758" xr:uid="{0D2D4F74-085E-4AB7-99A4-3CCA4837AD00}"/>
    <cellStyle name="Normal 5 12" xfId="18759" xr:uid="{44754BC3-475E-4106-B6E3-56704824B061}"/>
    <cellStyle name="Normal 5 12 2" xfId="18760" xr:uid="{8208AE98-E646-43B8-A96D-60D2FDFA67D1}"/>
    <cellStyle name="Normal 5 12 3" xfId="18761" xr:uid="{F0D67FF8-DBA6-4819-877F-77E0028F1A75}"/>
    <cellStyle name="Normal 5 12_Incentives Summary" xfId="18762" xr:uid="{CE2A297C-CDCC-4E91-8558-FF71F031960E}"/>
    <cellStyle name="Normal 5 13" xfId="18763" xr:uid="{B680CFCF-846B-4A29-89D6-54BD2EE3BE2F}"/>
    <cellStyle name="Normal 5 13 2" xfId="18764" xr:uid="{0F1D75BF-B18E-493F-AA21-8DD4D7F1FC9D}"/>
    <cellStyle name="Normal 5 13 3" xfId="18765" xr:uid="{A2CDE2FF-2BC5-48E7-8FCC-B3AE256061F2}"/>
    <cellStyle name="Normal 5 13_Incentives Summary" xfId="18766" xr:uid="{893B44A3-DEDD-4BA8-8EC1-DD6808F4D5A8}"/>
    <cellStyle name="Normal 5 2" xfId="18767" xr:uid="{162C1073-B2B8-49A2-9F20-E7BC5F8A45EF}"/>
    <cellStyle name="Normal 5 2 2" xfId="18768" xr:uid="{92B1C3E5-B850-4F1E-A304-09F05F7BF4B6}"/>
    <cellStyle name="Normal 5 2 2 2" xfId="18769" xr:uid="{CE7D43D7-DF2E-4CCA-81B8-302D6835F81D}"/>
    <cellStyle name="Normal 5 2 2 2 2" xfId="18770" xr:uid="{61090823-FD9D-4158-AAF6-1B96FDCC17F1}"/>
    <cellStyle name="Normal 5 2 2 2 2 2" xfId="18771" xr:uid="{C3C6E9AA-B2CB-416A-B3CB-143D5C11AF4E}"/>
    <cellStyle name="Normal 5 2 2 2 2 3" xfId="18772" xr:uid="{187EA3AA-9E53-4A1C-96F3-0579FB017A92}"/>
    <cellStyle name="Normal 5 2 2 2 2_Incentives Summary" xfId="18773" xr:uid="{EA6783BE-C3FA-46CC-9AE0-D7054549D316}"/>
    <cellStyle name="Normal 5 2 2 2 3" xfId="18774" xr:uid="{CE8872BF-2F05-42D4-8B17-9BDD7ECA47DF}"/>
    <cellStyle name="Normal 5 2 2 2 3 2" xfId="18775" xr:uid="{1AC0EB94-EAE9-45F9-AE5D-8A4EC5AA81CE}"/>
    <cellStyle name="Normal 5 2 2 2 3 3" xfId="18776" xr:uid="{F0219841-D758-4A31-A44F-66AA554320BC}"/>
    <cellStyle name="Normal 5 2 2 2 3_Incentives Summary" xfId="18777" xr:uid="{90D29C4B-21BF-469F-B936-937A6DEC2DE6}"/>
    <cellStyle name="Normal 5 2 2 2 4" xfId="18778" xr:uid="{099262EF-6828-4127-8D54-16D347481ECF}"/>
    <cellStyle name="Normal 5 2 2 2 5" xfId="18779" xr:uid="{842C63F3-7DA0-46C8-971F-32A8C541471D}"/>
    <cellStyle name="Normal 5 2 2 2_Incentives Summary" xfId="18780" xr:uid="{E27849A6-E6D4-4EA7-B43B-5ED1FC81FC71}"/>
    <cellStyle name="Normal 5 2 2 3" xfId="18781" xr:uid="{A53FBFE6-F64F-4439-B149-DD8EBE9509B0}"/>
    <cellStyle name="Normal 5 2 2 3 2" xfId="18782" xr:uid="{59156987-B9A5-4335-B80A-0343BA0D7C24}"/>
    <cellStyle name="Normal 5 2 2 3 3" xfId="18783" xr:uid="{9E2B1CE0-AF0B-45B3-A6A9-491AC977AFCC}"/>
    <cellStyle name="Normal 5 2 2 3_Incentives Summary" xfId="18784" xr:uid="{3A15D2C4-803C-46E2-8A7F-213C6FE10AD4}"/>
    <cellStyle name="Normal 5 2 2 4" xfId="18785" xr:uid="{377836BE-4C0C-4DF1-A787-A79A861CF1A9}"/>
    <cellStyle name="Normal 5 2 2 4 2" xfId="18786" xr:uid="{680E1DD2-A646-4FB6-A40D-938AAF326C70}"/>
    <cellStyle name="Normal 5 2 2 4 3" xfId="18787" xr:uid="{EF04EA11-F47F-469D-BCED-3C4CE05A3DAC}"/>
    <cellStyle name="Normal 5 2 2 4_Incentives Summary" xfId="18788" xr:uid="{2AB178DF-B185-40CE-99F2-C27D87844403}"/>
    <cellStyle name="Normal 5 2 2 5" xfId="18789" xr:uid="{557FED3D-8468-4FBD-B560-1237478A2B18}"/>
    <cellStyle name="Normal 5 2 2 6" xfId="18790" xr:uid="{D6BAC766-2402-4950-B89E-28506795D7EE}"/>
    <cellStyle name="Normal 5 2 2_Incentives Summary" xfId="18791" xr:uid="{1542DC2D-9058-46F9-ACA5-4066407617C2}"/>
    <cellStyle name="Normal 5 2 3" xfId="18792" xr:uid="{6AD8967F-20CD-4704-95BB-04AFDB8B6F4B}"/>
    <cellStyle name="Normal 5 2 3 2" xfId="18793" xr:uid="{0C795B73-54FA-400A-9938-212400FD020B}"/>
    <cellStyle name="Normal 5 2 3 2 2" xfId="18794" xr:uid="{5225A5F0-5962-4C0B-8045-83B1FF5D7F6D}"/>
    <cellStyle name="Normal 5 2 3 2 3" xfId="18795" xr:uid="{52C4BA94-85C7-4522-B75F-17411D675580}"/>
    <cellStyle name="Normal 5 2 3 2_Incentives Summary" xfId="18796" xr:uid="{A5235315-C9B1-4C7E-8C6F-166657CDFA42}"/>
    <cellStyle name="Normal 5 2 3 3" xfId="18797" xr:uid="{7A5ADB28-A1B3-47A3-842E-483675703DF1}"/>
    <cellStyle name="Normal 5 2 3 3 2" xfId="18798" xr:uid="{C68FFDA8-26A9-4695-A337-D38B4B6C6FAC}"/>
    <cellStyle name="Normal 5 2 3 3 3" xfId="18799" xr:uid="{8A3491BA-C482-4180-A743-207DB650F685}"/>
    <cellStyle name="Normal 5 2 3 3_Incentives Summary" xfId="18800" xr:uid="{E8B99C7D-83B3-4E7C-8709-460B60101BDD}"/>
    <cellStyle name="Normal 5 2 3 4" xfId="18801" xr:uid="{C9A29CB0-3EFE-41D8-B39F-3F8A251FA65A}"/>
    <cellStyle name="Normal 5 2 3 5" xfId="18802" xr:uid="{7EA04430-DD55-4162-815A-222A27B93232}"/>
    <cellStyle name="Normal 5 2 3_Incentives Summary" xfId="18803" xr:uid="{9F571951-0F5D-4549-A90D-9452C684C73B}"/>
    <cellStyle name="Normal 5 2 4" xfId="18804" xr:uid="{CBF22A47-5752-48A7-BA62-6DEECC86DF67}"/>
    <cellStyle name="Normal 5 2 4 2" xfId="18805" xr:uid="{E95D596D-804C-44E0-8C1C-B773DBC7E5AA}"/>
    <cellStyle name="Normal 5 2 4 2 2" xfId="18806" xr:uid="{D8EE7B11-1D14-4B14-9814-9EE145BB4066}"/>
    <cellStyle name="Normal 5 2 4 2 3" xfId="18807" xr:uid="{AAACDE3A-E908-462F-A8B1-EE044E5194CF}"/>
    <cellStyle name="Normal 5 2 4 2_Incentives Summary" xfId="18808" xr:uid="{8187B239-660D-4093-931A-BFF0A651079E}"/>
    <cellStyle name="Normal 5 2 4 3" xfId="18809" xr:uid="{07A4EE0F-16AF-4DB1-B742-EA4909AF1753}"/>
    <cellStyle name="Normal 5 2 4 3 2" xfId="18810" xr:uid="{B78EAFD7-D005-42D1-BDA6-4C12CF0E19FB}"/>
    <cellStyle name="Normal 5 2 4 3 3" xfId="18811" xr:uid="{54A54117-7CB3-4F5A-9A72-C6E509F89CDD}"/>
    <cellStyle name="Normal 5 2 4 3_Incentives Summary" xfId="18812" xr:uid="{6EAB368D-8F15-4AC7-9B31-70ACFBE75D91}"/>
    <cellStyle name="Normal 5 2 4 4" xfId="18813" xr:uid="{D0D14A01-74B9-44D9-81AA-4C3B8379A32B}"/>
    <cellStyle name="Normal 5 2 4 5" xfId="18814" xr:uid="{918EA1BB-DA48-421B-9CD6-07E060275FA0}"/>
    <cellStyle name="Normal 5 2 4_Incentives Summary" xfId="18815" xr:uid="{A536985B-2AEA-4F5E-B058-37C8AFDF28AD}"/>
    <cellStyle name="Normal 5 2 5" xfId="18816" xr:uid="{090A8AE6-9B93-4021-A07F-0450C3A43247}"/>
    <cellStyle name="Normal 5 2 5 2" xfId="18817" xr:uid="{0998832D-4DB3-4434-82CF-E225FEFC54F7}"/>
    <cellStyle name="Normal 5 2 5 3" xfId="18818" xr:uid="{85411B60-FB28-4117-BD62-3EC6BA4142ED}"/>
    <cellStyle name="Normal 5 2 5_Incentives Summary" xfId="18819" xr:uid="{CE7AF53D-23DF-4BF9-9502-6C2DC84690F4}"/>
    <cellStyle name="Normal 5 2 6" xfId="18820" xr:uid="{56314378-EC49-4978-A894-1CC47D46882D}"/>
    <cellStyle name="Normal 5 2 6 2" xfId="18821" xr:uid="{48775A74-C4C7-4554-9221-4AAB80E82417}"/>
    <cellStyle name="Normal 5 2 6 3" xfId="18822" xr:uid="{648BB50E-7C21-4B89-BFD9-06CFD5EF689C}"/>
    <cellStyle name="Normal 5 2 6_Incentives Summary" xfId="18823" xr:uid="{8B1BFD49-2C4E-4D52-9169-016237536B59}"/>
    <cellStyle name="Normal 5 2_Incentives Summary" xfId="18824" xr:uid="{05144FD6-9E1A-4510-87B7-12D8B32F3C51}"/>
    <cellStyle name="Normal 5 3" xfId="18825" xr:uid="{5DB2B317-CE16-4FF0-AF5E-BBB13701C108}"/>
    <cellStyle name="Normal 5 3 2" xfId="18826" xr:uid="{D179FACA-6600-4E25-BA3A-CAB932AD2D68}"/>
    <cellStyle name="Normal 5 3 2 2" xfId="18827" xr:uid="{FB7EA52C-5F9F-4788-A81D-CA78114177DD}"/>
    <cellStyle name="Normal 5 3 2 2 2" xfId="18828" xr:uid="{3E67FE25-D804-4EAB-8E41-E943B741F58E}"/>
    <cellStyle name="Normal 5 3 2 2 2 2" xfId="18829" xr:uid="{B1BE5A71-7E26-449B-B30F-1AEADE9A07B9}"/>
    <cellStyle name="Normal 5 3 2 2 2 3" xfId="18830" xr:uid="{149A9DAA-EAD3-410E-B494-1707BABF4859}"/>
    <cellStyle name="Normal 5 3 2 2 2_Incentives Summary" xfId="18831" xr:uid="{0F745D0A-5DF3-46DF-B72F-B025A2293F20}"/>
    <cellStyle name="Normal 5 3 2 2 3" xfId="18832" xr:uid="{6ED8D8EF-FCAF-4963-92EA-549C02F1462B}"/>
    <cellStyle name="Normal 5 3 2 2 3 2" xfId="18833" xr:uid="{72790725-B57C-44D0-97FC-C9C89CBFA24D}"/>
    <cellStyle name="Normal 5 3 2 2 3 3" xfId="18834" xr:uid="{885E3EF7-7E22-4D1B-962B-5B78F2FDFE6B}"/>
    <cellStyle name="Normal 5 3 2 2 3_Incentives Summary" xfId="18835" xr:uid="{6421F257-5F75-47DA-910C-17B013797F39}"/>
    <cellStyle name="Normal 5 3 2 2 4" xfId="18836" xr:uid="{B96D4E81-3419-41A4-AEEC-542AFE13C7C5}"/>
    <cellStyle name="Normal 5 3 2 2 5" xfId="18837" xr:uid="{5B5E2C04-0F00-4E1E-8A63-84626CA182D6}"/>
    <cellStyle name="Normal 5 3 2 2_Incentives Summary" xfId="18838" xr:uid="{BCE10C78-70DE-4B53-B85D-C60024AA338D}"/>
    <cellStyle name="Normal 5 3 2 3" xfId="18839" xr:uid="{4375394F-0869-4335-BC0F-71C1F4C326F4}"/>
    <cellStyle name="Normal 5 3 2 3 2" xfId="18840" xr:uid="{0B733A16-6F3F-453A-A4A8-34696AEF37C5}"/>
    <cellStyle name="Normal 5 3 2 3 3" xfId="18841" xr:uid="{8E4D780F-66B1-4312-A0D8-567E85B6B392}"/>
    <cellStyle name="Normal 5 3 2 3_Incentives Summary" xfId="18842" xr:uid="{65C06EAF-5DF7-4123-A73E-548257B9EBD5}"/>
    <cellStyle name="Normal 5 3 2 4" xfId="18843" xr:uid="{9449188B-D4BA-42FA-AB51-D6D5FE77B923}"/>
    <cellStyle name="Normal 5 3 2 4 2" xfId="18844" xr:uid="{C2B26DF9-17E8-4485-BEAF-6A2479F273D9}"/>
    <cellStyle name="Normal 5 3 2 4 3" xfId="18845" xr:uid="{441583F5-A8C0-42CD-AAA2-D1BBF891B742}"/>
    <cellStyle name="Normal 5 3 2 4_Incentives Summary" xfId="18846" xr:uid="{B66BB9C0-706A-4AB2-A576-199F8C0931C5}"/>
    <cellStyle name="Normal 5 3 2 5" xfId="18847" xr:uid="{6A5AB1D9-43C3-452E-B4E9-80439DE1D87E}"/>
    <cellStyle name="Normal 5 3 2 6" xfId="18848" xr:uid="{E843075D-816C-4B15-A071-9D6EB007401E}"/>
    <cellStyle name="Normal 5 3 2_Incentives Summary" xfId="18849" xr:uid="{04CC7402-671B-4CC8-85CE-47859A91CB7F}"/>
    <cellStyle name="Normal 5 3 3" xfId="18850" xr:uid="{5C74FD1A-6752-4654-9B61-1A840B1586A2}"/>
    <cellStyle name="Normal 5 3_Incentives Summary" xfId="18851" xr:uid="{F5841ED8-07A1-4D79-8682-C176D1A7C0AD}"/>
    <cellStyle name="Normal 5 4" xfId="18852" xr:uid="{19B59DF8-5AC1-4F36-B409-33922AD22B06}"/>
    <cellStyle name="Normal 5 4 2" xfId="18853" xr:uid="{786E408D-737B-421B-A85C-17D00E05D12F}"/>
    <cellStyle name="Normal 5 4_Incentives Summary" xfId="18854" xr:uid="{2C957DC4-C61B-42E3-A635-E24DD092B9B7}"/>
    <cellStyle name="Normal 5 5" xfId="18855" xr:uid="{D21844A5-AA3F-4E8E-8966-3F274EEF00BC}"/>
    <cellStyle name="Normal 5 5 2" xfId="18856" xr:uid="{80B0F859-8649-40F2-B972-9446C218A3E6}"/>
    <cellStyle name="Normal 5 5_Incentives Summary" xfId="18857" xr:uid="{C92A9793-0F31-4D4E-93D4-2D504E0CB941}"/>
    <cellStyle name="Normal 5 6" xfId="18858" xr:uid="{676EFA8E-D8F3-474D-9AB3-D340485C6BD1}"/>
    <cellStyle name="Normal 5 6 2" xfId="18859" xr:uid="{5A9D7DB1-B8C3-42BE-A5DF-53612825CEB2}"/>
    <cellStyle name="Normal 5 6_Incentives Summary" xfId="18860" xr:uid="{F291C1FE-60C1-467B-9EAF-43CB331F4A37}"/>
    <cellStyle name="Normal 5 7" xfId="18861" xr:uid="{0C0DBDBE-1324-47C6-AA81-3B0A6F6302DD}"/>
    <cellStyle name="Normal 5 7 2" xfId="18862" xr:uid="{CCD543F5-4D05-49B0-80E5-E2B22F88ACDF}"/>
    <cellStyle name="Normal 5 7_Incentives Summary" xfId="18863" xr:uid="{56BEBEEA-BC0A-4246-AEB8-D8E1CB689269}"/>
    <cellStyle name="Normal 5 8" xfId="18864" xr:uid="{8695ADB0-E6E1-4B8F-A7C7-3FABC57402B3}"/>
    <cellStyle name="Normal 5 8 2" xfId="18865" xr:uid="{5B333B3D-0CE4-4FFB-8045-DF22BEA8F4AA}"/>
    <cellStyle name="Normal 5 8_Incentives Summary" xfId="18866" xr:uid="{13BA99BC-8D2A-430B-B9F2-A686D34B8662}"/>
    <cellStyle name="Normal 5 9" xfId="18867" xr:uid="{00D4F50C-F567-49C5-8842-3C28E7255EF4}"/>
    <cellStyle name="Normal 5 9 2" xfId="18868" xr:uid="{FBC20BFD-716A-446C-9D1B-08679DECE063}"/>
    <cellStyle name="Normal 5 9 2 2" xfId="18869" xr:uid="{2429C140-9A28-467C-989F-E783EF996613}"/>
    <cellStyle name="Normal 5 9 2_Incentives Summary" xfId="18870" xr:uid="{237043CB-641D-4644-BE6E-C306E95F7861}"/>
    <cellStyle name="Normal 5 9 3" xfId="18871" xr:uid="{6697CABE-0ACF-40E5-BAF4-D01528A58537}"/>
    <cellStyle name="Normal 5 9 3 2" xfId="18872" xr:uid="{DC0B76B5-DDBC-4E59-B8EA-E2F04E2BE0BE}"/>
    <cellStyle name="Normal 5 9 3 3" xfId="18873" xr:uid="{F7B8A941-6957-4C09-BFDF-7AE6757A3A30}"/>
    <cellStyle name="Normal 5 9 3_Incentives Summary" xfId="18874" xr:uid="{754A74CF-C356-4333-A992-EBA797C20E16}"/>
    <cellStyle name="Normal 5 9 4" xfId="18875" xr:uid="{13CD910F-73CB-4937-A220-E156FD241C75}"/>
    <cellStyle name="Normal 5 9 4 2" xfId="18876" xr:uid="{29E185ED-B944-4739-A9EA-05CB0D46779D}"/>
    <cellStyle name="Normal 5 9 4 3" xfId="18877" xr:uid="{17C53AAE-151F-438C-935B-A6DB31FB88AD}"/>
    <cellStyle name="Normal 5 9 4_Incentives Summary" xfId="18878" xr:uid="{D546DF72-F3B3-43BE-B1EC-0D91DA0645C4}"/>
    <cellStyle name="Normal 5 9_Incentives Summary" xfId="18879" xr:uid="{4D5249C5-41EB-4CFC-AE75-39970F7B3695}"/>
    <cellStyle name="Normal 5_All BU's" xfId="24357" xr:uid="{1F81BE18-30BB-4557-861B-33A3D884A1CB}"/>
    <cellStyle name="Normal 50" xfId="18880" xr:uid="{7CBBA459-4DAD-4887-831C-D946DA2A4A9B}"/>
    <cellStyle name="Normal 50 2" xfId="18881" xr:uid="{729433CC-B69E-4C0E-AA67-3A1870C25FBE}"/>
    <cellStyle name="Normal 50 2 2" xfId="18882" xr:uid="{B7E25E20-C599-4225-BE77-97D4FCD9F948}"/>
    <cellStyle name="Normal 50 2 3" xfId="18883" xr:uid="{D5F8997D-EADB-4BAD-AE66-4D965F902B9F}"/>
    <cellStyle name="Normal 50 2_Incentives Summary" xfId="18884" xr:uid="{F911E705-237F-42A9-ADC8-4FE7FF338637}"/>
    <cellStyle name="Normal 50 3" xfId="18885" xr:uid="{8B1EA0FD-DDC6-4D6B-A5FA-C5294F122F8B}"/>
    <cellStyle name="Normal 50 4" xfId="18886" xr:uid="{0B13B9BF-A767-46A2-9C7C-95A910FBF3FA}"/>
    <cellStyle name="Normal 50_Incentives Summary" xfId="18887" xr:uid="{2517CDED-948F-420A-97F0-85D1DF76EC10}"/>
    <cellStyle name="Normal 51" xfId="18888" xr:uid="{1BE390A8-BA31-48C2-9F4B-BFF03F92832D}"/>
    <cellStyle name="Normal 51 2" xfId="18889" xr:uid="{FD7648C0-C513-4AE2-A2A6-754E8A323E1C}"/>
    <cellStyle name="Normal 51 2 2" xfId="18890" xr:uid="{5C4B07BE-427A-4579-8E31-9ACE016C4FC3}"/>
    <cellStyle name="Normal 51 2 3" xfId="18891" xr:uid="{3B41F20D-56B3-4813-AB86-B9BF57C37411}"/>
    <cellStyle name="Normal 51 2_Incentives Summary" xfId="18892" xr:uid="{AD62B023-5CF8-4F91-982F-A9E6BE142071}"/>
    <cellStyle name="Normal 51 3" xfId="18893" xr:uid="{B4BB1E06-9FD6-4DC7-81E8-4DA7CD40A81A}"/>
    <cellStyle name="Normal 51 4" xfId="18894" xr:uid="{090F2613-5CA5-47F1-AEFB-9D11A5E5778E}"/>
    <cellStyle name="Normal 51_Incentives Summary" xfId="18895" xr:uid="{3E4CAA2A-01C9-428E-9BBA-EE017FC6B0A8}"/>
    <cellStyle name="Normal 52" xfId="18896" xr:uid="{F227B818-E5CC-433D-B4F0-DF1A22F4EA6B}"/>
    <cellStyle name="Normal 52 2" xfId="18897" xr:uid="{536BF9B1-8780-4572-8334-D64EE05BE916}"/>
    <cellStyle name="Normal 52 2 2" xfId="18898" xr:uid="{9A640B32-77FF-45D9-846A-54C440965A98}"/>
    <cellStyle name="Normal 52 2 2 2" xfId="18899" xr:uid="{F675CC71-1EDA-46E4-BC78-08CB0F8E2C34}"/>
    <cellStyle name="Normal 52 2 2 3" xfId="18900" xr:uid="{8B84DC7B-1E58-4959-ABBE-A2B13A3C07F5}"/>
    <cellStyle name="Normal 52 2 2_Incentives Summary" xfId="18901" xr:uid="{8A47FA3F-E01D-4566-91E9-89B4B7FF9D39}"/>
    <cellStyle name="Normal 52 2 3" xfId="18902" xr:uid="{F9BCCC38-4AE5-49D0-BF44-6DC6FCE21DBD}"/>
    <cellStyle name="Normal 52 2 3 2" xfId="18903" xr:uid="{55997051-DD92-4B33-BCC1-25796520C77C}"/>
    <cellStyle name="Normal 52 2 3 3" xfId="18904" xr:uid="{EBD3587A-B36C-4C5B-8E5A-094526245C4D}"/>
    <cellStyle name="Normal 52 2 3_Incentives Summary" xfId="18905" xr:uid="{B31078C7-69F3-441D-ACC8-9CDBAF402456}"/>
    <cellStyle name="Normal 52 2 4" xfId="18906" xr:uid="{012A091B-7FF8-4C67-B7ED-563CF0ED5C25}"/>
    <cellStyle name="Normal 52 2 4 2" xfId="18907" xr:uid="{01524088-3CDF-47CA-90C3-EC5FC348E078}"/>
    <cellStyle name="Normal 52 2 4 3" xfId="18908" xr:uid="{80880C6B-5EFF-493D-BA2C-2DA378BBF56A}"/>
    <cellStyle name="Normal 52 2 4_Incentives Summary" xfId="18909" xr:uid="{3B551C0D-D991-42D6-B36D-DC479D96C932}"/>
    <cellStyle name="Normal 52 2 5" xfId="18910" xr:uid="{1793AE88-3E87-42F7-90D0-303EB02932BC}"/>
    <cellStyle name="Normal 52 2 6" xfId="18911" xr:uid="{80AF34BA-7EC4-4CB8-9BBC-B0F2539C5097}"/>
    <cellStyle name="Normal 52 2_Incentives Summary" xfId="18912" xr:uid="{54917FCD-CDC5-4D9F-9D68-2A5A31B53332}"/>
    <cellStyle name="Normal 52 3" xfId="18913" xr:uid="{5E0C8FEA-9285-4A1B-8FA2-557604E0F4ED}"/>
    <cellStyle name="Normal 52 3 2" xfId="18914" xr:uid="{3310089F-A644-4B99-A415-ED00949A552E}"/>
    <cellStyle name="Normal 52 3 2 2" xfId="18915" xr:uid="{FF8BD2C5-E963-4421-B8A7-47E5A74BE7A4}"/>
    <cellStyle name="Normal 52 3 2 3" xfId="18916" xr:uid="{C5EED560-CCD5-4F95-B04A-25721E87BD11}"/>
    <cellStyle name="Normal 52 3 2_Incentives Summary" xfId="18917" xr:uid="{9FC96AED-39D6-417D-AE47-061C41AE553A}"/>
    <cellStyle name="Normal 52 3 3" xfId="18918" xr:uid="{CBA7AC4B-A529-462A-8217-3D8B66A0B6EB}"/>
    <cellStyle name="Normal 52 3 3 2" xfId="18919" xr:uid="{F862C0EF-80B3-4BA1-BD7E-42DEF73F78C1}"/>
    <cellStyle name="Normal 52 3 3 3" xfId="18920" xr:uid="{54A59AAF-FFA2-41F2-94E1-2BFEC9A5AAE6}"/>
    <cellStyle name="Normal 52 3 3_Incentives Summary" xfId="18921" xr:uid="{5F34B599-A732-4180-9224-EA15354BBA89}"/>
    <cellStyle name="Normal 52 3 4" xfId="18922" xr:uid="{045A3BFA-936F-45FE-B22E-3A5A554F7571}"/>
    <cellStyle name="Normal 52 3 5" xfId="18923" xr:uid="{D573D1CF-C21F-45F2-8107-D7FCF9B23DC6}"/>
    <cellStyle name="Normal 52 3_Incentives Summary" xfId="18924" xr:uid="{14D9881E-E0BC-4AE4-8B4D-F0899C607BA0}"/>
    <cellStyle name="Normal 52 4" xfId="18925" xr:uid="{2ED8DCD5-3357-4DE6-9038-5D8BD7D31D41}"/>
    <cellStyle name="Normal 52 4 2" xfId="18926" xr:uid="{EC5BCD76-4BB6-4CE4-BCB0-DB5041C03092}"/>
    <cellStyle name="Normal 52 4 2 2" xfId="18927" xr:uid="{7EE2D520-E3C4-458D-8179-7969727395A8}"/>
    <cellStyle name="Normal 52 4 2 3" xfId="18928" xr:uid="{8DC18FDC-4257-48DC-8A1E-FBC1F6E578CF}"/>
    <cellStyle name="Normal 52 4 2_Incentives Summary" xfId="18929" xr:uid="{DED1AAAE-5ECD-4C33-9797-4B051E07D1C2}"/>
    <cellStyle name="Normal 52 4 3" xfId="18930" xr:uid="{EF566760-7034-46EB-934A-F3576484656C}"/>
    <cellStyle name="Normal 52 4 3 2" xfId="18931" xr:uid="{240859FE-DEF9-4021-9F3F-226213E4A323}"/>
    <cellStyle name="Normal 52 4 3 3" xfId="18932" xr:uid="{B8FA63DC-1EB7-43B5-8492-71E4C72990C9}"/>
    <cellStyle name="Normal 52 4 3_Incentives Summary" xfId="18933" xr:uid="{493E151E-EF1E-4095-8F3E-73A9D4563A73}"/>
    <cellStyle name="Normal 52 4 4" xfId="18934" xr:uid="{DCCB7231-2C40-45A3-B540-3A3BE57BFA44}"/>
    <cellStyle name="Normal 52 4 5" xfId="18935" xr:uid="{F13D402F-4C30-469B-B5DF-0B60F76F161C}"/>
    <cellStyle name="Normal 52 4_Incentives Summary" xfId="18936" xr:uid="{82952B0A-3574-4A7F-B141-631EE0DE416A}"/>
    <cellStyle name="Normal 52 5" xfId="18937" xr:uid="{662D2195-3911-40ED-8E85-E8ABCAD190A0}"/>
    <cellStyle name="Normal 52 5 2" xfId="18938" xr:uid="{89A539AB-644A-4FB4-A5E7-D0BBABFE792C}"/>
    <cellStyle name="Normal 52 5 3" xfId="18939" xr:uid="{037385EE-8814-4E4B-841A-2EC43AAD9750}"/>
    <cellStyle name="Normal 52 5_Incentives Summary" xfId="18940" xr:uid="{591AD005-AB36-478B-AF4F-323A25C73B50}"/>
    <cellStyle name="Normal 52 6" xfId="18941" xr:uid="{88884F56-AE51-4AF0-8110-D9F482AA1462}"/>
    <cellStyle name="Normal 52 6 2" xfId="18942" xr:uid="{527CC73D-BDDB-426E-9069-54562C46C4CB}"/>
    <cellStyle name="Normal 52 6 3" xfId="18943" xr:uid="{20B149A9-459F-43AE-9CDC-F047A0B2E680}"/>
    <cellStyle name="Normal 52 6_Incentives Summary" xfId="18944" xr:uid="{C1A16CE0-1F46-4063-9626-F880D934AC55}"/>
    <cellStyle name="Normal 52 7" xfId="18945" xr:uid="{46CDE761-A4AF-41B0-8047-F1A291B1FF3B}"/>
    <cellStyle name="Normal 52 8" xfId="18946" xr:uid="{2646B859-4A44-480F-BF78-9E2E4F7F829F}"/>
    <cellStyle name="Normal 52_Incentives Summary" xfId="18947" xr:uid="{1ADFE790-8231-4CFE-821D-B2C872330BA4}"/>
    <cellStyle name="Normal 53" xfId="18948" xr:uid="{AF9447FC-5175-49A8-AFD6-DBE8D4D01BF9}"/>
    <cellStyle name="Normal 53 2" xfId="18949" xr:uid="{4FE9F93A-AB40-4874-81C0-6A128789D5A3}"/>
    <cellStyle name="Normal 53 2 2" xfId="18950" xr:uid="{A7E349CA-AD65-4FFF-AA1F-08B6BA88F703}"/>
    <cellStyle name="Normal 53 2 2 2" xfId="18951" xr:uid="{6ABDA966-07A9-4C4E-9B46-CB95B2921CE3}"/>
    <cellStyle name="Normal 53 2 2 3" xfId="18952" xr:uid="{B9BC6183-D89A-4FE2-9C13-D02A3F80E838}"/>
    <cellStyle name="Normal 53 2 2_Incentives Summary" xfId="18953" xr:uid="{44EE8FEC-1F32-45FB-B41D-0CDFD1FD29E3}"/>
    <cellStyle name="Normal 53 2 3" xfId="18954" xr:uid="{5B7E8582-60C8-4C3C-94CB-AF8CA28DD69A}"/>
    <cellStyle name="Normal 53 2 3 2" xfId="18955" xr:uid="{91D2B4F4-9B6A-4051-B97F-1E20A68656BC}"/>
    <cellStyle name="Normal 53 2 3 3" xfId="18956" xr:uid="{C633AD71-EDC3-4115-82D6-8BDC59533ACC}"/>
    <cellStyle name="Normal 53 2 3_Incentives Summary" xfId="18957" xr:uid="{27903BC0-7799-409E-80E0-27AC8DD0049F}"/>
    <cellStyle name="Normal 53 2 4" xfId="18958" xr:uid="{90C11BD3-7EF3-42D1-9823-3E421576655D}"/>
    <cellStyle name="Normal 53 2 5" xfId="18959" xr:uid="{14521153-719F-4C75-B514-7DF9DEABFB82}"/>
    <cellStyle name="Normal 53 2_Incentives Summary" xfId="18960" xr:uid="{5BEA347C-AB1E-4ADD-8F02-228673138C1F}"/>
    <cellStyle name="Normal 53 3" xfId="18961" xr:uid="{B6D42DC4-AFAF-4463-AFEB-E16866656505}"/>
    <cellStyle name="Normal 53 3 2" xfId="18962" xr:uid="{61BC15ED-4CCD-47C2-BB88-E3ABF97324F5}"/>
    <cellStyle name="Normal 53 3 2 2" xfId="18963" xr:uid="{32578AC9-D65E-48E5-A7B3-AC4CF1504F1A}"/>
    <cellStyle name="Normal 53 3 2 3" xfId="18964" xr:uid="{203264EA-7000-4BA3-AE74-F0B13FC8E155}"/>
    <cellStyle name="Normal 53 3 2_Incentives Summary" xfId="18965" xr:uid="{D7001D91-87C9-4C86-9DE6-FB207C07D41B}"/>
    <cellStyle name="Normal 53 3 3" xfId="18966" xr:uid="{B7A0FFC3-4D9E-462A-97F8-037E65E564AD}"/>
    <cellStyle name="Normal 53 3 3 2" xfId="18967" xr:uid="{53630AA1-2DBE-4ECA-81BB-55C9D086D77D}"/>
    <cellStyle name="Normal 53 3 3 3" xfId="18968" xr:uid="{31B0BC8C-64D2-48A5-A4CD-0DDBB8B33EB9}"/>
    <cellStyle name="Normal 53 3 3_Incentives Summary" xfId="18969" xr:uid="{C23AE0FD-67DF-485F-AA81-56CC381F46F0}"/>
    <cellStyle name="Normal 53 3 4" xfId="18970" xr:uid="{F4B5B763-78C0-4F3C-8618-FE4FE1B00392}"/>
    <cellStyle name="Normal 53 3 5" xfId="18971" xr:uid="{95894A23-9BAB-439C-B96C-ACB004FEDD9A}"/>
    <cellStyle name="Normal 53 3_Incentives Summary" xfId="18972" xr:uid="{14FCFEE1-08A7-4F56-A9DA-FF6AB374285F}"/>
    <cellStyle name="Normal 53 4" xfId="18973" xr:uid="{A6E60C13-1EA1-41BA-B4F0-B3954C96FFFA}"/>
    <cellStyle name="Normal 53 4 2" xfId="18974" xr:uid="{9A51D699-167B-42EC-9630-599F8BF27B62}"/>
    <cellStyle name="Normal 53 4 2 2" xfId="18975" xr:uid="{107086C7-A1F6-49D3-B87B-C3D12924C997}"/>
    <cellStyle name="Normal 53 4 2 3" xfId="18976" xr:uid="{654B1C9C-21B1-4168-BB83-FCE7064C6B43}"/>
    <cellStyle name="Normal 53 4 2_Incentives Summary" xfId="18977" xr:uid="{BCC30319-3502-48F2-B043-0E85C4F72E3B}"/>
    <cellStyle name="Normal 53 4 3" xfId="18978" xr:uid="{9C19AED5-FC67-4C81-A8F5-C34C568EE333}"/>
    <cellStyle name="Normal 53 4 3 2" xfId="18979" xr:uid="{622A86E1-09C6-45F6-95E0-909253E892C4}"/>
    <cellStyle name="Normal 53 4 3 3" xfId="18980" xr:uid="{B9D7CC16-39C6-4658-A59D-C458B8F8F66F}"/>
    <cellStyle name="Normal 53 4 3_Incentives Summary" xfId="18981" xr:uid="{B38EFCFA-D656-443C-994E-7EC17013989F}"/>
    <cellStyle name="Normal 53 4 4" xfId="18982" xr:uid="{5A16FE4C-E11D-4E33-B742-AF566964E2A7}"/>
    <cellStyle name="Normal 53 4 5" xfId="18983" xr:uid="{EAAEFEE1-ABBC-45C8-B482-017453DFF703}"/>
    <cellStyle name="Normal 53 4_Incentives Summary" xfId="18984" xr:uid="{4AF16DBE-DD26-4353-8C67-284CD38AB2DC}"/>
    <cellStyle name="Normal 53 5" xfId="18985" xr:uid="{D530DF4E-8050-42AD-A8FF-A5FB83BD7C4F}"/>
    <cellStyle name="Normal 53 5 2" xfId="18986" xr:uid="{6CCDF0B8-2FF7-410A-96FB-D134527C5B43}"/>
    <cellStyle name="Normal 53 5 3" xfId="18987" xr:uid="{7BEEA826-F008-4331-97EB-97F5D33AB2EC}"/>
    <cellStyle name="Normal 53 5_Incentives Summary" xfId="18988" xr:uid="{4A379426-4F05-46A8-BAFF-7FF6E6669E56}"/>
    <cellStyle name="Normal 53 6" xfId="18989" xr:uid="{A0BA373D-8AB9-41DB-9247-66C381724DA9}"/>
    <cellStyle name="Normal 53 6 2" xfId="18990" xr:uid="{2E80045C-D594-488F-87C3-D120FBF8E44E}"/>
    <cellStyle name="Normal 53 6 3" xfId="18991" xr:uid="{148BD3DD-A999-406C-BFFF-BA73124CFBFA}"/>
    <cellStyle name="Normal 53 6_Incentives Summary" xfId="18992" xr:uid="{FF1AD30B-DB2B-4267-9F3A-7010E5FD98E7}"/>
    <cellStyle name="Normal 53 7" xfId="18993" xr:uid="{26745159-51FE-49C2-A586-C7255970C71D}"/>
    <cellStyle name="Normal 53 8" xfId="18994" xr:uid="{2EA24BBA-5E76-43F9-ADF0-52C41169E0A0}"/>
    <cellStyle name="Normal 53_Incentives Summary" xfId="18995" xr:uid="{03F6F653-9A00-4364-9854-0C5FD5203D29}"/>
    <cellStyle name="Normal 54" xfId="18996" xr:uid="{2D823B75-DFFD-4D9F-9802-D00F6D4902C0}"/>
    <cellStyle name="Normal 54 2" xfId="18997" xr:uid="{13EFB645-D70D-40E9-81EE-9D49A5CB3DB3}"/>
    <cellStyle name="Normal 54 2 2" xfId="18998" xr:uid="{C29FEA26-E606-4680-B332-28D05E40E911}"/>
    <cellStyle name="Normal 54 2 2 2" xfId="18999" xr:uid="{7F8E850C-70E1-40AD-AF7D-E1A659124D29}"/>
    <cellStyle name="Normal 54 2 2 3" xfId="19000" xr:uid="{AC89C7F9-58EC-4192-8C8B-E34D4AE43C85}"/>
    <cellStyle name="Normal 54 2 2_Incentives Summary" xfId="19001" xr:uid="{50559F7A-CBCB-4524-9B5D-DBA459F5B375}"/>
    <cellStyle name="Normal 54 2 3" xfId="19002" xr:uid="{51851BE9-FBDD-4069-9206-CE4480B273C3}"/>
    <cellStyle name="Normal 54 2 3 2" xfId="19003" xr:uid="{7CCDE81F-3917-41BD-A270-F8514585960F}"/>
    <cellStyle name="Normal 54 2 3 3" xfId="19004" xr:uid="{837B37B7-8042-4EB2-9D54-FA6D98161A36}"/>
    <cellStyle name="Normal 54 2 3_Incentives Summary" xfId="19005" xr:uid="{A3335C0A-7D4D-4978-B80F-ACC533D19CEA}"/>
    <cellStyle name="Normal 54 2 4" xfId="19006" xr:uid="{6F7B32CA-C4E6-48D7-81FA-E1BB393D5BC6}"/>
    <cellStyle name="Normal 54 2 4 2" xfId="19007" xr:uid="{792C1D84-030F-4321-A99E-2A243778F4B8}"/>
    <cellStyle name="Normal 54 2 4 3" xfId="19008" xr:uid="{E74AA51B-5996-42CB-BF91-D7E2A57E323E}"/>
    <cellStyle name="Normal 54 2 4_Incentives Summary" xfId="19009" xr:uid="{CFE5815A-DA96-437E-88A0-0B98A90CA5EF}"/>
    <cellStyle name="Normal 54 2 5" xfId="19010" xr:uid="{B6F61A31-F66F-422E-B351-8D633307FBDC}"/>
    <cellStyle name="Normal 54 2 6" xfId="19011" xr:uid="{978F4FB3-B238-4D1D-BF1C-B5AA47EC33EB}"/>
    <cellStyle name="Normal 54 2_Incentives Summary" xfId="19012" xr:uid="{4AFA2703-37E0-4EEF-A235-C866B47E52B5}"/>
    <cellStyle name="Normal 54 3" xfId="19013" xr:uid="{B2D75377-E8C8-4631-9D9F-24EF451F4621}"/>
    <cellStyle name="Normal 54 3 2" xfId="19014" xr:uid="{531AEBEA-2E32-4A50-AE6F-1C22619B8650}"/>
    <cellStyle name="Normal 54 3 2 2" xfId="19015" xr:uid="{778A8D08-BFD8-46C7-8021-3C678A285F76}"/>
    <cellStyle name="Normal 54 3 2 3" xfId="19016" xr:uid="{4E30D7F2-1EA2-43BF-B0A0-23743571DE4D}"/>
    <cellStyle name="Normal 54 3 2_Incentives Summary" xfId="19017" xr:uid="{692A4924-0893-4CD2-8CB1-B78C70665BA3}"/>
    <cellStyle name="Normal 54 3 3" xfId="19018" xr:uid="{4C5EB6FF-F86F-473C-A247-FE1127787E01}"/>
    <cellStyle name="Normal 54 3 3 2" xfId="19019" xr:uid="{D6A7D718-702F-41CC-AF57-87CC6F8618E4}"/>
    <cellStyle name="Normal 54 3 3 3" xfId="19020" xr:uid="{2A6688BB-490C-439F-BB79-4E1AFE136F43}"/>
    <cellStyle name="Normal 54 3 3_Incentives Summary" xfId="19021" xr:uid="{D52B8F7E-CF93-4744-98D9-C8106449E131}"/>
    <cellStyle name="Normal 54 3 4" xfId="19022" xr:uid="{7BDD06D6-6709-4E3C-983C-FDEAA3842F2F}"/>
    <cellStyle name="Normal 54 3 5" xfId="19023" xr:uid="{F1A7656D-A128-4B66-B882-7FE9BD3B6FBA}"/>
    <cellStyle name="Normal 54 3_Incentives Summary" xfId="19024" xr:uid="{2D2E07C3-4E30-4403-B5B6-44AA2A155ABE}"/>
    <cellStyle name="Normal 54 4" xfId="19025" xr:uid="{54D4EF34-76E4-4DA0-8CA0-A483474EFF3F}"/>
    <cellStyle name="Normal 54 4 2" xfId="19026" xr:uid="{771EBFAD-091B-477E-9C6E-688DD04BC01A}"/>
    <cellStyle name="Normal 54 4 2 2" xfId="19027" xr:uid="{83B57567-AE11-4D1D-9A7C-99EE9B66C27C}"/>
    <cellStyle name="Normal 54 4 2 3" xfId="19028" xr:uid="{BA1ADD3E-3A66-4619-8B19-472A2D2F4665}"/>
    <cellStyle name="Normal 54 4 2_Incentives Summary" xfId="19029" xr:uid="{74789354-ACD3-4C8B-875A-3825DBE41CF6}"/>
    <cellStyle name="Normal 54 4 3" xfId="19030" xr:uid="{EACA995C-8C16-46D5-9A6D-BFCC79021180}"/>
    <cellStyle name="Normal 54 4 3 2" xfId="19031" xr:uid="{3ECA7792-F8E1-4FFD-84F5-76F12083B6BA}"/>
    <cellStyle name="Normal 54 4 3 3" xfId="19032" xr:uid="{6551B241-09AD-4DBE-A325-5D145C7CB4F5}"/>
    <cellStyle name="Normal 54 4 3_Incentives Summary" xfId="19033" xr:uid="{3697BCDD-235C-492D-9A3D-6B4DB8EB30E3}"/>
    <cellStyle name="Normal 54 4 4" xfId="19034" xr:uid="{22FB9769-C1D0-4FFE-BEA8-403ECA815C14}"/>
    <cellStyle name="Normal 54 4 5" xfId="19035" xr:uid="{ACA3D5B3-19A1-4B7B-BA41-E121A6CC895F}"/>
    <cellStyle name="Normal 54 4_Incentives Summary" xfId="19036" xr:uid="{06A3A5B5-872F-4A5B-896D-6165AAE6804B}"/>
    <cellStyle name="Normal 54 5" xfId="19037" xr:uid="{22350793-8596-4A0C-83C1-A656C683F270}"/>
    <cellStyle name="Normal 54 5 2" xfId="19038" xr:uid="{D429993B-90D1-4761-8106-1E8CF52B17C7}"/>
    <cellStyle name="Normal 54 5 3" xfId="19039" xr:uid="{7D44531F-965F-45DF-A6FD-FC8EAD2C314E}"/>
    <cellStyle name="Normal 54 5_Incentives Summary" xfId="19040" xr:uid="{8D0FBCD7-CC5A-40DF-990A-8BD98405FFB6}"/>
    <cellStyle name="Normal 54 6" xfId="19041" xr:uid="{9B5BD32B-EF22-4A0E-B59F-80B7080E2A8E}"/>
    <cellStyle name="Normal 54 6 2" xfId="19042" xr:uid="{8BE1AABF-25DD-4542-9673-C95AE13FE21F}"/>
    <cellStyle name="Normal 54 6 3" xfId="19043" xr:uid="{9B597CC2-D8AD-4315-9EC1-339EC23829A2}"/>
    <cellStyle name="Normal 54 6_Incentives Summary" xfId="19044" xr:uid="{BCCE34EA-0707-4D0C-8155-3B979BBD24C5}"/>
    <cellStyle name="Normal 54 7" xfId="19045" xr:uid="{ED9E5A87-68CC-4784-880A-3D9C17965A32}"/>
    <cellStyle name="Normal 54 8" xfId="19046" xr:uid="{48471E0E-F4AA-4CA2-B36D-649D5CDD5901}"/>
    <cellStyle name="Normal 54_Incentives" xfId="19047" xr:uid="{4E107BCB-49C0-4674-B946-0D85727D8F67}"/>
    <cellStyle name="Normal 55" xfId="19048" xr:uid="{4DE2DC66-914C-4623-9525-3817D2C2935D}"/>
    <cellStyle name="Normal 55 2" xfId="19049" xr:uid="{69997977-53C0-413D-9A81-216A5E868A20}"/>
    <cellStyle name="Normal 55 2 2" xfId="19050" xr:uid="{68180F61-799A-4A37-B97F-A531E353FB40}"/>
    <cellStyle name="Normal 55 2 2 2" xfId="19051" xr:uid="{5C181C5E-DCC9-48B4-88AB-BD42827515C2}"/>
    <cellStyle name="Normal 55 2 2 3" xfId="19052" xr:uid="{83C69D8C-10AA-4B6B-AE60-DDC18A8FF5E5}"/>
    <cellStyle name="Normal 55 2 2_Incentives Summary" xfId="19053" xr:uid="{47948367-D631-42B1-AAD4-984B0A69E893}"/>
    <cellStyle name="Normal 55 2 3" xfId="19054" xr:uid="{1239C55F-3F09-4C81-A065-8153B1E6312F}"/>
    <cellStyle name="Normal 55 2 3 2" xfId="19055" xr:uid="{F6E3415A-45FC-4B50-9A31-8629E450830F}"/>
    <cellStyle name="Normal 55 2 3 3" xfId="19056" xr:uid="{6469AC57-E98F-4A44-BC8F-5AE92BF2F5FD}"/>
    <cellStyle name="Normal 55 2 3_Incentives Summary" xfId="19057" xr:uid="{8A59732D-F58B-4A47-B4B0-40E90AA6CAF7}"/>
    <cellStyle name="Normal 55 2 4" xfId="19058" xr:uid="{DDF1F740-E3E8-470F-B4F9-0C500AF1D102}"/>
    <cellStyle name="Normal 55 2 5" xfId="19059" xr:uid="{557DD044-B77C-4222-9FA8-90E273D50CA0}"/>
    <cellStyle name="Normal 55 2_Incentives Summary" xfId="19060" xr:uid="{D796EFD2-CF95-4310-B59C-C81CDBCB5A23}"/>
    <cellStyle name="Normal 55 3" xfId="19061" xr:uid="{B4910403-8969-4242-81FE-363ECAA95BD1}"/>
    <cellStyle name="Normal 55 3 2" xfId="19062" xr:uid="{3BB9FCDA-77E1-45FB-8837-4BAB38516010}"/>
    <cellStyle name="Normal 55 3 2 2" xfId="19063" xr:uid="{B52B0F1C-3E28-4AF9-96BD-6AB5D5CE5ECD}"/>
    <cellStyle name="Normal 55 3 2 3" xfId="19064" xr:uid="{60E81199-7029-4689-814B-365245009F92}"/>
    <cellStyle name="Normal 55 3 2_Incentives Summary" xfId="19065" xr:uid="{E9A84C0E-DF3E-4B1E-B08E-A0593B89E88A}"/>
    <cellStyle name="Normal 55 3 3" xfId="19066" xr:uid="{F21CF0CE-7F11-4967-8893-7632AEB516B9}"/>
    <cellStyle name="Normal 55 3 3 2" xfId="19067" xr:uid="{D7D28EC2-EBF1-4283-83B2-C7E266F76F69}"/>
    <cellStyle name="Normal 55 3 3 3" xfId="19068" xr:uid="{E797FF3A-D865-443D-B76D-723A1C508324}"/>
    <cellStyle name="Normal 55 3 3_Incentives Summary" xfId="19069" xr:uid="{CCE5C7F4-4A15-46CB-8F23-9A88CFDD479D}"/>
    <cellStyle name="Normal 55 3 4" xfId="19070" xr:uid="{BEB911D3-4873-484D-8BE7-95ADCB1475BF}"/>
    <cellStyle name="Normal 55 3 5" xfId="19071" xr:uid="{AF340008-CA2E-4AA9-AA81-33A76EB8F4A1}"/>
    <cellStyle name="Normal 55 3_Incentives Summary" xfId="19072" xr:uid="{327FF174-2532-459C-99A2-E3F613BA9069}"/>
    <cellStyle name="Normal 55 4" xfId="19073" xr:uid="{5A73A588-2F8A-4E14-90C2-B24DED992842}"/>
    <cellStyle name="Normal 55 4 2" xfId="19074" xr:uid="{8718E2EF-005E-4578-8C3B-983B987E2C03}"/>
    <cellStyle name="Normal 55 4 2 2" xfId="19075" xr:uid="{BF9A1A4E-EFF2-45D2-BC6D-853AAD99AA3B}"/>
    <cellStyle name="Normal 55 4 2 3" xfId="19076" xr:uid="{5D835FE0-BC87-4DDF-8C0E-3522E829D759}"/>
    <cellStyle name="Normal 55 4 2_Incentives Summary" xfId="19077" xr:uid="{0538109B-7B2D-4480-AEA9-7E336B04178A}"/>
    <cellStyle name="Normal 55 4 3" xfId="19078" xr:uid="{232854A7-5494-4985-AACB-24F8CCE8FDCA}"/>
    <cellStyle name="Normal 55 4 3 2" xfId="19079" xr:uid="{A6F5B4A6-4F16-4145-91D7-8B30381B7CF3}"/>
    <cellStyle name="Normal 55 4 3 3" xfId="19080" xr:uid="{D42C98B3-FB24-46AD-AB9F-B88AFC8B665C}"/>
    <cellStyle name="Normal 55 4 3_Incentives Summary" xfId="19081" xr:uid="{6E3AB609-2533-4866-AD12-89C024146A66}"/>
    <cellStyle name="Normal 55 4 4" xfId="19082" xr:uid="{D904CBEE-CFA5-461F-8131-D327A7B767B5}"/>
    <cellStyle name="Normal 55 4 5" xfId="19083" xr:uid="{BE5CBB7B-53B3-41AA-A946-CD44D786E160}"/>
    <cellStyle name="Normal 55 4_Incentives Summary" xfId="19084" xr:uid="{04DE8BD3-1DEB-435F-B81F-BD1E2F36CD01}"/>
    <cellStyle name="Normal 55 5" xfId="19085" xr:uid="{E1DB5148-39C3-49FC-B5E0-F2C2FF3C4D61}"/>
    <cellStyle name="Normal 55 5 2" xfId="19086" xr:uid="{2BFDF808-4C63-4B43-AADF-E326A9173F7F}"/>
    <cellStyle name="Normal 55 5 3" xfId="19087" xr:uid="{164F326F-34D3-4F1C-B58A-90FA7C220C0B}"/>
    <cellStyle name="Normal 55 5_Incentives Summary" xfId="19088" xr:uid="{C03674F7-5A52-4AC4-86C2-C29E57838619}"/>
    <cellStyle name="Normal 55 6" xfId="19089" xr:uid="{D4A450BE-D4AF-4783-8143-E12386DB86DB}"/>
    <cellStyle name="Normal 55 6 2" xfId="19090" xr:uid="{516EDF89-F301-4E18-9E33-070764EBBD2E}"/>
    <cellStyle name="Normal 55 6 3" xfId="19091" xr:uid="{94D101B7-BF17-44F9-BF97-1935F8526DDE}"/>
    <cellStyle name="Normal 55 6_Incentives Summary" xfId="19092" xr:uid="{E2CBE0B4-1CE3-4307-81CC-768C46A7DF08}"/>
    <cellStyle name="Normal 55_Incentives" xfId="19093" xr:uid="{00246D3B-C804-46AF-802D-8F24A8E79698}"/>
    <cellStyle name="Normal 56" xfId="19094" xr:uid="{ECB0861A-7298-4992-8121-84E49516447F}"/>
    <cellStyle name="Normal 56 2" xfId="19095" xr:uid="{FCFE1691-CF5A-44B4-89AC-CD0A43CA0805}"/>
    <cellStyle name="Normal 56 2 2" xfId="19096" xr:uid="{EC38DC63-B08C-4383-B1E8-BEE40C8978A9}"/>
    <cellStyle name="Normal 56 2 2 2" xfId="19097" xr:uid="{D5230582-446D-4533-AAE3-14E0FA80B057}"/>
    <cellStyle name="Normal 56 2 2 3" xfId="19098" xr:uid="{C53DB181-7689-43E3-B677-60778560070C}"/>
    <cellStyle name="Normal 56 2 2_Incentives Summary" xfId="19099" xr:uid="{A1CBAFC2-E67E-47A7-A0F3-C5FA9A0EF65D}"/>
    <cellStyle name="Normal 56 2 3" xfId="19100" xr:uid="{922374D4-676A-41D0-A1A8-724F39A9ABE1}"/>
    <cellStyle name="Normal 56 2 3 2" xfId="19101" xr:uid="{CA526245-FAB7-4F63-AE5D-8114F85BEE6C}"/>
    <cellStyle name="Normal 56 2 3 3" xfId="19102" xr:uid="{B61F34FB-FEDD-49B0-8E4C-88BC91C3F31B}"/>
    <cellStyle name="Normal 56 2 3_Incentives Summary" xfId="19103" xr:uid="{F44971B7-BC63-4405-B9F2-6CF1987348EC}"/>
    <cellStyle name="Normal 56 2 4" xfId="19104" xr:uid="{352BC311-5627-4BBF-9BE4-7389808861E9}"/>
    <cellStyle name="Normal 56 2 5" xfId="19105" xr:uid="{4BAC12C1-AD1F-43DA-BE42-9FAB6B987E8D}"/>
    <cellStyle name="Normal 56 2_Incentives Summary" xfId="19106" xr:uid="{38155F12-8A1F-4ADA-9AAA-084650474A2D}"/>
    <cellStyle name="Normal 56 3" xfId="19107" xr:uid="{47E79FA7-7D20-4B68-A36C-BDA4B0576C33}"/>
    <cellStyle name="Normal 56 3 2" xfId="19108" xr:uid="{78503916-DF7D-4E0D-AFFB-77FF94643FAD}"/>
    <cellStyle name="Normal 56 3 2 2" xfId="19109" xr:uid="{9D135E96-C3C6-4A19-9346-9C5635F670E4}"/>
    <cellStyle name="Normal 56 3 2 3" xfId="19110" xr:uid="{C4597FD0-3101-4B6D-85D6-38D8520FBFDC}"/>
    <cellStyle name="Normal 56 3 2_Incentives Summary" xfId="19111" xr:uid="{8D8295C9-08BC-4936-9DA4-E4A8FDA9A32E}"/>
    <cellStyle name="Normal 56 3 3" xfId="19112" xr:uid="{E4DC88BF-FF75-49BE-BBF2-EDB6C9298D93}"/>
    <cellStyle name="Normal 56 3 3 2" xfId="19113" xr:uid="{67F008AD-F5E9-4DFC-9A75-AB264578F6F0}"/>
    <cellStyle name="Normal 56 3 3 3" xfId="19114" xr:uid="{43563A93-8A65-4DBE-8428-03999F8A2D1C}"/>
    <cellStyle name="Normal 56 3 3_Incentives Summary" xfId="19115" xr:uid="{7945DAD9-F459-4240-AE22-0811425459C6}"/>
    <cellStyle name="Normal 56 3 4" xfId="19116" xr:uid="{8CAE8BDF-2D5A-4204-A133-6145A793EABA}"/>
    <cellStyle name="Normal 56 3 5" xfId="19117" xr:uid="{9FA4C71E-EF10-4EDF-A688-6B6ADA850F72}"/>
    <cellStyle name="Normal 56 3_Incentives Summary" xfId="19118" xr:uid="{2CA8219A-0ED8-4E31-B3E0-5517880C96FB}"/>
    <cellStyle name="Normal 56 4" xfId="19119" xr:uid="{B1A0143D-8A66-42E1-8678-56956C4FA494}"/>
    <cellStyle name="Normal 56 4 2" xfId="19120" xr:uid="{76CB03AC-57EE-46CE-A381-DEF349276020}"/>
    <cellStyle name="Normal 56 4 2 2" xfId="19121" xr:uid="{8D2005D5-4B40-438E-88F1-91EFDBB48151}"/>
    <cellStyle name="Normal 56 4 2 3" xfId="19122" xr:uid="{A7555D8B-13C8-4D07-95BA-070A7404A670}"/>
    <cellStyle name="Normal 56 4 2_Incentives Summary" xfId="19123" xr:uid="{9A3F9A75-811E-4DD9-BACC-9835A36F91B9}"/>
    <cellStyle name="Normal 56 4 3" xfId="19124" xr:uid="{F819B436-870A-4CBE-9B19-C514EFBD2687}"/>
    <cellStyle name="Normal 56 4 3 2" xfId="19125" xr:uid="{5AB7B6CB-5B4D-40F3-B596-29997E9B8670}"/>
    <cellStyle name="Normal 56 4 3 3" xfId="19126" xr:uid="{1372D243-A18F-49C9-B6D3-A604281BB318}"/>
    <cellStyle name="Normal 56 4 3_Incentives Summary" xfId="19127" xr:uid="{C42A7B4F-00AD-48C8-ADB9-0C7BA95FF853}"/>
    <cellStyle name="Normal 56 4 4" xfId="19128" xr:uid="{57F6ED40-0AA1-401F-B41A-03409B0471CD}"/>
    <cellStyle name="Normal 56 4 5" xfId="19129" xr:uid="{DD95D3BC-DFE5-4054-B43F-232D00F01CC5}"/>
    <cellStyle name="Normal 56 4_Incentives Summary" xfId="19130" xr:uid="{445063F7-98F8-438B-9575-31F5226304EC}"/>
    <cellStyle name="Normal 56 5" xfId="19131" xr:uid="{3A339C26-DD13-437E-9679-BE5FF9C43EA1}"/>
    <cellStyle name="Normal 56 5 2" xfId="19132" xr:uid="{FC3016EE-EAD0-4FE9-801E-F85027656E39}"/>
    <cellStyle name="Normal 56 5 3" xfId="19133" xr:uid="{EB511645-8DC1-4814-86CC-2EFB34E79E5A}"/>
    <cellStyle name="Normal 56 5_Incentives Summary" xfId="19134" xr:uid="{86B510CF-815A-4DA5-881A-F81CC5BC4900}"/>
    <cellStyle name="Normal 56 6" xfId="19135" xr:uid="{4D7221A9-90E3-49CC-9670-51CD43509CD2}"/>
    <cellStyle name="Normal 56 6 2" xfId="19136" xr:uid="{D6216002-3FE7-4B5B-9C69-5D5D34C2E449}"/>
    <cellStyle name="Normal 56 6 3" xfId="19137" xr:uid="{2E39A120-F4FE-47D8-BD1E-E14456D68617}"/>
    <cellStyle name="Normal 56 6_Incentives Summary" xfId="19138" xr:uid="{273898C6-2039-466B-BB6E-78B3C62729FD}"/>
    <cellStyle name="Normal 56 7" xfId="19139" xr:uid="{8AE5A6C8-60F1-4D7E-B066-D29B754F5788}"/>
    <cellStyle name="Normal 56 8" xfId="19140" xr:uid="{ECE5A827-412F-456B-87B0-AC96C1EF4A5A}"/>
    <cellStyle name="Normal 56_Incentives" xfId="19141" xr:uid="{31C4F750-C09C-4D85-A5FF-6D510D1E6E1C}"/>
    <cellStyle name="Normal 57" xfId="19142" xr:uid="{81CF0EB1-C58F-4BAD-8459-32CEA2FDD339}"/>
    <cellStyle name="Normal 57 2" xfId="19143" xr:uid="{C11AD137-ECA2-42DD-9B05-D601A01BB54D}"/>
    <cellStyle name="Normal 57 2 2" xfId="19144" xr:uid="{47D6D48E-45A7-4290-ADCE-EAAC8C81EDF4}"/>
    <cellStyle name="Normal 57 2 2 2" xfId="19145" xr:uid="{CFDE85EF-15CF-4C23-B660-12B001CA9479}"/>
    <cellStyle name="Normal 57 2 2 3" xfId="19146" xr:uid="{8BC0E9FF-5579-4484-8082-C00B7DA4F991}"/>
    <cellStyle name="Normal 57 2 2_Incentives Summary" xfId="19147" xr:uid="{0D3AADE1-DB8A-42C7-BAAD-115B05E8955A}"/>
    <cellStyle name="Normal 57 2 3" xfId="19148" xr:uid="{A9047F1F-2EDB-4833-B59F-D77BA91113AA}"/>
    <cellStyle name="Normal 57 2 3 2" xfId="19149" xr:uid="{C6C0665C-DB45-4417-9F40-CF095BDE02D7}"/>
    <cellStyle name="Normal 57 2 3 3" xfId="19150" xr:uid="{3B55CC65-BC1C-4DD8-A0C2-F3E8C0F53800}"/>
    <cellStyle name="Normal 57 2 3_Incentives Summary" xfId="19151" xr:uid="{911F1461-BD72-4226-89C1-0FD61F8EC1C4}"/>
    <cellStyle name="Normal 57 2 4" xfId="19152" xr:uid="{4B8B0A1A-3077-4440-A904-F92AF877D8FE}"/>
    <cellStyle name="Normal 57 2 5" xfId="19153" xr:uid="{7DAEAE3E-0DDA-445A-B474-39D19E75E3BD}"/>
    <cellStyle name="Normal 57 2_Incentives Summary" xfId="19154" xr:uid="{6637D603-45EE-434B-B0F0-1790E6E90E18}"/>
    <cellStyle name="Normal 57 3" xfId="19155" xr:uid="{1F208413-D3AF-4B02-8ADF-4EB61E337FED}"/>
    <cellStyle name="Normal 57 3 2" xfId="19156" xr:uid="{674A9041-B75F-461D-B819-0C43F40E27D7}"/>
    <cellStyle name="Normal 57 3 2 2" xfId="19157" xr:uid="{4F1A3321-5BDD-4EF7-BECB-418732680946}"/>
    <cellStyle name="Normal 57 3 2 3" xfId="19158" xr:uid="{C1EB16F1-EEDE-454A-A23B-64CA628194AC}"/>
    <cellStyle name="Normal 57 3 2_Incentives Summary" xfId="19159" xr:uid="{2EB29544-8877-45A2-90E0-E44D7CBDE965}"/>
    <cellStyle name="Normal 57 3 3" xfId="19160" xr:uid="{A043A86D-6415-4546-B6CA-05886C49B1C7}"/>
    <cellStyle name="Normal 57 3 3 2" xfId="19161" xr:uid="{71379066-2F0D-4698-8D41-D25FC294CE98}"/>
    <cellStyle name="Normal 57 3 3 3" xfId="19162" xr:uid="{3EDED240-AC88-454F-9642-68979B3E0C10}"/>
    <cellStyle name="Normal 57 3 3_Incentives Summary" xfId="19163" xr:uid="{26C6A9E3-5446-45F9-9C33-8240E9B8215F}"/>
    <cellStyle name="Normal 57 3 4" xfId="19164" xr:uid="{0038B533-F734-4748-80F0-50794EA21DC4}"/>
    <cellStyle name="Normal 57 3 5" xfId="19165" xr:uid="{29CDABCE-B9EA-4FF2-BED2-3FB806F54D0E}"/>
    <cellStyle name="Normal 57 3_Incentives Summary" xfId="19166" xr:uid="{D34D22FC-0A68-4B71-AEAE-EAEC0A91C204}"/>
    <cellStyle name="Normal 57 4" xfId="19167" xr:uid="{50B19DE4-FA29-4C81-B4E6-DCD6B908BF71}"/>
    <cellStyle name="Normal 57 4 2" xfId="19168" xr:uid="{43F2E41E-F405-420C-B642-9A1600077B11}"/>
    <cellStyle name="Normal 57 4 2 2" xfId="19169" xr:uid="{2E72838A-8B0C-42F1-A17F-1C16AE6A54DA}"/>
    <cellStyle name="Normal 57 4 2 3" xfId="19170" xr:uid="{39984A86-4023-4A95-BCC9-C1C61F2F3009}"/>
    <cellStyle name="Normal 57 4 2_Incentives Summary" xfId="19171" xr:uid="{9684A369-9443-4DAF-BBF4-FB3602A7BF18}"/>
    <cellStyle name="Normal 57 4 3" xfId="19172" xr:uid="{1C608197-021E-4A19-AF46-E376E8FABC8C}"/>
    <cellStyle name="Normal 57 4 3 2" xfId="19173" xr:uid="{3A66E41B-F0BB-47B7-A402-59C5F936DDF5}"/>
    <cellStyle name="Normal 57 4 3 3" xfId="19174" xr:uid="{932D7B1F-739F-4484-8DE5-87FD5AE03B32}"/>
    <cellStyle name="Normal 57 4 3_Incentives Summary" xfId="19175" xr:uid="{0F58798F-B199-420B-96A3-675033DAAE17}"/>
    <cellStyle name="Normal 57 4 4" xfId="19176" xr:uid="{EC5CD833-9391-4573-A124-D5A784DAF9EF}"/>
    <cellStyle name="Normal 57 4 5" xfId="19177" xr:uid="{CC62DBC6-9619-4675-B6B9-2BD88849D975}"/>
    <cellStyle name="Normal 57 4_Incentives Summary" xfId="19178" xr:uid="{65DB369B-2AAC-4857-AD9D-12A34C9DA547}"/>
    <cellStyle name="Normal 57 5" xfId="19179" xr:uid="{5D2AB19B-8D83-4ED3-85F2-8A1051EC5098}"/>
    <cellStyle name="Normal 57 5 2" xfId="19180" xr:uid="{05014FF7-DF44-40CD-BF01-4E37E7B2FC9C}"/>
    <cellStyle name="Normal 57 5 3" xfId="19181" xr:uid="{EDD49986-BAD2-40DA-967E-06BF08DCC9C9}"/>
    <cellStyle name="Normal 57 5_Incentives Summary" xfId="19182" xr:uid="{9F90BBDF-6F92-47C9-B199-341AC0845E52}"/>
    <cellStyle name="Normal 57 6" xfId="19183" xr:uid="{5F017438-8931-4CEC-8E46-89ADAC389AFB}"/>
    <cellStyle name="Normal 57 6 2" xfId="19184" xr:uid="{D20AC291-B7B9-43B8-A071-022F3970E943}"/>
    <cellStyle name="Normal 57 6 3" xfId="19185" xr:uid="{C6723A84-A031-4498-8306-2EC4D8DDB9BC}"/>
    <cellStyle name="Normal 57 6_Incentives Summary" xfId="19186" xr:uid="{8EECD008-4F7D-407F-90C5-CF699DCB3F4D}"/>
    <cellStyle name="Normal 57 7" xfId="19187" xr:uid="{7564B2FA-3521-47DA-91C4-02BF640866F9}"/>
    <cellStyle name="Normal 57 8" xfId="19188" xr:uid="{D98B2A84-FE2F-422D-90E0-C90DB049CA53}"/>
    <cellStyle name="Normal 57_Incentives" xfId="19189" xr:uid="{1ED10449-A240-47F3-BE1E-408F31904823}"/>
    <cellStyle name="Normal 58" xfId="19190" xr:uid="{9DB0BE21-6BB3-4564-A9FC-A281B4B66E55}"/>
    <cellStyle name="Normal 58 2" xfId="19191" xr:uid="{D13244CF-4721-47FD-AA2E-2ABE0B253F76}"/>
    <cellStyle name="Normal 58 2 2" xfId="19192" xr:uid="{A22080BD-D10A-447B-91CF-8F58431618EB}"/>
    <cellStyle name="Normal 58 2 2 2" xfId="19193" xr:uid="{707DBA83-3D3E-414E-A133-4C94421E8689}"/>
    <cellStyle name="Normal 58 2 2 3" xfId="19194" xr:uid="{ACB51672-F6ED-44D9-93D6-C7E43743C9F9}"/>
    <cellStyle name="Normal 58 2 2_Incentives Summary" xfId="19195" xr:uid="{13D8858E-DCF9-4C4D-8FBE-E2CB0E15C715}"/>
    <cellStyle name="Normal 58 2 3" xfId="19196" xr:uid="{551444A6-823C-4C59-813D-AF96FE5EF1C8}"/>
    <cellStyle name="Normal 58 2 3 2" xfId="19197" xr:uid="{56CA0ADA-1033-4112-B6D5-12DCDAA6BCDE}"/>
    <cellStyle name="Normal 58 2 3 3" xfId="19198" xr:uid="{05328E11-E846-47F7-8795-9014B99A8640}"/>
    <cellStyle name="Normal 58 2 3_Incentives Summary" xfId="19199" xr:uid="{6DBB7B4D-9A70-4DA0-A8B5-E3095EAA6840}"/>
    <cellStyle name="Normal 58 2 4" xfId="19200" xr:uid="{5A61B949-8C7F-4701-892E-7200A274A610}"/>
    <cellStyle name="Normal 58 2 5" xfId="19201" xr:uid="{CBF93AB0-B068-43FC-8C32-5C71BAC53413}"/>
    <cellStyle name="Normal 58 2_Incentives Summary" xfId="19202" xr:uid="{28C71153-518A-4BE3-BB3A-28B32ED70AE2}"/>
    <cellStyle name="Normal 58 3" xfId="19203" xr:uid="{BC2805EA-E65C-422F-B1C5-BC5570181AA5}"/>
    <cellStyle name="Normal 58 3 2" xfId="19204" xr:uid="{4919557E-D767-4AA8-81D5-6598FAEDAA76}"/>
    <cellStyle name="Normal 58 3 2 2" xfId="19205" xr:uid="{BD5CAFCE-265D-46F0-A753-A2AD6F1893D6}"/>
    <cellStyle name="Normal 58 3 2 3" xfId="19206" xr:uid="{63D55915-95E8-4D11-9C8E-6944DE0D7431}"/>
    <cellStyle name="Normal 58 3 2_Incentives Summary" xfId="19207" xr:uid="{D57237C8-8455-4E6E-BAFE-2B02327BEA66}"/>
    <cellStyle name="Normal 58 3 3" xfId="19208" xr:uid="{A38B07FA-8680-4E86-85A9-C2F583BB31AF}"/>
    <cellStyle name="Normal 58 3 3 2" xfId="19209" xr:uid="{EE4438D7-8066-4348-98E9-11C9A07F8D75}"/>
    <cellStyle name="Normal 58 3 3 3" xfId="19210" xr:uid="{D1A2FE34-2024-4FAA-9B41-B6E60AD3B34C}"/>
    <cellStyle name="Normal 58 3 3_Incentives Summary" xfId="19211" xr:uid="{ECA2BF6D-5E34-4E11-AB7A-A18669E9FC55}"/>
    <cellStyle name="Normal 58 3 4" xfId="19212" xr:uid="{751C415A-EFEC-4F3B-9E91-B49676924249}"/>
    <cellStyle name="Normal 58 3 5" xfId="19213" xr:uid="{4DD1CBA9-CFF0-4282-8143-1F462A8D3715}"/>
    <cellStyle name="Normal 58 3_Incentives Summary" xfId="19214" xr:uid="{6F9096A7-D4A9-4A3E-89A2-AE72A200FA1F}"/>
    <cellStyle name="Normal 58 4" xfId="19215" xr:uid="{0F28D110-D2E4-439E-ACFB-7D50801C76AF}"/>
    <cellStyle name="Normal 58 4 2" xfId="19216" xr:uid="{F4F541E5-F437-4C65-AE2A-267CB382FF0E}"/>
    <cellStyle name="Normal 58 4 2 2" xfId="19217" xr:uid="{446918E6-E1B1-44FD-A684-9D1B3F8F8BD6}"/>
    <cellStyle name="Normal 58 4 2 3" xfId="19218" xr:uid="{1A19EC00-9E57-491F-B3F8-0800EC50C26D}"/>
    <cellStyle name="Normal 58 4 2_Incentives Summary" xfId="19219" xr:uid="{B8CA0CA6-7478-406E-AFC7-133E4136D10B}"/>
    <cellStyle name="Normal 58 4 3" xfId="19220" xr:uid="{EBE22E82-8B24-4D83-BB4D-60C9570186AE}"/>
    <cellStyle name="Normal 58 4 3 2" xfId="19221" xr:uid="{06CC685C-0FC2-4E47-A561-BA5F3CEED2F5}"/>
    <cellStyle name="Normal 58 4 3 3" xfId="19222" xr:uid="{BB2B05A2-59CC-4126-8128-46F6EEA7F241}"/>
    <cellStyle name="Normal 58 4 3_Incentives Summary" xfId="19223" xr:uid="{00584D6E-76B2-48F4-9510-24A057CF413D}"/>
    <cellStyle name="Normal 58 4 4" xfId="19224" xr:uid="{8062263E-AD64-41FA-9995-5E274B1F7F44}"/>
    <cellStyle name="Normal 58 4 5" xfId="19225" xr:uid="{D239AD16-544E-4509-937A-F3500DE3A595}"/>
    <cellStyle name="Normal 58 4_Incentives Summary" xfId="19226" xr:uid="{60265001-3FCE-43D9-B701-9FB3AD388629}"/>
    <cellStyle name="Normal 58 5" xfId="19227" xr:uid="{4BE62926-006C-4A53-ABC2-FE6DDEA222F0}"/>
    <cellStyle name="Normal 58 5 2" xfId="19228" xr:uid="{91513C37-290E-4387-BD6F-3399CD06918F}"/>
    <cellStyle name="Normal 58 5 3" xfId="19229" xr:uid="{A9CC1785-E692-47AA-B76A-D042906C7F42}"/>
    <cellStyle name="Normal 58 5_Incentives Summary" xfId="19230" xr:uid="{1FAE3111-AD9C-49B6-8ED1-6A67350842B6}"/>
    <cellStyle name="Normal 58 6" xfId="19231" xr:uid="{6889E5DF-1CBE-4C92-8DEC-43A09D2B003E}"/>
    <cellStyle name="Normal 58 6 2" xfId="19232" xr:uid="{10E64B9D-4F1A-440F-A0E5-51A8849F1AD5}"/>
    <cellStyle name="Normal 58 6 3" xfId="19233" xr:uid="{923135C0-3F49-48BC-ACFB-FD1271EF96B1}"/>
    <cellStyle name="Normal 58 6_Incentives Summary" xfId="19234" xr:uid="{10BC3808-F7CC-45DA-9558-4B4834FCB309}"/>
    <cellStyle name="Normal 58 7" xfId="19235" xr:uid="{DFDEF363-BC32-440F-88B6-77892DDBA6E4}"/>
    <cellStyle name="Normal 58 8" xfId="19236" xr:uid="{72EFD987-EC1E-45EB-A816-D3207B352770}"/>
    <cellStyle name="Normal 58_Incentives Summary" xfId="19237" xr:uid="{6E8AF621-1FF6-4317-8B53-0E225BE4AD80}"/>
    <cellStyle name="Normal 59" xfId="19238" xr:uid="{0C527AF0-98F0-44C0-8C25-1DB4FE29074F}"/>
    <cellStyle name="Normal 59 2" xfId="19239" xr:uid="{D188B5D3-CAD4-4044-A2A5-A62FAF8A8F7E}"/>
    <cellStyle name="Normal 59 2 2" xfId="19240" xr:uid="{A2A379B8-BB0D-4DC1-9210-B3869E83272A}"/>
    <cellStyle name="Normal 59 2 2 2" xfId="19241" xr:uid="{2112883E-5AF1-4171-91C1-20833A320385}"/>
    <cellStyle name="Normal 59 2 2 3" xfId="19242" xr:uid="{C36843A0-692C-4DC1-8EF9-611586EBBB12}"/>
    <cellStyle name="Normal 59 2 2_Incentives Summary" xfId="19243" xr:uid="{20F6C1F0-682D-42A8-9E37-478E8840C6D2}"/>
    <cellStyle name="Normal 59 2 3" xfId="19244" xr:uid="{3030BFC4-FE84-424D-834F-7F7213180C22}"/>
    <cellStyle name="Normal 59 2 3 2" xfId="19245" xr:uid="{F8DE44F0-4B3C-4832-A38E-79EFCE19081B}"/>
    <cellStyle name="Normal 59 2 3 3" xfId="19246" xr:uid="{C385E43F-A4B3-45D3-A9F1-F0716B43E097}"/>
    <cellStyle name="Normal 59 2 3_Incentives Summary" xfId="19247" xr:uid="{58333B7C-2FD7-4259-B602-CC5FE753E35A}"/>
    <cellStyle name="Normal 59 2 4" xfId="19248" xr:uid="{7121E233-AF22-4337-BD1F-BE0410087099}"/>
    <cellStyle name="Normal 59 2 5" xfId="19249" xr:uid="{3677EF12-211B-4E5F-951C-8A5224FE1BF8}"/>
    <cellStyle name="Normal 59 2_Incentives Summary" xfId="19250" xr:uid="{27897E4C-E090-4712-9DE7-FE121AE2B318}"/>
    <cellStyle name="Normal 59 3" xfId="19251" xr:uid="{FA4FF24D-3939-4D7F-BA24-489AA7F8A733}"/>
    <cellStyle name="Normal 59 3 2" xfId="19252" xr:uid="{366C4E00-0DC6-4AAC-A7B7-00D91AD4C783}"/>
    <cellStyle name="Normal 59 3 2 2" xfId="19253" xr:uid="{CFA183F0-D014-45EF-827D-4249112CD6ED}"/>
    <cellStyle name="Normal 59 3 2 3" xfId="19254" xr:uid="{09C0E4B7-B766-4DFA-99DA-C7EE3A7974AB}"/>
    <cellStyle name="Normal 59 3 2_Incentives Summary" xfId="19255" xr:uid="{6ACF79DB-58B3-4550-A561-3F8E2B734C3A}"/>
    <cellStyle name="Normal 59 3 3" xfId="19256" xr:uid="{89EBFA50-9EF6-45B7-9F62-6C4821A13F97}"/>
    <cellStyle name="Normal 59 3 3 2" xfId="19257" xr:uid="{7B29793B-F0ED-4379-AC65-DA50A64CF2C0}"/>
    <cellStyle name="Normal 59 3 3 3" xfId="19258" xr:uid="{29A3CF35-DFB8-4A8C-8B70-CC71BD19C662}"/>
    <cellStyle name="Normal 59 3 3_Incentives Summary" xfId="19259" xr:uid="{CA3343E0-6EC1-4700-8A51-B53031517933}"/>
    <cellStyle name="Normal 59 3 4" xfId="19260" xr:uid="{78454DFD-C914-4C7B-9FB4-D36CFAB6D18A}"/>
    <cellStyle name="Normal 59 3 5" xfId="19261" xr:uid="{D496BAB3-109E-4283-B1BE-E7E3DE7CA74D}"/>
    <cellStyle name="Normal 59 3_Incentives Summary" xfId="19262" xr:uid="{9A5CDFEF-69E2-4324-992C-82783CFBAB0B}"/>
    <cellStyle name="Normal 59 4" xfId="19263" xr:uid="{785A3A80-F3C5-4062-970B-2CCF20C836DC}"/>
    <cellStyle name="Normal 59 4 2" xfId="19264" xr:uid="{1425538C-114C-4870-81DD-22C4D6E834F2}"/>
    <cellStyle name="Normal 59 4 2 2" xfId="19265" xr:uid="{5406667A-7274-4C4A-9C62-25ABC2F76E42}"/>
    <cellStyle name="Normal 59 4 2 3" xfId="19266" xr:uid="{C65BB4A6-4F49-4DEE-A125-5F5D4A0F2F78}"/>
    <cellStyle name="Normal 59 4 2_Incentives Summary" xfId="19267" xr:uid="{A2A28CD5-3FCF-4A97-AC46-9FF253D4FC25}"/>
    <cellStyle name="Normal 59 4 3" xfId="19268" xr:uid="{C411BDE2-86E0-4500-B4C9-B8082526A11C}"/>
    <cellStyle name="Normal 59 4 3 2" xfId="19269" xr:uid="{7284F39C-615B-490B-8486-10C0068EA1A6}"/>
    <cellStyle name="Normal 59 4 3 3" xfId="19270" xr:uid="{632C38F7-54D5-4BA8-8732-936E645E0D94}"/>
    <cellStyle name="Normal 59 4 3_Incentives Summary" xfId="19271" xr:uid="{DE84B81E-CD0A-4EFE-9A4C-673ACDF97E0E}"/>
    <cellStyle name="Normal 59 4 4" xfId="19272" xr:uid="{AFDB0A9D-9CFB-4906-A224-7EE4C1F3635F}"/>
    <cellStyle name="Normal 59 4 5" xfId="19273" xr:uid="{5F20FDE9-B778-42F5-9E4B-5A9B72EC8464}"/>
    <cellStyle name="Normal 59 4_Incentives Summary" xfId="19274" xr:uid="{8B9AE72C-CC18-4C63-A258-E8855E497473}"/>
    <cellStyle name="Normal 59 5" xfId="19275" xr:uid="{5D6505AD-DACC-474E-A3FB-849A5AADBB9B}"/>
    <cellStyle name="Normal 59 5 2" xfId="19276" xr:uid="{95FF79F6-C771-44B1-94A1-EF848C08A778}"/>
    <cellStyle name="Normal 59 5 3" xfId="19277" xr:uid="{C6B3AF0E-73A3-4624-BEAB-B6EA67EB9C79}"/>
    <cellStyle name="Normal 59 5_Incentives Summary" xfId="19278" xr:uid="{CDB67352-BE5B-48A7-B6C6-E9809441D8BC}"/>
    <cellStyle name="Normal 59 6" xfId="19279" xr:uid="{996E138C-CA78-43AF-8685-7BA5FECD2A54}"/>
    <cellStyle name="Normal 59 6 2" xfId="19280" xr:uid="{FA3FAC3A-307F-4DD5-8082-991DE32A7AD4}"/>
    <cellStyle name="Normal 59 6 3" xfId="19281" xr:uid="{33ADE954-E20A-44B3-ADA3-D69F036A1A6D}"/>
    <cellStyle name="Normal 59 6_Incentives Summary" xfId="19282" xr:uid="{E82B5855-4348-4AE6-B4C5-53228B3D7F07}"/>
    <cellStyle name="Normal 59 7" xfId="19283" xr:uid="{DE59C790-6FC5-41A1-85F3-5C96C092D218}"/>
    <cellStyle name="Normal 59 8" xfId="19284" xr:uid="{F3A738FE-013C-4BCF-B33F-CE1EA297EDFF}"/>
    <cellStyle name="Normal 59_Incentives Summary" xfId="19285" xr:uid="{D2E77415-5F45-45E8-A93B-892C8E65C505}"/>
    <cellStyle name="Normal 6" xfId="19286" xr:uid="{615BC9DA-136B-4874-9218-91C5E04D7BB0}"/>
    <cellStyle name="Normal 6 10" xfId="19287" xr:uid="{1DA5C85F-61C6-445E-AA03-4AC2ECE28C03}"/>
    <cellStyle name="Normal 6 11" xfId="19288" xr:uid="{ECF642A8-CA5B-4A98-B45E-953894D7325B}"/>
    <cellStyle name="Normal 6 2" xfId="19289" xr:uid="{6DBBD565-A074-463B-9B22-337D61392D9B}"/>
    <cellStyle name="Normal 6 2 2" xfId="19290" xr:uid="{E63824E7-B766-4E98-BC0C-5A930AA7FDBC}"/>
    <cellStyle name="Normal 6 2 2 2" xfId="19291" xr:uid="{42F8C6AB-36B5-475F-93AF-37BD2EC06061}"/>
    <cellStyle name="Normal 6 2 2 2 2" xfId="19292" xr:uid="{BD8BB87F-667D-400E-97A3-2FE636AB86F6}"/>
    <cellStyle name="Normal 6 2 2 2 3" xfId="19293" xr:uid="{AB0A2A7D-F65E-4AB3-98A6-F7024F7F58FE}"/>
    <cellStyle name="Normal 6 2 2 2 4" xfId="19294" xr:uid="{3C29B4D5-44EB-4E66-9382-47DF02781BB1}"/>
    <cellStyle name="Normal 6 2 2 2_Incentives Summary" xfId="19295" xr:uid="{0266D1E6-70E8-48AF-849E-B0A683E157FF}"/>
    <cellStyle name="Normal 6 2 2 3" xfId="19296" xr:uid="{8B68FEB5-5B27-457F-A7B0-983DED8A2BCF}"/>
    <cellStyle name="Normal 6 2 2 3 2" xfId="19297" xr:uid="{CEC13A02-D8CB-400D-B07A-0FF253FF7DD8}"/>
    <cellStyle name="Normal 6 2 2 3 3" xfId="19298" xr:uid="{EA45095A-E623-4DF3-8C5F-3526FAF1E206}"/>
    <cellStyle name="Normal 6 2 2 3_Incentives Summary" xfId="19299" xr:uid="{2A2B997C-7FEC-4238-B0E9-A42BF724EAEB}"/>
    <cellStyle name="Normal 6 2 2 4" xfId="19300" xr:uid="{1F413E20-75F7-435F-8E31-FFE9760EB5F2}"/>
    <cellStyle name="Normal 6 2 2 4 2" xfId="19301" xr:uid="{0A05CC3A-B15D-42A8-8307-200EF3185DB2}"/>
    <cellStyle name="Normal 6 2 2 4 3" xfId="19302" xr:uid="{6729A396-F068-4BF6-BE11-F9F8FC0CA5CF}"/>
    <cellStyle name="Normal 6 2 2 4_Incentives Summary" xfId="19303" xr:uid="{4A185727-344E-4B1C-824C-DCC25DDFF698}"/>
    <cellStyle name="Normal 6 2 2 5" xfId="19304" xr:uid="{16139EC7-AD4F-4DC8-89B1-D598593E559B}"/>
    <cellStyle name="Normal 6 2 2 6" xfId="19305" xr:uid="{9E6A354B-CCF9-447C-ADEB-4FE806AA0CFE}"/>
    <cellStyle name="Normal 6 2 2_Incentives Summary" xfId="19306" xr:uid="{BC204516-A464-4DDA-B56D-5D4324689A99}"/>
    <cellStyle name="Normal 6 2 3" xfId="19307" xr:uid="{1A8FE433-BCFB-4F00-8D86-EEC8DBD54A4A}"/>
    <cellStyle name="Normal 6 2 3 2" xfId="19308" xr:uid="{8AE49004-7B63-4FBC-8E46-25ACD0C87B5D}"/>
    <cellStyle name="Normal 6 2 3 2 2" xfId="19309" xr:uid="{0FF5A2D4-85C8-4F76-B9D7-246F04EE825F}"/>
    <cellStyle name="Normal 6 2 3 2 3" xfId="19310" xr:uid="{CD5DE8F6-CB02-4D92-8693-4C336D1051CD}"/>
    <cellStyle name="Normal 6 2 3 2_Incentives Summary" xfId="19311" xr:uid="{DD83034A-1E0F-4F27-801F-1EFFDEB76FF9}"/>
    <cellStyle name="Normal 6 2 3 3" xfId="19312" xr:uid="{52E50EBD-E315-4C2D-AFBF-1A3509C9A2D3}"/>
    <cellStyle name="Normal 6 2 3 3 2" xfId="19313" xr:uid="{7D86BF40-ECBA-4FCB-B22D-BA4569D6673F}"/>
    <cellStyle name="Normal 6 2 3 3 3" xfId="19314" xr:uid="{3B0BE3CD-5C95-4385-93F1-74F7BAC3FCAE}"/>
    <cellStyle name="Normal 6 2 3 3_Incentives Summary" xfId="19315" xr:uid="{30012EDB-3ADB-4E67-A385-C8310FAE7495}"/>
    <cellStyle name="Normal 6 2 3 4" xfId="19316" xr:uid="{52C2FE46-1DCB-4AC0-9D79-F4BB90F6F56F}"/>
    <cellStyle name="Normal 6 2 3 5" xfId="19317" xr:uid="{632FAF65-B54B-476D-A2A8-41B4EF7FDBDC}"/>
    <cellStyle name="Normal 6 2 3_Incentives Summary" xfId="19318" xr:uid="{72F8FF73-3388-4206-A63F-16AB43D2B6D6}"/>
    <cellStyle name="Normal 6 2 4" xfId="19319" xr:uid="{AB5298DC-FE6D-4435-A570-6395D63429B2}"/>
    <cellStyle name="Normal 6 2 4 2" xfId="19320" xr:uid="{F190DD9A-F008-4A48-8C43-ACAC4F170F6F}"/>
    <cellStyle name="Normal 6 2 4 2 2" xfId="19321" xr:uid="{BD6D04AA-D31E-47FB-B7C6-5DBB301E08C2}"/>
    <cellStyle name="Normal 6 2 4 2 3" xfId="19322" xr:uid="{9C3A473F-354C-4A45-99F4-ADF94E977F17}"/>
    <cellStyle name="Normal 6 2 4 2_Incentives Summary" xfId="19323" xr:uid="{BD1C4AA7-00F4-4AE9-89C9-08357DB2F00A}"/>
    <cellStyle name="Normal 6 2 4 3" xfId="19324" xr:uid="{506CE8CD-1E68-4B32-9B90-9F8058E0EFA1}"/>
    <cellStyle name="Normal 6 2 4 3 2" xfId="19325" xr:uid="{03F44D38-CED5-4BE9-BC72-A253F22D1D08}"/>
    <cellStyle name="Normal 6 2 4 3 3" xfId="19326" xr:uid="{31B8560A-43C7-4024-881B-8FCA0B022FFF}"/>
    <cellStyle name="Normal 6 2 4 3_Incentives Summary" xfId="19327" xr:uid="{B64AE654-962E-4DC1-A99A-A92ECD02D79C}"/>
    <cellStyle name="Normal 6 2 4 4" xfId="19328" xr:uid="{9E849274-F57C-45C3-943F-B1A8C4EEF9FC}"/>
    <cellStyle name="Normal 6 2 4 5" xfId="19329" xr:uid="{24035995-4326-433D-903E-057BB2A847D2}"/>
    <cellStyle name="Normal 6 2 4_Incentives Summary" xfId="19330" xr:uid="{CAEAE7AA-522E-4920-A6E0-C583B154DB1B}"/>
    <cellStyle name="Normal 6 2 5" xfId="19331" xr:uid="{88A213BF-2C5B-40B4-88D2-6B50A1B525A5}"/>
    <cellStyle name="Normal 6 2 5 2" xfId="19332" xr:uid="{39DBC810-16AA-452D-BBC0-CDF3E99A0574}"/>
    <cellStyle name="Normal 6 2 5 3" xfId="19333" xr:uid="{A6EF307E-BAA0-462E-90D1-43DDB43584DB}"/>
    <cellStyle name="Normal 6 2 5_Incentives Summary" xfId="19334" xr:uid="{76AE54FF-3600-4275-BAC8-1EAD9EE4E9F5}"/>
    <cellStyle name="Normal 6 2 6" xfId="19335" xr:uid="{0E91F710-785F-4D97-A026-45B1CF343CD7}"/>
    <cellStyle name="Normal 6 2 6 2" xfId="19336" xr:uid="{E64CA905-FCCD-4F59-8C3B-EB604F6FDB62}"/>
    <cellStyle name="Normal 6 2 6 3" xfId="19337" xr:uid="{95A92872-2B8E-4E3D-AC04-AE3A9C7A549B}"/>
    <cellStyle name="Normal 6 2 6_Incentives Summary" xfId="19338" xr:uid="{C853288F-975F-4626-A0A6-E0BBBC5F72EB}"/>
    <cellStyle name="Normal 6 2 7" xfId="19339" xr:uid="{CDDCFA11-3E4C-4F11-AB5E-394B5E98A7AE}"/>
    <cellStyle name="Normal 6 2 8" xfId="19340" xr:uid="{0599767F-F1EB-479A-BAEE-061C16AB5574}"/>
    <cellStyle name="Normal 6 2 9" xfId="19341" xr:uid="{A52474A8-4E7A-472E-9357-FB0E6CF101D9}"/>
    <cellStyle name="Normal 6 2_Incentives Summary" xfId="19342" xr:uid="{041AC1ED-1B4A-4B3E-946D-2EC671D765B1}"/>
    <cellStyle name="Normal 6 3" xfId="19343" xr:uid="{26AF18DD-ADC6-4BEA-BE56-27813BAF9936}"/>
    <cellStyle name="Normal 6 3 2" xfId="19344" xr:uid="{C21A03F3-F35C-41AA-BFE0-5C796830BC1E}"/>
    <cellStyle name="Normal 6 3 2 2" xfId="19345" xr:uid="{524CD50E-4CEF-4DAF-9C90-5DC5FBD13DF7}"/>
    <cellStyle name="Normal 6 3 2_Incentives Summary" xfId="19346" xr:uid="{56650B90-BAED-4B14-9CB4-77F3F4238E62}"/>
    <cellStyle name="Normal 6 3 3" xfId="19347" xr:uid="{85B2D449-E613-4A7E-9FC7-F104567C9011}"/>
    <cellStyle name="Normal 6 3 3 2" xfId="19348" xr:uid="{26B5E4AA-D7AD-4F41-906C-2B3B23AA5ACF}"/>
    <cellStyle name="Normal 6 3 3 3" xfId="19349" xr:uid="{45A9F3A9-15D6-4EF4-83D9-58B167C450BD}"/>
    <cellStyle name="Normal 6 3 3_Incentives Summary" xfId="19350" xr:uid="{7085524C-017C-4A59-8D82-27BEC7E719C9}"/>
    <cellStyle name="Normal 6 3 4" xfId="19351" xr:uid="{F8C3BF52-E52A-4AE1-9B53-65BF478E580E}"/>
    <cellStyle name="Normal 6 3 4 2" xfId="19352" xr:uid="{A3485333-F29E-4BDE-80C3-B7A9EAD74A77}"/>
    <cellStyle name="Normal 6 3 4 3" xfId="19353" xr:uid="{554B6A44-E8F8-49AB-A866-3FF1288ECAE6}"/>
    <cellStyle name="Normal 6 3 4_Incentives Summary" xfId="19354" xr:uid="{A0EA7B1A-6560-41C7-A9AC-E0D0A4680D11}"/>
    <cellStyle name="Normal 6 3 5" xfId="19355" xr:uid="{FAAAAF9B-EFE2-4961-B02C-0986C378F635}"/>
    <cellStyle name="Normal 6 3 6" xfId="19356" xr:uid="{0103C384-2EA7-42E0-B029-6E83AA84F713}"/>
    <cellStyle name="Normal 6 3_Incentives Summary" xfId="19357" xr:uid="{3242B957-679E-4854-AAF3-3171E90AFE56}"/>
    <cellStyle name="Normal 6 4" xfId="19358" xr:uid="{5027AE88-83A6-4565-9053-DC45FC0E2E18}"/>
    <cellStyle name="Normal 6 4 2" xfId="19359" xr:uid="{7C5A8EEE-5285-4462-9A45-D82B77832DC0}"/>
    <cellStyle name="Normal 6 4 2 2" xfId="19360" xr:uid="{21485E38-0320-4592-B95B-1D64075D2183}"/>
    <cellStyle name="Normal 6 4 2 3" xfId="19361" xr:uid="{323A79C7-B831-40F6-96DE-15916A31150C}"/>
    <cellStyle name="Normal 6 4 2_Incentives Summary" xfId="19362" xr:uid="{1FD22834-DE8C-4888-9AED-00BBE49FFE01}"/>
    <cellStyle name="Normal 6 4 3" xfId="19363" xr:uid="{840AB210-BE1A-482B-B995-D6012FF62ADC}"/>
    <cellStyle name="Normal 6 4 3 2" xfId="19364" xr:uid="{559F5212-BB6E-4531-9C38-99ABAF645AA6}"/>
    <cellStyle name="Normal 6 4 3 3" xfId="19365" xr:uid="{A65DC7EC-1654-492C-A16D-88D487DF8A4D}"/>
    <cellStyle name="Normal 6 4 3_Incentives Summary" xfId="19366" xr:uid="{2B36ADBD-09B8-4C9A-BD30-371F88A9697F}"/>
    <cellStyle name="Normal 6 4 4" xfId="19367" xr:uid="{1D40795D-52B2-417E-B5BC-FEAD1B5EC62B}"/>
    <cellStyle name="Normal 6 4 5" xfId="19368" xr:uid="{61A2F6FE-D341-4BB4-AA54-9925D7935A6E}"/>
    <cellStyle name="Normal 6 4_Incentives Summary" xfId="19369" xr:uid="{6CC4936D-53E9-4A1E-8704-A4C053D14446}"/>
    <cellStyle name="Normal 6 5" xfId="19370" xr:uid="{B2075860-40D8-4DA7-87AD-34D2728AF020}"/>
    <cellStyle name="Normal 6 5 2" xfId="19371" xr:uid="{01824FD7-5F05-4113-BA37-D3406585C82D}"/>
    <cellStyle name="Normal 6 5 2 2" xfId="19372" xr:uid="{125A4B8B-614F-4348-A590-EA5C17C39B7F}"/>
    <cellStyle name="Normal 6 5 2 3" xfId="19373" xr:uid="{C95EE05D-0E36-40C0-844F-E0884F4A6604}"/>
    <cellStyle name="Normal 6 5 2_Incentives Summary" xfId="19374" xr:uid="{952339A5-77FC-41D3-B635-5472C6F82152}"/>
    <cellStyle name="Normal 6 5 3" xfId="19375" xr:uid="{487DE9EF-7D20-435C-B0DF-72B997723EBE}"/>
    <cellStyle name="Normal 6 5 3 2" xfId="19376" xr:uid="{D225A2FE-7F57-4B70-B673-F5EA858516E5}"/>
    <cellStyle name="Normal 6 5 3 3" xfId="19377" xr:uid="{D121356D-8552-4FF6-B877-4CED86B5DC75}"/>
    <cellStyle name="Normal 6 5 3_Incentives Summary" xfId="19378" xr:uid="{534B7676-C368-4C44-A850-10F5B768A2DC}"/>
    <cellStyle name="Normal 6 5 4" xfId="19379" xr:uid="{CC48FF62-0C00-4ABC-A12A-378B45A9EC66}"/>
    <cellStyle name="Normal 6 5 5" xfId="19380" xr:uid="{C932B5CB-257E-4470-8145-2C3E14778335}"/>
    <cellStyle name="Normal 6 5_Incentives Summary" xfId="19381" xr:uid="{E1878F5D-4DBC-4B4C-8FA3-B941FBA42341}"/>
    <cellStyle name="Normal 6 6" xfId="19382" xr:uid="{EF8FAFA8-54AC-4FBF-A38C-F07D78B74DAC}"/>
    <cellStyle name="Normal 6 6 2" xfId="19383" xr:uid="{A049D178-CD99-48C2-97F0-1E824D57AC79}"/>
    <cellStyle name="Normal 6 6 3" xfId="19384" xr:uid="{0AB28BA5-1448-4CA5-8A58-42C85315D5E8}"/>
    <cellStyle name="Normal 6 6_Incentives Summary" xfId="19385" xr:uid="{AB0A986D-8939-4881-89E7-6704509E11B0}"/>
    <cellStyle name="Normal 6 7" xfId="19386" xr:uid="{F33843E1-D6EE-4B62-922F-9FCD779BB1A5}"/>
    <cellStyle name="Normal 6 7 2" xfId="19387" xr:uid="{9814470B-291A-4711-AC0D-B424EE4EC680}"/>
    <cellStyle name="Normal 6 7 3" xfId="19388" xr:uid="{66F3AA28-B06C-4981-AA8B-0599D59DBECB}"/>
    <cellStyle name="Normal 6 7_Incentives Summary" xfId="19389" xr:uid="{3A7C5010-3580-474A-B5B4-E02675A1C01F}"/>
    <cellStyle name="Normal 6 8" xfId="19390" xr:uid="{6DEFE046-7C50-4B14-81DF-4ECA9ECBD16C}"/>
    <cellStyle name="Normal 6 9" xfId="19391" xr:uid="{9273628A-A91D-427A-B7CA-4B7036EC69FB}"/>
    <cellStyle name="Normal 6_All BU's" xfId="24358" xr:uid="{0438808B-A635-45C1-8CA0-BA7C0DBA4A3E}"/>
    <cellStyle name="Normal 60" xfId="19392" xr:uid="{11105EEF-2F2E-4FAD-A04C-E3DCA4F1A5D7}"/>
    <cellStyle name="Normal 60 2" xfId="19393" xr:uid="{F1C24C8A-F157-4A83-A017-FF43530564BA}"/>
    <cellStyle name="Normal 60 2 2" xfId="19394" xr:uid="{091FB065-C78A-4678-B416-C7DDCADB62A3}"/>
    <cellStyle name="Normal 60 2 2 2" xfId="19395" xr:uid="{659F2BA7-D3A0-4C2C-9EAF-2BDDD02D9419}"/>
    <cellStyle name="Normal 60 2 2 3" xfId="19396" xr:uid="{B7A55A4B-AA3F-4C9D-A84D-16BAE1C6A2BC}"/>
    <cellStyle name="Normal 60 2 2_Incentives Summary" xfId="19397" xr:uid="{CE07F18E-76D5-4238-983A-7CCD178F2FCE}"/>
    <cellStyle name="Normal 60 2 3" xfId="19398" xr:uid="{6F802585-4239-4DEF-8E45-7F44F339DA47}"/>
    <cellStyle name="Normal 60 2 3 2" xfId="19399" xr:uid="{C96AE40A-1C50-46DB-91EC-55FE5927DDF7}"/>
    <cellStyle name="Normal 60 2 3 3" xfId="19400" xr:uid="{3E83268C-CB77-4FFB-A879-DD9789A9151C}"/>
    <cellStyle name="Normal 60 2 3_Incentives Summary" xfId="19401" xr:uid="{3993B3F8-8940-4EF3-BCE0-ADB668161E2D}"/>
    <cellStyle name="Normal 60 2 4" xfId="19402" xr:uid="{844EDDF1-68E8-46DE-AF84-C84393CE70A4}"/>
    <cellStyle name="Normal 60 2 5" xfId="19403" xr:uid="{65BC4463-B42B-439F-80A3-5883EB807A75}"/>
    <cellStyle name="Normal 60 2_Incentives Summary" xfId="19404" xr:uid="{A0270ED5-41E4-43D7-A379-A4281B14DAA7}"/>
    <cellStyle name="Normal 60 3" xfId="19405" xr:uid="{C863C594-AD68-470D-8493-ED069A76E03E}"/>
    <cellStyle name="Normal 60 3 2" xfId="19406" xr:uid="{10870451-B95A-4EE3-9F05-FF543139735D}"/>
    <cellStyle name="Normal 60 3 2 2" xfId="19407" xr:uid="{FD2FC8B9-F47C-43FE-BB04-EF5CECCB9620}"/>
    <cellStyle name="Normal 60 3 2 3" xfId="19408" xr:uid="{DF63C9D3-0553-49AD-875F-CC085B3BF36F}"/>
    <cellStyle name="Normal 60 3 2_Incentives Summary" xfId="19409" xr:uid="{E620E544-7C1D-4A0C-86C5-4558D4FCC884}"/>
    <cellStyle name="Normal 60 3 3" xfId="19410" xr:uid="{BD047D8B-B0C5-4876-89AD-DF9ABA2EFF50}"/>
    <cellStyle name="Normal 60 3 3 2" xfId="19411" xr:uid="{629A4B6A-897B-422C-BA53-F32A96CC3308}"/>
    <cellStyle name="Normal 60 3 3 3" xfId="19412" xr:uid="{A1FBF143-EF69-4A85-BFF4-50EAC3E89D99}"/>
    <cellStyle name="Normal 60 3 3_Incentives Summary" xfId="19413" xr:uid="{CE841357-7269-4640-8901-6A3C8D425BD7}"/>
    <cellStyle name="Normal 60 3 4" xfId="19414" xr:uid="{2FA41AE6-B31B-4C27-A075-E30A7F1D92FE}"/>
    <cellStyle name="Normal 60 3 5" xfId="19415" xr:uid="{1B54CB91-99B7-4A7B-8876-9F2975BF3C67}"/>
    <cellStyle name="Normal 60 3_Incentives Summary" xfId="19416" xr:uid="{B916D6B2-9920-4857-890B-FBAF372EB3FB}"/>
    <cellStyle name="Normal 60 4" xfId="19417" xr:uid="{0B46DD70-7BB0-4307-9D2C-5775A569EEDD}"/>
    <cellStyle name="Normal 60 4 2" xfId="19418" xr:uid="{29FCDA8D-169A-438C-A3D3-FC4DF9E03ADB}"/>
    <cellStyle name="Normal 60 4 2 2" xfId="19419" xr:uid="{2EB99FE7-A832-4B5A-BE7B-4F310608438D}"/>
    <cellStyle name="Normal 60 4 2 3" xfId="19420" xr:uid="{4A4A4513-1B6C-403F-A809-14A5E1C5B05E}"/>
    <cellStyle name="Normal 60 4 2_Incentives Summary" xfId="19421" xr:uid="{6BF9F081-4C8E-4087-8DFB-CF15408B357C}"/>
    <cellStyle name="Normal 60 4 3" xfId="19422" xr:uid="{1B308297-FE62-4F52-9518-D8DEB36294B2}"/>
    <cellStyle name="Normal 60 4 3 2" xfId="19423" xr:uid="{26C8EEC1-0000-4E21-B506-B493ACCD9288}"/>
    <cellStyle name="Normal 60 4 3 3" xfId="19424" xr:uid="{4FF60AE2-CD8D-4AEC-B69F-1C7FF23A971C}"/>
    <cellStyle name="Normal 60 4 3_Incentives Summary" xfId="19425" xr:uid="{E9443E18-DA22-4171-9517-A4B36A1A497E}"/>
    <cellStyle name="Normal 60 4 4" xfId="19426" xr:uid="{B39D5CE4-481C-406B-8D84-9C1E20AE13ED}"/>
    <cellStyle name="Normal 60 4 5" xfId="19427" xr:uid="{90EE618F-317F-4AB1-AECA-4D62E492FA01}"/>
    <cellStyle name="Normal 60 4_Incentives Summary" xfId="19428" xr:uid="{B3015736-96FF-4B88-A883-0DA79135D3A9}"/>
    <cellStyle name="Normal 60 5" xfId="19429" xr:uid="{012D7195-19EE-4FB7-A44B-71CB28BBDE0C}"/>
    <cellStyle name="Normal 60 5 2" xfId="19430" xr:uid="{D5835B7F-11B7-478D-BFB7-54F39D20C20D}"/>
    <cellStyle name="Normal 60 5 3" xfId="19431" xr:uid="{3CE5932E-F5DD-4388-9385-AE7B367C7A00}"/>
    <cellStyle name="Normal 60 5_Incentives Summary" xfId="19432" xr:uid="{6F98A8CC-3025-4632-B059-F6B0F7AE3CED}"/>
    <cellStyle name="Normal 60 6" xfId="19433" xr:uid="{FE8E2798-D323-496C-A240-340752ED9840}"/>
    <cellStyle name="Normal 60 6 2" xfId="19434" xr:uid="{7E9D6B66-B66F-4AF6-B905-152A99D0F743}"/>
    <cellStyle name="Normal 60 6 3" xfId="19435" xr:uid="{D50F18FF-01D0-44C1-82D2-AE71EB4CD372}"/>
    <cellStyle name="Normal 60 6_Incentives Summary" xfId="19436" xr:uid="{0AAEF564-8794-4E56-B7F7-FB42C3670155}"/>
    <cellStyle name="Normal 60 7" xfId="19437" xr:uid="{0498A7AA-FBA7-4EE4-A78F-DABB03F549BF}"/>
    <cellStyle name="Normal 60 8" xfId="19438" xr:uid="{539099AD-C424-4F9E-BBE0-AFAB7E521717}"/>
    <cellStyle name="Normal 60_Incentives Summary" xfId="19439" xr:uid="{447D4E9E-76A0-4E4F-A491-B539EF6AFBF0}"/>
    <cellStyle name="Normal 61" xfId="19440" xr:uid="{B782B76D-4A13-46B7-B5CB-AEF2DEB11892}"/>
    <cellStyle name="Normal 61 2" xfId="19441" xr:uid="{74E0A63F-103C-43A3-8BC0-97D6FD76D950}"/>
    <cellStyle name="Normal 61 2 2" xfId="19442" xr:uid="{A7784EA3-0A72-4557-A335-6319E91AC22D}"/>
    <cellStyle name="Normal 61 2 2 2" xfId="19443" xr:uid="{013E2A42-5D1A-4D5F-B872-883BF7B4AD33}"/>
    <cellStyle name="Normal 61 2 2 3" xfId="19444" xr:uid="{7B00924A-6839-4657-8634-B42685347C98}"/>
    <cellStyle name="Normal 61 2 2_Incentives Summary" xfId="19445" xr:uid="{613B1871-6C1C-483B-8BD9-1DC04CED051C}"/>
    <cellStyle name="Normal 61 2 3" xfId="19446" xr:uid="{60E21D72-C736-46F2-9AC2-87006A08C22E}"/>
    <cellStyle name="Normal 61 2 3 2" xfId="19447" xr:uid="{F361237F-65DC-4C1B-8791-7701D8DFF12C}"/>
    <cellStyle name="Normal 61 2 3 3" xfId="19448" xr:uid="{F00ED559-1406-414D-8DB4-8EA4CA8688DE}"/>
    <cellStyle name="Normal 61 2 3_Incentives Summary" xfId="19449" xr:uid="{C3B1C9ED-E59C-4070-BE64-F7C8CBEC2EBA}"/>
    <cellStyle name="Normal 61 2 4" xfId="19450" xr:uid="{025AA744-7F43-42DD-AC6E-BBC72EF83291}"/>
    <cellStyle name="Normal 61 2 5" xfId="19451" xr:uid="{0FC19EA6-89FD-40B8-B0FB-100A11F876E6}"/>
    <cellStyle name="Normal 61 2_Incentives Summary" xfId="19452" xr:uid="{78FB1488-0E4B-42D3-B7FC-1E3F69511CF1}"/>
    <cellStyle name="Normal 61 3" xfId="19453" xr:uid="{0A96960B-F0B4-4C1D-9F27-2DFC30726D3A}"/>
    <cellStyle name="Normal 61 3 2" xfId="19454" xr:uid="{DD502511-E6BD-445B-BA8F-014EE2060D6B}"/>
    <cellStyle name="Normal 61 3 2 2" xfId="19455" xr:uid="{7F1E184D-362E-48DE-8039-B9B9F2E7392D}"/>
    <cellStyle name="Normal 61 3 2 3" xfId="19456" xr:uid="{5489146F-7878-401A-8FA7-0B235C3D38B9}"/>
    <cellStyle name="Normal 61 3 2_Incentives Summary" xfId="19457" xr:uid="{E11BD7E2-CF41-4D5B-B2CC-D785EBA3B0D7}"/>
    <cellStyle name="Normal 61 3 3" xfId="19458" xr:uid="{537A4989-B216-4F13-8CE4-40EBB3BEBB0C}"/>
    <cellStyle name="Normal 61 3 3 2" xfId="19459" xr:uid="{BA186F18-231B-4E26-AA1C-5885DF0C3859}"/>
    <cellStyle name="Normal 61 3 3 3" xfId="19460" xr:uid="{5C88D0D1-ECC0-46AC-BAC5-B3590CBC1F35}"/>
    <cellStyle name="Normal 61 3 3_Incentives Summary" xfId="19461" xr:uid="{FE1EA905-BD68-4398-97AF-7013B9A8D1CA}"/>
    <cellStyle name="Normal 61 3 4" xfId="19462" xr:uid="{26E1B3B4-18D6-43E6-856C-3D34BE50CDB2}"/>
    <cellStyle name="Normal 61 3 5" xfId="19463" xr:uid="{6727B3E5-C53A-45E7-97CA-3250969FF35A}"/>
    <cellStyle name="Normal 61 3_Incentives Summary" xfId="19464" xr:uid="{0DF68F7C-AF1B-44F1-A44F-796FA1243AE4}"/>
    <cellStyle name="Normal 61 4" xfId="19465" xr:uid="{5FC50122-9F86-4AF3-82F6-8A25261C582C}"/>
    <cellStyle name="Normal 61 4 2" xfId="19466" xr:uid="{D94C6396-72E5-44AD-BD8E-182D2B9D7D8B}"/>
    <cellStyle name="Normal 61 4 2 2" xfId="19467" xr:uid="{8F2C6615-53F6-40F7-A934-DDD0A021DF8D}"/>
    <cellStyle name="Normal 61 4 2 3" xfId="19468" xr:uid="{63AD5A3D-8A6C-427C-ACDF-B945FEADF2E5}"/>
    <cellStyle name="Normal 61 4 2_Incentives Summary" xfId="19469" xr:uid="{44102786-60BD-4748-B0FB-E243DC036EB1}"/>
    <cellStyle name="Normal 61 4 3" xfId="19470" xr:uid="{05E6729B-F5EF-43CF-B267-5EF630801FF5}"/>
    <cellStyle name="Normal 61 4 3 2" xfId="19471" xr:uid="{8633741C-BEED-4E52-8D5E-3D12F1F862EA}"/>
    <cellStyle name="Normal 61 4 3 3" xfId="19472" xr:uid="{1934F7AB-153F-41B1-9527-DB57BE94F4AD}"/>
    <cellStyle name="Normal 61 4 3_Incentives Summary" xfId="19473" xr:uid="{9489236F-D268-4D9A-A72C-45F98FAA268D}"/>
    <cellStyle name="Normal 61 4 4" xfId="19474" xr:uid="{C7F73D7C-C3B2-4E0C-AD11-A70C07837AB6}"/>
    <cellStyle name="Normal 61 4 5" xfId="19475" xr:uid="{EE80647F-BC58-4BB3-A979-1B7A4373D202}"/>
    <cellStyle name="Normal 61 4_Incentives Summary" xfId="19476" xr:uid="{AAFF13BB-B110-46AD-93D1-0D2B20A7E26C}"/>
    <cellStyle name="Normal 61 5" xfId="19477" xr:uid="{F10BD2B0-4B34-4206-9D47-D87146CD3060}"/>
    <cellStyle name="Normal 61 5 2" xfId="19478" xr:uid="{E902083A-34BF-4B23-A481-27C32F9BA909}"/>
    <cellStyle name="Normal 61 5 3" xfId="19479" xr:uid="{4C834741-71DA-462C-A267-385250437D9A}"/>
    <cellStyle name="Normal 61 5_Incentives Summary" xfId="19480" xr:uid="{C9354213-A286-496E-9B0F-98FAC080F71C}"/>
    <cellStyle name="Normal 61 6" xfId="19481" xr:uid="{B7A11260-8849-464E-952F-AD3B780E738D}"/>
    <cellStyle name="Normal 61 6 2" xfId="19482" xr:uid="{F7E2404E-0C8F-461F-8F81-3E31CD3903F4}"/>
    <cellStyle name="Normal 61 6 3" xfId="19483" xr:uid="{9EAAE145-754F-40FD-9162-0612731EB194}"/>
    <cellStyle name="Normal 61 6_Incentives Summary" xfId="19484" xr:uid="{50557F1E-98ED-4BD8-8AAB-368A44E8D706}"/>
    <cellStyle name="Normal 61 7" xfId="19485" xr:uid="{7D0539C5-D148-4132-B9D7-72205F96C96F}"/>
    <cellStyle name="Normal 61 8" xfId="19486" xr:uid="{0CAF4A5B-0792-4A72-BD22-B860C5588ACE}"/>
    <cellStyle name="Normal 61_Incentives Summary" xfId="19487" xr:uid="{3196D52F-B761-4DA7-BAD7-AD76D3BA8F96}"/>
    <cellStyle name="Normal 62" xfId="19488" xr:uid="{EEC964FA-395A-4C3E-ABEA-B8B1754390F1}"/>
    <cellStyle name="Normal 62 2" xfId="19489" xr:uid="{6A4E60E7-6861-4522-947D-A2D8B5795438}"/>
    <cellStyle name="Normal 62 2 2" xfId="19490" xr:uid="{35C3A21B-8C3D-4FA6-A291-09F150487674}"/>
    <cellStyle name="Normal 62 2 2 2" xfId="19491" xr:uid="{A4B05790-4F35-402B-B215-4B2C4A549AB1}"/>
    <cellStyle name="Normal 62 2 2 3" xfId="19492" xr:uid="{2E58A7DE-48D2-4B57-BB0F-0B3A53872FF6}"/>
    <cellStyle name="Normal 62 2 2_Incentives Summary" xfId="19493" xr:uid="{6BC3BA48-87B7-45A4-B006-C621A4308D95}"/>
    <cellStyle name="Normal 62 2 3" xfId="19494" xr:uid="{60A3775D-3E3F-4767-96DA-8F0C960F27A2}"/>
    <cellStyle name="Normal 62 2 3 2" xfId="19495" xr:uid="{B8A48703-4056-4AEA-9519-0FE5251D9502}"/>
    <cellStyle name="Normal 62 2 3 3" xfId="19496" xr:uid="{C2395558-185E-4354-AE9D-704C8A353C4A}"/>
    <cellStyle name="Normal 62 2 3_Incentives Summary" xfId="19497" xr:uid="{B576AAD2-03A5-4F37-A9C9-35AC5D34629C}"/>
    <cellStyle name="Normal 62 2 4" xfId="19498" xr:uid="{4EEF4806-1E16-4A6A-8AD2-E215D34B3A76}"/>
    <cellStyle name="Normal 62 2 5" xfId="19499" xr:uid="{2E128839-A6D0-404D-883A-DDF7A2D0A16D}"/>
    <cellStyle name="Normal 62 2_Incentives Summary" xfId="19500" xr:uid="{7498E1D4-430A-48CC-A944-32C5BCA910C9}"/>
    <cellStyle name="Normal 62 3" xfId="19501" xr:uid="{AFD34053-98D0-4889-AA90-0626355914B7}"/>
    <cellStyle name="Normal 62 3 2" xfId="19502" xr:uid="{026E7459-E12D-4743-83DE-5D2020F0C48C}"/>
    <cellStyle name="Normal 62 3 2 2" xfId="19503" xr:uid="{48C33127-DCC1-43F0-BD17-5BD214D642AD}"/>
    <cellStyle name="Normal 62 3 2 3" xfId="19504" xr:uid="{533988FC-E97A-47A5-AFD8-D8E6FA5238CF}"/>
    <cellStyle name="Normal 62 3 2_Incentives Summary" xfId="19505" xr:uid="{E5335AEF-C0E6-4ABD-A7B6-8B48DE5BF65E}"/>
    <cellStyle name="Normal 62 3 3" xfId="19506" xr:uid="{0357A9BC-B587-4715-9736-B69C2044B18D}"/>
    <cellStyle name="Normal 62 3 3 2" xfId="19507" xr:uid="{6C77B8C1-B57E-4BBA-B304-B1336D123D97}"/>
    <cellStyle name="Normal 62 3 3 3" xfId="19508" xr:uid="{441CF63C-26DC-4D04-979A-F80C2997983B}"/>
    <cellStyle name="Normal 62 3 3_Incentives Summary" xfId="19509" xr:uid="{7BF77B4B-336E-434C-89F2-BDA987558AB4}"/>
    <cellStyle name="Normal 62 3 4" xfId="19510" xr:uid="{A7FABCB3-B1A5-49CD-8FA1-35517350730A}"/>
    <cellStyle name="Normal 62 3 5" xfId="19511" xr:uid="{B2E1E344-3AA2-4FF8-A747-E0DBECC74303}"/>
    <cellStyle name="Normal 62 3_Incentives Summary" xfId="19512" xr:uid="{EE2F8A5C-F690-4885-B6EE-0B8011B91B9D}"/>
    <cellStyle name="Normal 62 4" xfId="19513" xr:uid="{D86F7C09-33B2-455F-993F-2F0229911F28}"/>
    <cellStyle name="Normal 62 4 2" xfId="19514" xr:uid="{22BF31E4-1AA2-4808-B645-36CCB546914B}"/>
    <cellStyle name="Normal 62 4 2 2" xfId="19515" xr:uid="{FC5305A6-D0B4-44B9-B26C-CA5E2058245B}"/>
    <cellStyle name="Normal 62 4 2 3" xfId="19516" xr:uid="{F61B396D-4629-44EE-9AE0-A59162A1F5A0}"/>
    <cellStyle name="Normal 62 4 2_Incentives Summary" xfId="19517" xr:uid="{C6C1BFF1-40C7-4B6B-88B1-ADE8FBD6A069}"/>
    <cellStyle name="Normal 62 4 3" xfId="19518" xr:uid="{281D2E17-EC78-4626-A5CC-6DE5811191DB}"/>
    <cellStyle name="Normal 62 4 3 2" xfId="19519" xr:uid="{6A23158C-BF28-49A1-BCC4-8E6737A0AAFE}"/>
    <cellStyle name="Normal 62 4 3 3" xfId="19520" xr:uid="{24001885-F8E9-434A-BFFA-21FDB836D47E}"/>
    <cellStyle name="Normal 62 4 3_Incentives Summary" xfId="19521" xr:uid="{6FDA3339-9B5D-46AB-B8B2-8CF7F023A91F}"/>
    <cellStyle name="Normal 62 4 4" xfId="19522" xr:uid="{1B2C7155-70C2-4BF3-8AD6-8F069D00DE44}"/>
    <cellStyle name="Normal 62 4 5" xfId="19523" xr:uid="{94CFD820-977A-479F-81CB-3958D5A01A73}"/>
    <cellStyle name="Normal 62 4_Incentives Summary" xfId="19524" xr:uid="{0D527E74-A3CB-49C5-84A6-D2327D915367}"/>
    <cellStyle name="Normal 62 5" xfId="19525" xr:uid="{F25A60F0-CACB-4334-9867-AF8F8A700BF4}"/>
    <cellStyle name="Normal 62 5 2" xfId="19526" xr:uid="{026C6C8E-68CD-451A-AE8D-BD4C1669DF43}"/>
    <cellStyle name="Normal 62 5 3" xfId="19527" xr:uid="{2D1F9978-25E2-4404-9459-EF3AED427998}"/>
    <cellStyle name="Normal 62 5_Incentives Summary" xfId="19528" xr:uid="{675C46D3-787C-4E12-93D5-0269FA17EB6F}"/>
    <cellStyle name="Normal 62 6" xfId="19529" xr:uid="{2DBEB8B6-EB7C-4B0C-8EB1-65E8B59A98DD}"/>
    <cellStyle name="Normal 62 6 2" xfId="19530" xr:uid="{377243F5-E0E1-4A27-A321-FE0973D3BCDF}"/>
    <cellStyle name="Normal 62 6 3" xfId="19531" xr:uid="{A4EE640E-9141-4553-A7A2-89CC26FB8380}"/>
    <cellStyle name="Normal 62 6_Incentives Summary" xfId="19532" xr:uid="{6753A2E9-1313-4255-A874-0E23BFF5F8FA}"/>
    <cellStyle name="Normal 62 7" xfId="19533" xr:uid="{D62551F4-27A1-4BBF-BCAC-501B9F8D24F0}"/>
    <cellStyle name="Normal 62 8" xfId="19534" xr:uid="{8158D3F4-F771-40E9-B3A3-47276DF6F101}"/>
    <cellStyle name="Normal 62_Incentives Summary" xfId="19535" xr:uid="{DC780154-CD63-4F6A-80F0-3BC07EA40B66}"/>
    <cellStyle name="Normal 63" xfId="19536" xr:uid="{DB2C96A8-C14E-41D7-8C23-2C1247D3CC93}"/>
    <cellStyle name="Normal 63 2" xfId="19537" xr:uid="{CE84A948-51D7-42D7-81BF-2474BB9B7E58}"/>
    <cellStyle name="Normal 63 2 2" xfId="19538" xr:uid="{27282764-4A4F-4935-B222-D8F0252DB3D4}"/>
    <cellStyle name="Normal 63 2 2 2" xfId="19539" xr:uid="{DCD9F454-5F08-47FC-9AA8-9F15E2A289B0}"/>
    <cellStyle name="Normal 63 2 2 3" xfId="19540" xr:uid="{B1438FB2-C61E-4ED4-B825-EA066C3D8585}"/>
    <cellStyle name="Normal 63 2 2_Incentives Summary" xfId="19541" xr:uid="{7FD11051-F99C-418E-A8C1-01F1F2E40B33}"/>
    <cellStyle name="Normal 63 2 3" xfId="19542" xr:uid="{7134CD1C-6891-465E-A931-EE159871CF27}"/>
    <cellStyle name="Normal 63 2 3 2" xfId="19543" xr:uid="{7C4FBAA0-72AF-4278-BB3D-D6A2C74CF0B9}"/>
    <cellStyle name="Normal 63 2 3 3" xfId="19544" xr:uid="{70FD7269-CE39-4BB4-83DB-D78E06F9D048}"/>
    <cellStyle name="Normal 63 2 3_Incentives Summary" xfId="19545" xr:uid="{6594988D-00F4-40C2-87BA-8F55AFAECF40}"/>
    <cellStyle name="Normal 63 2 4" xfId="19546" xr:uid="{07E8527E-799F-4420-B0A6-6398788C574D}"/>
    <cellStyle name="Normal 63 2 5" xfId="19547" xr:uid="{EB97E327-D6EC-41C9-819D-51F09D56E7E4}"/>
    <cellStyle name="Normal 63 2_Incentives Summary" xfId="19548" xr:uid="{2315EBFD-72BA-46F2-AAFB-6E442229089D}"/>
    <cellStyle name="Normal 63 3" xfId="19549" xr:uid="{4DA97978-BFB8-46A7-A7CC-93E3AB2EEA4C}"/>
    <cellStyle name="Normal 63 3 2" xfId="19550" xr:uid="{44167287-221A-43E6-9005-7CA420029DE2}"/>
    <cellStyle name="Normal 63 3 2 2" xfId="19551" xr:uid="{B833E96E-D296-456D-9FAD-C83EB5A2CF80}"/>
    <cellStyle name="Normal 63 3 2 3" xfId="19552" xr:uid="{6283526A-9287-4A7C-BFF2-C2CBA4733485}"/>
    <cellStyle name="Normal 63 3 2_Incentives Summary" xfId="19553" xr:uid="{405191BA-C7FE-4D3E-BB16-EB40267B4F92}"/>
    <cellStyle name="Normal 63 3 3" xfId="19554" xr:uid="{8046E376-F1FB-415F-B973-DFA6EFA1AA00}"/>
    <cellStyle name="Normal 63 3 3 2" xfId="19555" xr:uid="{514E06C1-9CD2-4683-91DA-CB5B78C785EF}"/>
    <cellStyle name="Normal 63 3 3 3" xfId="19556" xr:uid="{750B64BD-C68D-4FBB-B039-1443E81D99F2}"/>
    <cellStyle name="Normal 63 3 3_Incentives Summary" xfId="19557" xr:uid="{1BF09EF7-188D-48B4-A840-E1602B8DA660}"/>
    <cellStyle name="Normal 63 3 4" xfId="19558" xr:uid="{16AAD8CD-6C3C-4EF6-B1FB-87937ACFF05B}"/>
    <cellStyle name="Normal 63 3 5" xfId="19559" xr:uid="{BAF1FE05-0A44-4B6A-A88B-D2F150AA273F}"/>
    <cellStyle name="Normal 63 3_Incentives Summary" xfId="19560" xr:uid="{B306D149-2355-461E-9B25-DE2C814E3937}"/>
    <cellStyle name="Normal 63 4" xfId="19561" xr:uid="{DE1ADC80-3A15-40A4-8FD1-6F82A2F1F66F}"/>
    <cellStyle name="Normal 63 4 2" xfId="19562" xr:uid="{F75E64BE-7A88-4358-9F22-F0233289F2CE}"/>
    <cellStyle name="Normal 63 4 2 2" xfId="19563" xr:uid="{6E60D625-B3D2-489B-8EEF-51C22354B158}"/>
    <cellStyle name="Normal 63 4 2 3" xfId="19564" xr:uid="{122CF004-42A1-49E8-9ED9-6C4057090611}"/>
    <cellStyle name="Normal 63 4 2_Incentives Summary" xfId="19565" xr:uid="{97B2824C-D9D8-4F98-A5DF-EA6A8F11D771}"/>
    <cellStyle name="Normal 63 4 3" xfId="19566" xr:uid="{DDE3C23D-D4DB-4586-B91F-7541CD00ABB1}"/>
    <cellStyle name="Normal 63 4 3 2" xfId="19567" xr:uid="{3C61832A-FF53-4C4B-8E30-82BF336AA297}"/>
    <cellStyle name="Normal 63 4 3 3" xfId="19568" xr:uid="{F1F097B8-0621-4189-AFC1-FE4388AAAC87}"/>
    <cellStyle name="Normal 63 4 3_Incentives Summary" xfId="19569" xr:uid="{9EDA9496-B30A-4794-95CB-770F63D1AC49}"/>
    <cellStyle name="Normal 63 4 4" xfId="19570" xr:uid="{B08D7B63-7180-42A1-A8DC-FF310A203DD0}"/>
    <cellStyle name="Normal 63 4 5" xfId="19571" xr:uid="{FED992F8-5D02-435F-A2AD-0B68B74387B8}"/>
    <cellStyle name="Normal 63 4_Incentives Summary" xfId="19572" xr:uid="{63AE25D6-B9BE-4725-BF5A-5DDADB52E5EF}"/>
    <cellStyle name="Normal 63 5" xfId="19573" xr:uid="{C7FED9F9-0F89-4FD3-95CE-5087B4C1593D}"/>
    <cellStyle name="Normal 63 5 2" xfId="19574" xr:uid="{3A3B236A-914F-4BEA-9AD2-0302AC3695B0}"/>
    <cellStyle name="Normal 63 5 3" xfId="19575" xr:uid="{20350EAB-1B14-42CF-9134-26BA64351B25}"/>
    <cellStyle name="Normal 63 5_Incentives Summary" xfId="19576" xr:uid="{93E95F81-385B-4D4F-916B-BC3C93F29FEF}"/>
    <cellStyle name="Normal 63 6" xfId="19577" xr:uid="{32CC0DF9-6183-4C4A-BA6E-0A9616375CC7}"/>
    <cellStyle name="Normal 63 6 2" xfId="19578" xr:uid="{0CB4C36B-312F-4712-917D-9D18BE4F00A2}"/>
    <cellStyle name="Normal 63 6 3" xfId="19579" xr:uid="{F3AE6A20-F0E7-497D-96A3-4FC0D5588914}"/>
    <cellStyle name="Normal 63 6_Incentives Summary" xfId="19580" xr:uid="{9528FBAA-D439-4790-9DE4-4CFF9E1B6DD0}"/>
    <cellStyle name="Normal 63 7" xfId="19581" xr:uid="{3B1B0961-0DE0-43A6-BD62-16EBFA59B5A6}"/>
    <cellStyle name="Normal 63 8" xfId="19582" xr:uid="{E8E82F1D-8EA0-4BC1-93B3-8FF0590E12E1}"/>
    <cellStyle name="Normal 63_Incentives Summary" xfId="19583" xr:uid="{13DA1BA6-EC82-4640-BF1E-BCF8029FAE4C}"/>
    <cellStyle name="Normal 64" xfId="19584" xr:uid="{677DE30D-3CA4-4C34-8D79-E21CF1681C8A}"/>
    <cellStyle name="Normal 64 2" xfId="19585" xr:uid="{4796EB84-59BD-4F6B-8680-BBDD61628F9F}"/>
    <cellStyle name="Normal 64 2 2" xfId="19586" xr:uid="{3584DF3B-DE15-4892-83AF-5C20ED3EEB3E}"/>
    <cellStyle name="Normal 64 2 2 2" xfId="19587" xr:uid="{507510E4-963A-49DE-B6EB-09CD79EAED55}"/>
    <cellStyle name="Normal 64 2 2 3" xfId="19588" xr:uid="{0BB4C6C5-B9D2-437A-80F1-E22449BA5B27}"/>
    <cellStyle name="Normal 64 2 2_Incentives Summary" xfId="19589" xr:uid="{76BAABF8-7076-45A6-AC99-7DC742CA8FCF}"/>
    <cellStyle name="Normal 64 2 3" xfId="19590" xr:uid="{E121BF2D-5505-4A01-B782-E7395A15098E}"/>
    <cellStyle name="Normal 64 2 3 2" xfId="19591" xr:uid="{3B5872C7-E00D-4130-8C9F-9B2BECA29FBE}"/>
    <cellStyle name="Normal 64 2 3 3" xfId="19592" xr:uid="{A214C7D6-7126-4DA1-99E8-365A043AC5FE}"/>
    <cellStyle name="Normal 64 2 3_Incentives Summary" xfId="19593" xr:uid="{CA471A65-00F2-40A8-9ACC-96AC8EFC03B2}"/>
    <cellStyle name="Normal 64 2 4" xfId="19594" xr:uid="{875A226F-5C30-40F9-BC7C-F5476BE8A60E}"/>
    <cellStyle name="Normal 64 2 5" xfId="19595" xr:uid="{997FDA23-D3F4-4A1B-AF6A-0F031D6EF9C0}"/>
    <cellStyle name="Normal 64 2_Incentives Summary" xfId="19596" xr:uid="{7C4A6E33-1E58-4EC0-8108-8043FC34D589}"/>
    <cellStyle name="Normal 64 3" xfId="19597" xr:uid="{5275D853-C441-4D0D-8DCF-1A3E86E1A909}"/>
    <cellStyle name="Normal 64 3 2" xfId="19598" xr:uid="{1063F3A0-C98A-411A-8EB1-FD44559FFC53}"/>
    <cellStyle name="Normal 64 3 2 2" xfId="19599" xr:uid="{1E4EF30F-2753-4FDA-A487-D50C519ECAAD}"/>
    <cellStyle name="Normal 64 3 2 3" xfId="19600" xr:uid="{7301FB68-EAF6-45C0-BBE3-BE2FA0960418}"/>
    <cellStyle name="Normal 64 3 2_Incentives Summary" xfId="19601" xr:uid="{F5E0FB46-2A32-4A2C-B165-E9568FC3D47F}"/>
    <cellStyle name="Normal 64 3 3" xfId="19602" xr:uid="{133C6D50-C8EB-43EB-BCBE-CA088638D480}"/>
    <cellStyle name="Normal 64 3 3 2" xfId="19603" xr:uid="{7DCF1AB0-3915-440D-9030-1F1D0475C122}"/>
    <cellStyle name="Normal 64 3 3 3" xfId="19604" xr:uid="{426052CB-E085-4331-B8A6-30F90BBA72C7}"/>
    <cellStyle name="Normal 64 3 3_Incentives Summary" xfId="19605" xr:uid="{F5D132C4-6D7E-4409-95D6-9E36537E3D1B}"/>
    <cellStyle name="Normal 64 3 4" xfId="19606" xr:uid="{F1A7EB40-4C94-4E83-98BD-1667325E9B3B}"/>
    <cellStyle name="Normal 64 3 5" xfId="19607" xr:uid="{2949DA7F-C625-401D-BF1C-2FCA9D12EABD}"/>
    <cellStyle name="Normal 64 3_Incentives Summary" xfId="19608" xr:uid="{61A4D9FC-E661-47BF-A5DA-DA5C0BC2992A}"/>
    <cellStyle name="Normal 64 4" xfId="19609" xr:uid="{2F1747A4-B670-49A7-AA6F-22DF6A7A8E7B}"/>
    <cellStyle name="Normal 64 4 2" xfId="19610" xr:uid="{2C20EFE2-58DC-4C64-8DE8-A4755DE1B0BF}"/>
    <cellStyle name="Normal 64 4 2 2" xfId="19611" xr:uid="{FF221A43-C817-4EB0-8638-24140893C50B}"/>
    <cellStyle name="Normal 64 4 2 3" xfId="19612" xr:uid="{D7BC9AD2-0B89-4534-8960-0DBC9BF5D790}"/>
    <cellStyle name="Normal 64 4 2_Incentives Summary" xfId="19613" xr:uid="{912419AD-B708-4A9A-95F1-ACB44478E996}"/>
    <cellStyle name="Normal 64 4 3" xfId="19614" xr:uid="{CC21C372-6D4E-40FD-AE46-016B18BBB9AC}"/>
    <cellStyle name="Normal 64 4 3 2" xfId="19615" xr:uid="{7D942D93-002A-4C54-9321-2E148C321D7D}"/>
    <cellStyle name="Normal 64 4 3 3" xfId="19616" xr:uid="{F67E853B-FB69-4D99-A0FF-82CA42D5F6AF}"/>
    <cellStyle name="Normal 64 4 3_Incentives Summary" xfId="19617" xr:uid="{0DEC54DC-FDD5-4C94-9A4A-A0D1614F225E}"/>
    <cellStyle name="Normal 64 4 4" xfId="19618" xr:uid="{2CEF19BF-67A1-47B7-8A9C-771383C2111F}"/>
    <cellStyle name="Normal 64 4 5" xfId="19619" xr:uid="{2700ED47-8CFE-46F9-B30A-9778D2935763}"/>
    <cellStyle name="Normal 64 4_Incentives Summary" xfId="19620" xr:uid="{A6EF2077-322A-424D-9C65-B27576D92F52}"/>
    <cellStyle name="Normal 64 5" xfId="19621" xr:uid="{5DE1E43C-D2A7-4024-80E7-567351C88322}"/>
    <cellStyle name="Normal 64 5 2" xfId="19622" xr:uid="{D55EC70B-47C8-4E19-B85B-152047119B22}"/>
    <cellStyle name="Normal 64 5 3" xfId="19623" xr:uid="{2DB8784D-C0D2-4C5F-9E5D-6B9C7048CE44}"/>
    <cellStyle name="Normal 64 5_Incentives Summary" xfId="19624" xr:uid="{5AD04807-FDF0-4443-8518-BA140F28CE85}"/>
    <cellStyle name="Normal 64 6" xfId="19625" xr:uid="{F8DC3844-B01C-40FA-AC98-722F4BA0D686}"/>
    <cellStyle name="Normal 64 6 2" xfId="19626" xr:uid="{968B4D05-AC51-42EB-B80D-1E6484EDD827}"/>
    <cellStyle name="Normal 64 6 3" xfId="19627" xr:uid="{08163C97-8230-42DD-8E73-F010A77335CF}"/>
    <cellStyle name="Normal 64 6_Incentives Summary" xfId="19628" xr:uid="{7A6143B7-7AD9-4A06-BE93-BC4FB88E22AA}"/>
    <cellStyle name="Normal 64 7" xfId="19629" xr:uid="{0E8BDE87-45E4-4F1F-8499-C1A369C6A2C7}"/>
    <cellStyle name="Normal 64 8" xfId="19630" xr:uid="{4812D596-6ADC-4736-86EB-1B3B4FCD7DCC}"/>
    <cellStyle name="Normal 64_Incentives Summary" xfId="19631" xr:uid="{DF417810-1F40-4E54-B824-8E4CF213537B}"/>
    <cellStyle name="Normal 65" xfId="19632" xr:uid="{53405002-AACA-4A6C-82D4-CC2508699B2D}"/>
    <cellStyle name="Normal 65 2" xfId="19633" xr:uid="{2400408A-A763-42CB-9143-D21159C2C441}"/>
    <cellStyle name="Normal 65 2 2" xfId="19634" xr:uid="{05FA0FDC-1CA7-41D4-87BC-18D83B5F2222}"/>
    <cellStyle name="Normal 65 2 2 2" xfId="19635" xr:uid="{21DFF7AD-514E-43D4-8C12-B7D7AB5C3E8B}"/>
    <cellStyle name="Normal 65 2 2 3" xfId="19636" xr:uid="{F7C6240D-FCF3-461A-BDD9-258D656791B1}"/>
    <cellStyle name="Normal 65 2 2_Incentives Summary" xfId="19637" xr:uid="{94961FA2-8CA8-4D35-8DC4-3E14645741D4}"/>
    <cellStyle name="Normal 65 2 3" xfId="19638" xr:uid="{BAF4940B-2B4A-4BF8-BA9C-6BC23A2AB9D7}"/>
    <cellStyle name="Normal 65 2 3 2" xfId="19639" xr:uid="{1D3876A7-3666-49C8-AC8A-B6CC144FAE24}"/>
    <cellStyle name="Normal 65 2 3 3" xfId="19640" xr:uid="{51AEF502-1239-4AB6-ABE3-29DF792018C0}"/>
    <cellStyle name="Normal 65 2 3_Incentives Summary" xfId="19641" xr:uid="{FF0F5A58-BA0C-4949-886B-062324BAC03F}"/>
    <cellStyle name="Normal 65 2 4" xfId="19642" xr:uid="{15166A80-2AAE-4F79-9BD4-2323BBF469ED}"/>
    <cellStyle name="Normal 65 2 5" xfId="19643" xr:uid="{84FFF9EF-24DF-4F51-B019-E04C02732B64}"/>
    <cellStyle name="Normal 65 2_Incentives Summary" xfId="19644" xr:uid="{EC0698D2-7299-4302-BF17-94B4C37DBA74}"/>
    <cellStyle name="Normal 65 3" xfId="19645" xr:uid="{8A01C5CE-CD12-4080-B71A-78A6BACEF1D8}"/>
    <cellStyle name="Normal 65 3 2" xfId="19646" xr:uid="{42BB4B38-2400-4B84-8AEB-F624652BDA8B}"/>
    <cellStyle name="Normal 65 3 2 2" xfId="19647" xr:uid="{30664DFC-AC57-4FAC-B593-38E0429DDBDD}"/>
    <cellStyle name="Normal 65 3 2 3" xfId="19648" xr:uid="{C40B9CD0-1951-4097-A57F-BC4E59C2056D}"/>
    <cellStyle name="Normal 65 3 2_Incentives Summary" xfId="19649" xr:uid="{AD1B2F82-75F8-42EF-88F3-F556C2019355}"/>
    <cellStyle name="Normal 65 3 3" xfId="19650" xr:uid="{49E2211C-2100-4F8A-99C4-EA79BA2D4703}"/>
    <cellStyle name="Normal 65 3 3 2" xfId="19651" xr:uid="{8C510421-3000-460E-BCB1-43872FD8BC81}"/>
    <cellStyle name="Normal 65 3 3 3" xfId="19652" xr:uid="{FA71A8DD-03EC-4519-8B4F-7822D4474EF3}"/>
    <cellStyle name="Normal 65 3 3_Incentives Summary" xfId="19653" xr:uid="{D6993294-8BD3-4471-BD1C-E5EC0D037B65}"/>
    <cellStyle name="Normal 65 3 4" xfId="19654" xr:uid="{D79D3B01-838B-470A-8F8B-E71C52C5FD10}"/>
    <cellStyle name="Normal 65 3 5" xfId="19655" xr:uid="{EA7A300B-4F14-43F8-8076-C1FF1CF8998F}"/>
    <cellStyle name="Normal 65 3_Incentives Summary" xfId="19656" xr:uid="{0D09E718-B075-40A5-9DFE-3EC6C4038A2C}"/>
    <cellStyle name="Normal 65 4" xfId="19657" xr:uid="{B5AE03DA-F05C-4944-9288-D231594F3DF4}"/>
    <cellStyle name="Normal 65 4 2" xfId="19658" xr:uid="{44168A16-9CB0-44DC-8780-CFA8EFCA0C33}"/>
    <cellStyle name="Normal 65 4 2 2" xfId="19659" xr:uid="{E6E38EFF-DC4E-4F94-A7B5-7038CCA26C7A}"/>
    <cellStyle name="Normal 65 4 2 3" xfId="19660" xr:uid="{80BC07D9-5BAB-433E-884F-7136AED46888}"/>
    <cellStyle name="Normal 65 4 2_Incentives Summary" xfId="19661" xr:uid="{284B4A48-62A7-4B7E-9CC0-494116C0F934}"/>
    <cellStyle name="Normal 65 4 3" xfId="19662" xr:uid="{6A1DF53E-466F-4FA4-8354-315F34759146}"/>
    <cellStyle name="Normal 65 4 3 2" xfId="19663" xr:uid="{86A82885-FB88-4642-8AD9-62EA07024010}"/>
    <cellStyle name="Normal 65 4 3 3" xfId="19664" xr:uid="{4CC567F9-999E-4C0D-B659-8A9758382BF1}"/>
    <cellStyle name="Normal 65 4 3_Incentives Summary" xfId="19665" xr:uid="{97F5C4B3-3134-4AEB-A166-DDE679721894}"/>
    <cellStyle name="Normal 65 4 4" xfId="19666" xr:uid="{49C08BF3-4D61-4564-8647-23136D385135}"/>
    <cellStyle name="Normal 65 4 5" xfId="19667" xr:uid="{19D53944-F99B-4B8F-B267-6FBAD12D8221}"/>
    <cellStyle name="Normal 65 4_Incentives Summary" xfId="19668" xr:uid="{B75ED5A2-2492-4093-9CD0-B93FF34C0FB5}"/>
    <cellStyle name="Normal 65 5" xfId="19669" xr:uid="{B85C9C1F-2A5E-4FC6-A6D4-935019A0E622}"/>
    <cellStyle name="Normal 65 5 2" xfId="19670" xr:uid="{545415BB-E0BB-47D5-B11E-FF4B35BE15DB}"/>
    <cellStyle name="Normal 65 5 3" xfId="19671" xr:uid="{4907FE01-6FBE-4500-8DA6-DD0D71B1B731}"/>
    <cellStyle name="Normal 65 5_Incentives Summary" xfId="19672" xr:uid="{B8F6EBA7-4288-4460-8AB0-BD24A489CC70}"/>
    <cellStyle name="Normal 65 6" xfId="19673" xr:uid="{7554B5E1-BF52-4565-97D3-5824DF400186}"/>
    <cellStyle name="Normal 65 6 2" xfId="19674" xr:uid="{887FCC22-092F-40C5-90A0-557C78C432F0}"/>
    <cellStyle name="Normal 65 6 3" xfId="19675" xr:uid="{1B2F6DB6-13FC-4C5F-869C-02048E486AD6}"/>
    <cellStyle name="Normal 65 6_Incentives Summary" xfId="19676" xr:uid="{27A28B3F-D4A2-46C5-8283-A9EB8EFB4E4E}"/>
    <cellStyle name="Normal 65 7" xfId="19677" xr:uid="{B9212EA6-1F8A-420B-92BA-46B0BE8BA9F7}"/>
    <cellStyle name="Normal 65 8" xfId="19678" xr:uid="{AFE5A035-ED06-48DB-B649-FC02E276E098}"/>
    <cellStyle name="Normal 65_Incentives Summary" xfId="19679" xr:uid="{1A8B279A-617B-4199-8ED0-B4B04368B4BD}"/>
    <cellStyle name="Normal 66" xfId="19680" xr:uid="{E6C6BA13-BC53-4471-908B-D742A95EE4FF}"/>
    <cellStyle name="Normal 66 2" xfId="19681" xr:uid="{FC816B5B-4440-4FFD-9834-F2A0BA53A2CE}"/>
    <cellStyle name="Normal 66 2 2" xfId="19682" xr:uid="{912645C3-F64F-4800-8A94-4786908155E4}"/>
    <cellStyle name="Normal 66 2 2 2" xfId="19683" xr:uid="{6B2E235A-F7B4-4616-8141-F8AEAE1346C8}"/>
    <cellStyle name="Normal 66 2 2 3" xfId="19684" xr:uid="{38C620D6-B06E-4384-869F-F854021D732D}"/>
    <cellStyle name="Normal 66 2 2_Incentives Summary" xfId="19685" xr:uid="{B533D58B-F283-4F4D-8464-F95FE348BAF8}"/>
    <cellStyle name="Normal 66 2 3" xfId="19686" xr:uid="{921571C8-CFDB-449B-98FF-7DE7A0F29635}"/>
    <cellStyle name="Normal 66 2 3 2" xfId="19687" xr:uid="{39526FF9-D8D7-472B-AC74-F467EFC6161A}"/>
    <cellStyle name="Normal 66 2 3 3" xfId="19688" xr:uid="{814F0120-CFBB-4487-A983-6AC4EAFC36A0}"/>
    <cellStyle name="Normal 66 2 3_Incentives Summary" xfId="19689" xr:uid="{2634E849-5331-41E8-93C0-36A41C732217}"/>
    <cellStyle name="Normal 66 2 4" xfId="19690" xr:uid="{129E2DBF-7FB4-4720-ACD7-5E88932779D9}"/>
    <cellStyle name="Normal 66 2 5" xfId="19691" xr:uid="{EB3166EB-88CF-4464-9548-06AF13F558F3}"/>
    <cellStyle name="Normal 66 2_Incentives Summary" xfId="19692" xr:uid="{E3B8DC49-91AB-4EDD-8907-5E676C454CC3}"/>
    <cellStyle name="Normal 66 3" xfId="19693" xr:uid="{310AB6F0-A6B6-4527-9E46-B4FD34315693}"/>
    <cellStyle name="Normal 66 3 2" xfId="19694" xr:uid="{E711EED5-A671-47DC-9E39-9CFEAE5F4364}"/>
    <cellStyle name="Normal 66 3 2 2" xfId="19695" xr:uid="{541463AC-33B8-4359-B4FA-708430E55EE3}"/>
    <cellStyle name="Normal 66 3 2 3" xfId="19696" xr:uid="{10A796E6-64C0-418F-9C33-BEE39B978AB9}"/>
    <cellStyle name="Normal 66 3 2_Incentives Summary" xfId="19697" xr:uid="{11F90444-BBFC-405C-BD2E-E12C8C43F517}"/>
    <cellStyle name="Normal 66 3 3" xfId="19698" xr:uid="{EB50E0AC-FD2A-441A-99FB-E2F330B9946B}"/>
    <cellStyle name="Normal 66 3 3 2" xfId="19699" xr:uid="{B8CB7E23-CE0C-41A9-B2CD-F3E9F07F4322}"/>
    <cellStyle name="Normal 66 3 3 3" xfId="19700" xr:uid="{E955832B-4C05-4E99-9725-52FDF6D0A4FC}"/>
    <cellStyle name="Normal 66 3 3_Incentives Summary" xfId="19701" xr:uid="{2495B696-BE32-4A75-933B-4C76EA17F2C0}"/>
    <cellStyle name="Normal 66 3 4" xfId="19702" xr:uid="{77B05714-1722-4CAA-BFD6-1E2E9FB3514E}"/>
    <cellStyle name="Normal 66 3 5" xfId="19703" xr:uid="{AEB00679-A4CB-42C1-AFD3-7C18940134C8}"/>
    <cellStyle name="Normal 66 3_Incentives Summary" xfId="19704" xr:uid="{2387F569-0C15-44D5-9AB8-308C5B8BA01C}"/>
    <cellStyle name="Normal 66 4" xfId="19705" xr:uid="{C4F8A53A-1E20-4836-B423-EDCA89798204}"/>
    <cellStyle name="Normal 66 4 2" xfId="19706" xr:uid="{1548AB4A-2223-4F74-AECA-CFAC28DEF73E}"/>
    <cellStyle name="Normal 66 4 2 2" xfId="19707" xr:uid="{37D7E11E-44A7-4B3C-BBF9-FD43466F26DC}"/>
    <cellStyle name="Normal 66 4 2 3" xfId="19708" xr:uid="{527450F4-0553-4269-B24B-E943B071BF5A}"/>
    <cellStyle name="Normal 66 4 2_Incentives Summary" xfId="19709" xr:uid="{69128B35-BF50-4DE7-9C01-24999EA00D7F}"/>
    <cellStyle name="Normal 66 4 3" xfId="19710" xr:uid="{9A6C98C5-C9C5-4763-87B7-9DFB62A843EE}"/>
    <cellStyle name="Normal 66 4 3 2" xfId="19711" xr:uid="{426B2C71-1C56-4A6F-913B-58AA2A48E3C4}"/>
    <cellStyle name="Normal 66 4 3 3" xfId="19712" xr:uid="{0B97E199-F718-4762-95CE-3051A54042EC}"/>
    <cellStyle name="Normal 66 4 3_Incentives Summary" xfId="19713" xr:uid="{A9FA31DF-BCFE-4A48-82F3-3661966E152C}"/>
    <cellStyle name="Normal 66 4 4" xfId="19714" xr:uid="{D806674D-E512-44A7-8E61-D476B99BD565}"/>
    <cellStyle name="Normal 66 4 5" xfId="19715" xr:uid="{4E1321B1-5494-467A-9C0D-D1EF5167AB59}"/>
    <cellStyle name="Normal 66 4_Incentives Summary" xfId="19716" xr:uid="{04990B2E-3BF9-4456-8D95-CA3CE97E0D8E}"/>
    <cellStyle name="Normal 66 5" xfId="19717" xr:uid="{54B14019-5E1E-4328-A6BB-2EB6D3E54CA4}"/>
    <cellStyle name="Normal 66 5 2" xfId="19718" xr:uid="{CC9EBD4C-5F0B-456D-9AAC-8069963B826A}"/>
    <cellStyle name="Normal 66 5 3" xfId="19719" xr:uid="{0364AF89-4CBE-4841-AE3E-44C803C840CA}"/>
    <cellStyle name="Normal 66 5_Incentives Summary" xfId="19720" xr:uid="{42237E65-DDCF-415E-B8A9-366ED3EDF29A}"/>
    <cellStyle name="Normal 66 6" xfId="19721" xr:uid="{EBD6FCD8-6F06-455C-95EB-254AD7947EE2}"/>
    <cellStyle name="Normal 66 6 2" xfId="19722" xr:uid="{D2535A71-1680-4147-BE30-136F16998D15}"/>
    <cellStyle name="Normal 66 6 3" xfId="19723" xr:uid="{053EF104-8321-4564-B40B-A3760A2DE799}"/>
    <cellStyle name="Normal 66 6_Incentives Summary" xfId="19724" xr:uid="{0ACF33EF-A629-4E18-8991-9F0EF9F020A1}"/>
    <cellStyle name="Normal 66 7" xfId="19725" xr:uid="{CABFFADF-14A8-4D07-A541-0D3DCD79206B}"/>
    <cellStyle name="Normal 66 8" xfId="19726" xr:uid="{67BBADB8-7DD3-4CB9-A5EE-FD8B53B11123}"/>
    <cellStyle name="Normal 66_Incentives Summary" xfId="19727" xr:uid="{B37134D2-139E-4955-B619-94327F0EC8A7}"/>
    <cellStyle name="Normal 67" xfId="19728" xr:uid="{3FC54A9E-1FE0-4490-A92E-14DAA5987251}"/>
    <cellStyle name="Normal 67 2" xfId="19729" xr:uid="{F85DC376-F261-4F6D-9499-3E600DCDA1B9}"/>
    <cellStyle name="Normal 67 2 2" xfId="19730" xr:uid="{BF560B50-383E-4A7C-BB2E-77D3910D0BAE}"/>
    <cellStyle name="Normal 67 2 2 2" xfId="19731" xr:uid="{B00608AA-4D73-4A75-B781-3EE1466FA289}"/>
    <cellStyle name="Normal 67 2 2 3" xfId="19732" xr:uid="{85971C9B-E135-4FC1-8E46-087C1128510C}"/>
    <cellStyle name="Normal 67 2 2_Incentives Summary" xfId="19733" xr:uid="{5168AE44-45A6-43A8-A3C6-DFDAF85C09DB}"/>
    <cellStyle name="Normal 67 2 3" xfId="19734" xr:uid="{EA6C9D86-13A3-4923-AE16-80BD6C2412F3}"/>
    <cellStyle name="Normal 67 2 3 2" xfId="19735" xr:uid="{72034398-C604-481F-B1B5-440B87AA774E}"/>
    <cellStyle name="Normal 67 2 3 3" xfId="19736" xr:uid="{68FC34C9-E702-4844-AC2C-ADDFAC622E41}"/>
    <cellStyle name="Normal 67 2 3_Incentives Summary" xfId="19737" xr:uid="{2D4942EC-296B-42B1-8D2E-C9AC59388756}"/>
    <cellStyle name="Normal 67 2 4" xfId="19738" xr:uid="{D0AD5A67-1202-424C-AD18-07E443D8438C}"/>
    <cellStyle name="Normal 67 2 5" xfId="19739" xr:uid="{49E8A0F7-479F-4771-A8DF-641175AEC6BF}"/>
    <cellStyle name="Normal 67 2_Incentives Summary" xfId="19740" xr:uid="{F927C512-1025-489A-A040-ADAAF8532B29}"/>
    <cellStyle name="Normal 67 3" xfId="19741" xr:uid="{1163F8C8-9D80-42D0-B1A2-3490B2CF94BA}"/>
    <cellStyle name="Normal 67 3 2" xfId="19742" xr:uid="{B488380B-2BF2-47A4-B046-ED8D0BAC4A8B}"/>
    <cellStyle name="Normal 67 3 2 2" xfId="19743" xr:uid="{A73EA1E4-DB58-4232-AB73-F6A9E3752146}"/>
    <cellStyle name="Normal 67 3 2 3" xfId="19744" xr:uid="{04354F19-B470-4408-8AF8-3EF25A79E81A}"/>
    <cellStyle name="Normal 67 3 2_Incentives Summary" xfId="19745" xr:uid="{D477F3A9-782C-4CFA-BDA4-E750B3A2E0D6}"/>
    <cellStyle name="Normal 67 3 3" xfId="19746" xr:uid="{8B724338-A6AE-4594-8563-6C57050641E1}"/>
    <cellStyle name="Normal 67 3 3 2" xfId="19747" xr:uid="{15069633-2829-44DF-9193-3F8DE2F1ACF9}"/>
    <cellStyle name="Normal 67 3 3 3" xfId="19748" xr:uid="{7EC9763D-B205-41A7-832A-5140DFC7D5F1}"/>
    <cellStyle name="Normal 67 3 3_Incentives Summary" xfId="19749" xr:uid="{4C73E3E9-2C8D-4FF9-9CB9-B3706F5B8580}"/>
    <cellStyle name="Normal 67 3 4" xfId="19750" xr:uid="{19D3CA19-9492-406A-9BC6-31F8036F997E}"/>
    <cellStyle name="Normal 67 3 5" xfId="19751" xr:uid="{46CDD671-BDC5-43C5-B47C-AD7E8F45C55C}"/>
    <cellStyle name="Normal 67 3_Incentives Summary" xfId="19752" xr:uid="{F871B3EE-8F6C-476C-81B3-10B300C8119F}"/>
    <cellStyle name="Normal 67 4" xfId="19753" xr:uid="{A0C4E93D-1C67-4E31-B49C-BAC28F2F9136}"/>
    <cellStyle name="Normal 67 4 2" xfId="19754" xr:uid="{7C4AB739-E57B-4A0B-9A53-1A7DA2651C12}"/>
    <cellStyle name="Normal 67 4 2 2" xfId="19755" xr:uid="{1E479FB2-AB71-441A-9C34-83FD9554F6AA}"/>
    <cellStyle name="Normal 67 4 2 3" xfId="19756" xr:uid="{2EBA1F3B-0FC5-48A5-A3FD-CD06115A69D0}"/>
    <cellStyle name="Normal 67 4 2_Incentives Summary" xfId="19757" xr:uid="{BBB59E05-8606-4362-B0BC-03E6F1A19FAA}"/>
    <cellStyle name="Normal 67 4 3" xfId="19758" xr:uid="{3274774A-64E0-4609-9FC0-1994883FDBE7}"/>
    <cellStyle name="Normal 67 4 3 2" xfId="19759" xr:uid="{AF3FB557-1725-4667-971A-6CB264DD5530}"/>
    <cellStyle name="Normal 67 4 3 3" xfId="19760" xr:uid="{CE2D9479-F2CF-4F9A-9452-3FE3B5FE36E7}"/>
    <cellStyle name="Normal 67 4 3_Incentives Summary" xfId="19761" xr:uid="{014F9353-5D28-4B03-AEA0-DFC974E6E875}"/>
    <cellStyle name="Normal 67 4 4" xfId="19762" xr:uid="{2192A5C5-1100-4CB2-8B46-E3A4C9BE7973}"/>
    <cellStyle name="Normal 67 4 5" xfId="19763" xr:uid="{917D65E2-EBE8-4AAD-97C8-72651CE83A99}"/>
    <cellStyle name="Normal 67 4_Incentives Summary" xfId="19764" xr:uid="{2B911A6E-7711-4D31-A197-2CA45C1224F0}"/>
    <cellStyle name="Normal 67 5" xfId="19765" xr:uid="{62D54AB3-A33C-4423-9ED8-14475B45FCBD}"/>
    <cellStyle name="Normal 67 5 2" xfId="19766" xr:uid="{CCCB4E38-1146-47C6-B577-2319592310D0}"/>
    <cellStyle name="Normal 67 5 3" xfId="19767" xr:uid="{34B079AC-6AF5-4437-9636-210A3FA455C2}"/>
    <cellStyle name="Normal 67 5_Incentives Summary" xfId="19768" xr:uid="{55749185-B514-4A02-ACE3-B68EABC3290B}"/>
    <cellStyle name="Normal 67 6" xfId="19769" xr:uid="{93F0E401-A511-4A90-A9E1-391367F27C13}"/>
    <cellStyle name="Normal 67 6 2" xfId="19770" xr:uid="{4A970664-1194-443B-93E9-CEBD7FAC15A7}"/>
    <cellStyle name="Normal 67 6 3" xfId="19771" xr:uid="{F156503A-7F1B-4FAC-A92A-0F1F1CED8D78}"/>
    <cellStyle name="Normal 67 6_Incentives Summary" xfId="19772" xr:uid="{6901597C-B67E-47B1-9BA7-48795E045C0E}"/>
    <cellStyle name="Normal 67 7" xfId="19773" xr:uid="{4A32FE83-CE9B-4DF9-AB9B-6FB1D901A249}"/>
    <cellStyle name="Normal 67 8" xfId="19774" xr:uid="{EDCFFA2B-65BC-4BD8-BC82-C47635316580}"/>
    <cellStyle name="Normal 67_Incentives Summary" xfId="19775" xr:uid="{B55A8933-F921-4DFB-9520-531492F18205}"/>
    <cellStyle name="Normal 68" xfId="19776" xr:uid="{CA5CA80B-B567-4FC6-A836-4FF62F68E2B7}"/>
    <cellStyle name="Normal 68 2" xfId="19777" xr:uid="{8C290BFA-6B95-4A02-8C59-8504537079B6}"/>
    <cellStyle name="Normal 68 2 2" xfId="19778" xr:uid="{63CB469C-C4F5-4C16-ADBC-07DD2636323F}"/>
    <cellStyle name="Normal 68 2 2 2" xfId="19779" xr:uid="{F65229A8-6ACD-4983-95F5-F298F6FD66CD}"/>
    <cellStyle name="Normal 68 2 2 3" xfId="19780" xr:uid="{7DA15ECE-C3F6-4221-8D99-91100DF5596A}"/>
    <cellStyle name="Normal 68 2 2_Incentives Summary" xfId="19781" xr:uid="{7D5E8BE3-C322-43DC-B692-B3644B940D8E}"/>
    <cellStyle name="Normal 68 2 3" xfId="19782" xr:uid="{E5881884-163B-44A0-8BFD-AED7EA0829CC}"/>
    <cellStyle name="Normal 68 2 3 2" xfId="19783" xr:uid="{D65CCBAC-5266-416A-8DB2-E1D5EE133D6D}"/>
    <cellStyle name="Normal 68 2 3 3" xfId="19784" xr:uid="{3BD67C61-ECF8-47C3-ACBD-D5993D128BEB}"/>
    <cellStyle name="Normal 68 2 3_Incentives Summary" xfId="19785" xr:uid="{CBC79DFA-BE3C-4A5B-92F4-6964966DAD28}"/>
    <cellStyle name="Normal 68 2 4" xfId="19786" xr:uid="{71664DA7-9CB9-49A4-A5EB-0344829E570D}"/>
    <cellStyle name="Normal 68 2 5" xfId="19787" xr:uid="{1DDD5F7E-CDD1-4F85-8341-0D549844A552}"/>
    <cellStyle name="Normal 68 2_Incentives Summary" xfId="19788" xr:uid="{FC7C7F7B-B27E-4F85-9F6D-2996CC1BA32F}"/>
    <cellStyle name="Normal 68 3" xfId="19789" xr:uid="{A4A182EB-BB54-4B1B-A2B2-35A2D3DF7046}"/>
    <cellStyle name="Normal 68 3 2" xfId="19790" xr:uid="{58F8F121-FDA7-4E63-A81A-300B5A135941}"/>
    <cellStyle name="Normal 68 3 2 2" xfId="19791" xr:uid="{98024F36-5169-4BBA-8818-F39C8516A317}"/>
    <cellStyle name="Normal 68 3 2 3" xfId="19792" xr:uid="{E2A5DECA-1AF2-4B2B-BCAE-FC4DEB33B416}"/>
    <cellStyle name="Normal 68 3 2_Incentives Summary" xfId="19793" xr:uid="{83ACC0DD-B2E2-4960-98B3-663284F0E85E}"/>
    <cellStyle name="Normal 68 3 3" xfId="19794" xr:uid="{8DAC1C9C-541D-400E-9257-BA560211B55C}"/>
    <cellStyle name="Normal 68 3 3 2" xfId="19795" xr:uid="{6E2EACF7-BA26-4632-B7DC-8EEDC7C4DE66}"/>
    <cellStyle name="Normal 68 3 3 3" xfId="19796" xr:uid="{713EA44A-9552-4E8A-B98D-DB4651BDAF28}"/>
    <cellStyle name="Normal 68 3 3_Incentives Summary" xfId="19797" xr:uid="{136E692A-36A2-46F7-9574-B4FC7C50F967}"/>
    <cellStyle name="Normal 68 3 4" xfId="19798" xr:uid="{F885DFFE-8CF8-4EA7-B059-53C630F53488}"/>
    <cellStyle name="Normal 68 3 5" xfId="19799" xr:uid="{4FB8423B-066E-423E-989F-95F8526B17AD}"/>
    <cellStyle name="Normal 68 3_Incentives Summary" xfId="19800" xr:uid="{86222BBF-690F-4C1E-9A85-28C9B8E7668B}"/>
    <cellStyle name="Normal 68 4" xfId="19801" xr:uid="{B4406B0C-8FCD-4057-96A1-A3E5D3E0828A}"/>
    <cellStyle name="Normal 68 4 2" xfId="19802" xr:uid="{BC4E1AA9-9F57-4821-8B26-B41B9BC37631}"/>
    <cellStyle name="Normal 68 4 2 2" xfId="19803" xr:uid="{55F8D946-77C3-4A54-82EC-DD58135016F2}"/>
    <cellStyle name="Normal 68 4 2 3" xfId="19804" xr:uid="{8D0F9026-CBF3-4381-B516-E4DE6001D203}"/>
    <cellStyle name="Normal 68 4 2_Incentives Summary" xfId="19805" xr:uid="{6C96D340-3474-4F65-A62E-8A33D1D934FE}"/>
    <cellStyle name="Normal 68 4 3" xfId="19806" xr:uid="{54E63C38-147B-485A-8DB1-BAB50D4B0893}"/>
    <cellStyle name="Normal 68 4 3 2" xfId="19807" xr:uid="{E527089B-C841-47E0-8FC7-6DD156849FCD}"/>
    <cellStyle name="Normal 68 4 3 3" xfId="19808" xr:uid="{4FF463DB-2EAB-4B1B-83DD-D07D1C1C616F}"/>
    <cellStyle name="Normal 68 4 3_Incentives Summary" xfId="19809" xr:uid="{18EC3A30-6C01-44B3-A6F3-90C98E9FC3E6}"/>
    <cellStyle name="Normal 68 4 4" xfId="19810" xr:uid="{13FF30E4-C368-47A8-9AB8-432CC057E3F2}"/>
    <cellStyle name="Normal 68 4 5" xfId="19811" xr:uid="{C8F77FEF-344A-431A-9F63-752BD1B27A85}"/>
    <cellStyle name="Normal 68 4_Incentives Summary" xfId="19812" xr:uid="{AABD1EAF-D90D-47B6-BF50-73085C2A9B72}"/>
    <cellStyle name="Normal 68 5" xfId="19813" xr:uid="{9B0E8D53-96BC-4EEC-AFE6-D7CF0CE8BB19}"/>
    <cellStyle name="Normal 68 5 2" xfId="19814" xr:uid="{C2A4A6DC-5394-4B94-8062-72920A503CFD}"/>
    <cellStyle name="Normal 68 5 3" xfId="19815" xr:uid="{14067A03-CA1A-4FE2-AEBD-0AD13620D868}"/>
    <cellStyle name="Normal 68 5_Incentives Summary" xfId="19816" xr:uid="{3F2071BD-B3C2-46CB-9E30-26A6BF9919A5}"/>
    <cellStyle name="Normal 68 6" xfId="19817" xr:uid="{C094482F-9E85-4D84-A6AA-4CC6113F74A1}"/>
    <cellStyle name="Normal 68 6 2" xfId="19818" xr:uid="{1DD04ABA-FD31-4DB3-9FFA-F9DAFD955B55}"/>
    <cellStyle name="Normal 68 6 3" xfId="19819" xr:uid="{0DF9C529-BF95-4A69-BB55-7C019B4059E5}"/>
    <cellStyle name="Normal 68 6_Incentives Summary" xfId="19820" xr:uid="{C4F42349-8EDC-46A5-AE42-E8CA50826703}"/>
    <cellStyle name="Normal 68 7" xfId="19821" xr:uid="{6C76DE84-3FF8-411A-88D0-540A79694912}"/>
    <cellStyle name="Normal 68 8" xfId="19822" xr:uid="{8EFE1CF0-8964-46B1-83E9-DA9BA77C1439}"/>
    <cellStyle name="Normal 68_Incentives Summary" xfId="19823" xr:uid="{27BB265D-34FB-4880-8F40-6E0C954FB10F}"/>
    <cellStyle name="Normal 69" xfId="19824" xr:uid="{C47CE650-DF60-4447-98DB-0D95B16205F2}"/>
    <cellStyle name="Normal 69 2" xfId="19825" xr:uid="{69596606-D618-4BA8-819B-39BCA3B490E0}"/>
    <cellStyle name="Normal 69 2 2" xfId="19826" xr:uid="{48B99EDC-3321-44B7-8BDC-DAD7A06AF6B8}"/>
    <cellStyle name="Normal 69 2 2 2" xfId="19827" xr:uid="{58D414CB-4EC5-4FF9-AF8E-AE2C04E5BA70}"/>
    <cellStyle name="Normal 69 2 2 3" xfId="19828" xr:uid="{33AA237B-4E50-482E-8B95-DBA8874A7BD7}"/>
    <cellStyle name="Normal 69 2 2_Incentives Summary" xfId="19829" xr:uid="{C2E57074-8F87-4ADE-B224-B1343A792C37}"/>
    <cellStyle name="Normal 69 2 3" xfId="19830" xr:uid="{5F5D02DB-B551-466F-A1DD-4982E831F270}"/>
    <cellStyle name="Normal 69 2 3 2" xfId="19831" xr:uid="{F9B27AA1-136C-4D61-B807-7EFCE9F4365F}"/>
    <cellStyle name="Normal 69 2 3 3" xfId="19832" xr:uid="{D6375CF7-B5D8-423F-A423-A3CA4E9483A9}"/>
    <cellStyle name="Normal 69 2 3_Incentives Summary" xfId="19833" xr:uid="{05D3716A-3A39-4B49-A4D7-6714EB68E106}"/>
    <cellStyle name="Normal 69 2 4" xfId="19834" xr:uid="{05827E71-EEF8-485A-AF1C-D496C25CCF70}"/>
    <cellStyle name="Normal 69 2 5" xfId="19835" xr:uid="{EF5C4FA9-3294-4E30-9564-13F4E88B1FDF}"/>
    <cellStyle name="Normal 69 2_Incentives Summary" xfId="19836" xr:uid="{95723734-586D-4EA3-B82F-ED143A82635C}"/>
    <cellStyle name="Normal 69 3" xfId="19837" xr:uid="{0B5323A6-E80B-4EA1-9F09-C2973C252672}"/>
    <cellStyle name="Normal 69 3 2" xfId="19838" xr:uid="{01702A5B-25C1-4B96-847F-37675B14BBEE}"/>
    <cellStyle name="Normal 69 3 2 2" xfId="19839" xr:uid="{BE70117A-ABDA-4D4E-925B-08BECF21D68C}"/>
    <cellStyle name="Normal 69 3 2 3" xfId="19840" xr:uid="{D5FD7EA7-2F85-4E4E-83CB-612523D41ADD}"/>
    <cellStyle name="Normal 69 3 2_Incentives Summary" xfId="19841" xr:uid="{6CCDE051-507E-4E2A-B301-5F07672902FE}"/>
    <cellStyle name="Normal 69 3 3" xfId="19842" xr:uid="{A12EA8B1-34FF-4139-8162-71B819ACE546}"/>
    <cellStyle name="Normal 69 3 3 2" xfId="19843" xr:uid="{24D5D8ED-976D-4E3D-BE9D-ECBA7F6F910C}"/>
    <cellStyle name="Normal 69 3 3 3" xfId="19844" xr:uid="{A5A868DB-0EB4-4198-BFEA-D54D59AE46DB}"/>
    <cellStyle name="Normal 69 3 3_Incentives Summary" xfId="19845" xr:uid="{ECDE233F-5FA3-4C54-9AB7-157BF707C673}"/>
    <cellStyle name="Normal 69 3 4" xfId="19846" xr:uid="{681E9D0B-576A-4B14-A366-4A841DD70A3B}"/>
    <cellStyle name="Normal 69 3 5" xfId="19847" xr:uid="{576B7D2F-2C7E-4A7A-825E-DCB5910297A7}"/>
    <cellStyle name="Normal 69 3_Incentives Summary" xfId="19848" xr:uid="{FD4AEA44-D183-4D43-A416-67D345422201}"/>
    <cellStyle name="Normal 69 4" xfId="19849" xr:uid="{9E1FE042-A95C-4B5C-9D1C-FE03F6CE96C4}"/>
    <cellStyle name="Normal 69 4 2" xfId="19850" xr:uid="{921082CD-37C3-4680-BFD2-8E0DBDA281CF}"/>
    <cellStyle name="Normal 69 4 2 2" xfId="19851" xr:uid="{5AF9ECF9-7868-424D-AD0A-233912D39E01}"/>
    <cellStyle name="Normal 69 4 2 3" xfId="19852" xr:uid="{F82B5BD8-603D-4E3C-B0C6-598167F7C04E}"/>
    <cellStyle name="Normal 69 4 2_Incentives Summary" xfId="19853" xr:uid="{FBF7DE94-962E-473B-A5A3-D2B0E1A80583}"/>
    <cellStyle name="Normal 69 4 3" xfId="19854" xr:uid="{3DB670F0-4141-42EB-A267-6947718CB981}"/>
    <cellStyle name="Normal 69 4 3 2" xfId="19855" xr:uid="{470B05A4-E82E-48E3-8ED0-AACBBCFB23B4}"/>
    <cellStyle name="Normal 69 4 3 3" xfId="19856" xr:uid="{2FA9EF99-024C-42BF-B5E5-08EEF0D92524}"/>
    <cellStyle name="Normal 69 4 3_Incentives Summary" xfId="19857" xr:uid="{E97B8740-A001-471B-BDCB-092DE245C74A}"/>
    <cellStyle name="Normal 69 4 4" xfId="19858" xr:uid="{C909732D-DE3F-426F-AF76-4B9F1D357F43}"/>
    <cellStyle name="Normal 69 4 5" xfId="19859" xr:uid="{16E73936-49BA-4867-A5C1-8D654897812B}"/>
    <cellStyle name="Normal 69 4_Incentives Summary" xfId="19860" xr:uid="{1974F290-158F-4F82-AD51-DCA0CEF828BB}"/>
    <cellStyle name="Normal 69 5" xfId="19861" xr:uid="{5A2DBD7A-09BD-43D0-92BF-0B66E800F3F8}"/>
    <cellStyle name="Normal 69 5 2" xfId="19862" xr:uid="{D50E1A73-79EB-4DF8-94C0-F027A17BB1CD}"/>
    <cellStyle name="Normal 69 5 3" xfId="19863" xr:uid="{3129BA9D-22FD-4890-BCF5-792D04CDA177}"/>
    <cellStyle name="Normal 69 5_Incentives Summary" xfId="19864" xr:uid="{E78AFCC6-B648-405B-A078-BF055D4D43A3}"/>
    <cellStyle name="Normal 69 6" xfId="19865" xr:uid="{CA2CA045-606F-4498-A2A5-1CFDFE97545B}"/>
    <cellStyle name="Normal 69 6 2" xfId="19866" xr:uid="{D189AFF8-7A89-4D63-A681-74F23656840E}"/>
    <cellStyle name="Normal 69 6 3" xfId="19867" xr:uid="{3E415262-3009-48AF-A89D-B6EBB80953BD}"/>
    <cellStyle name="Normal 69 6_Incentives Summary" xfId="19868" xr:uid="{ECEC1BDE-68A7-4C3F-B220-BE9AF4AE9FE7}"/>
    <cellStyle name="Normal 69 7" xfId="19869" xr:uid="{BB9FDBCD-9B89-4951-91A3-7DAD2504F67C}"/>
    <cellStyle name="Normal 69 8" xfId="19870" xr:uid="{A12251F4-F662-4503-AD2C-DC1960C484CF}"/>
    <cellStyle name="Normal 69_Incentives Summary" xfId="19871" xr:uid="{CFCB8953-AC66-4D8D-881C-303897F6B99B}"/>
    <cellStyle name="Normal 7" xfId="19872" xr:uid="{1156D013-6A32-4A6C-98B0-91488548D82D}"/>
    <cellStyle name="Normal 7 2" xfId="19873" xr:uid="{03B12609-06DD-4624-B923-6C4879E9FC36}"/>
    <cellStyle name="Normal 7 2 2" xfId="19874" xr:uid="{A4CE6CB1-00DD-478A-B877-6A4E8A7900DE}"/>
    <cellStyle name="Normal 7 2 2 2" xfId="19875" xr:uid="{847AED43-E880-4007-8EE5-F50BC08105E0}"/>
    <cellStyle name="Normal 7 2 2 2 2" xfId="19876" xr:uid="{ECA24CF8-7FEB-4B45-B3EE-69DF40ECCC3E}"/>
    <cellStyle name="Normal 7 2 2 2 3" xfId="19877" xr:uid="{597C27A1-6386-47BC-99A3-8ADF454F8C25}"/>
    <cellStyle name="Normal 7 2 2 2_Incentives Summary" xfId="19878" xr:uid="{C35502D2-4FC5-47F3-9CE6-CB69B3A2F3ED}"/>
    <cellStyle name="Normal 7 2 2 3" xfId="19879" xr:uid="{2A71E9CB-88B2-40AA-9095-E4F39E72DE09}"/>
    <cellStyle name="Normal 7 2 2 3 2" xfId="19880" xr:uid="{3886F1CE-6446-4693-BA7F-BFCA2D104E59}"/>
    <cellStyle name="Normal 7 2 2 3 3" xfId="19881" xr:uid="{50DAC124-2655-4AC3-9DB2-A7E236AB63E7}"/>
    <cellStyle name="Normal 7 2 2 3_Incentives Summary" xfId="19882" xr:uid="{5BECFF72-3E40-4C10-B2CB-225F0EF859F2}"/>
    <cellStyle name="Normal 7 2 2 4" xfId="19883" xr:uid="{EB7D6F82-E4FC-41B5-8B5D-EA9A9C9C5196}"/>
    <cellStyle name="Normal 7 2 2 5" xfId="19884" xr:uid="{675BE669-B18C-4447-A59F-E24606615136}"/>
    <cellStyle name="Normal 7 2 2_Incentives Summary" xfId="19885" xr:uid="{B4B8E367-F0A6-4A3C-BC95-03F28BE37E0F}"/>
    <cellStyle name="Normal 7 2 3" xfId="19886" xr:uid="{6F0F7008-CC05-4169-A3D1-8394A0B3429B}"/>
    <cellStyle name="Normal 7 2 3 2" xfId="19887" xr:uid="{EA4B2D55-5D66-49CA-9C26-56A748E69B35}"/>
    <cellStyle name="Normal 7 2 3 2 2" xfId="19888" xr:uid="{8925AAC6-CE27-45EE-A39C-0C252CF73E2A}"/>
    <cellStyle name="Normal 7 2 3 2 3" xfId="19889" xr:uid="{527F4AF6-7E9C-4096-8577-E59268898775}"/>
    <cellStyle name="Normal 7 2 3 2_Incentives Summary" xfId="19890" xr:uid="{CF870C36-D823-4E47-943B-15CE80DD646B}"/>
    <cellStyle name="Normal 7 2 3 3" xfId="19891" xr:uid="{2D2F917B-2A22-4F68-B047-008DA0BFEBDB}"/>
    <cellStyle name="Normal 7 2 3 3 2" xfId="19892" xr:uid="{D0BB1E8E-5364-4D9C-94D5-04CA3FE6032E}"/>
    <cellStyle name="Normal 7 2 3 3 3" xfId="19893" xr:uid="{DBCDD15B-CA20-4C83-B446-713EFA9FB6E4}"/>
    <cellStyle name="Normal 7 2 3 3_Incentives Summary" xfId="19894" xr:uid="{D4587F54-1B02-470B-B884-BA658265F14C}"/>
    <cellStyle name="Normal 7 2 3 4" xfId="19895" xr:uid="{80103509-84FF-4857-86DA-86EB2B7EFD10}"/>
    <cellStyle name="Normal 7 2 3 5" xfId="19896" xr:uid="{2F11F134-CE69-4ACD-8C40-BC45E7FAF3E4}"/>
    <cellStyle name="Normal 7 2 3_Incentives Summary" xfId="19897" xr:uid="{9A4424B6-2692-4843-9F9D-141085BC3DF9}"/>
    <cellStyle name="Normal 7 2 4" xfId="19898" xr:uid="{D99E8FDC-BF4C-4FC2-85FF-F51FB6B810A9}"/>
    <cellStyle name="Normal 7 2 4 2" xfId="19899" xr:uid="{0785D5C8-AD0B-45EF-A284-1A8D81783BC9}"/>
    <cellStyle name="Normal 7 2 4 2 2" xfId="19900" xr:uid="{585164F1-B880-4C12-9991-94D250D94E6E}"/>
    <cellStyle name="Normal 7 2 4 2 3" xfId="19901" xr:uid="{212B5E6A-E33A-464B-AF28-79CB580F2E55}"/>
    <cellStyle name="Normal 7 2 4 2_Incentives Summary" xfId="19902" xr:uid="{04494B94-8D3C-42EC-8576-58825731B0B1}"/>
    <cellStyle name="Normal 7 2 4 3" xfId="19903" xr:uid="{6FC59329-54DA-491D-BE47-714F83ECCD46}"/>
    <cellStyle name="Normal 7 2 4 3 2" xfId="19904" xr:uid="{156B5883-2772-4486-8BF1-AA13BD62E0DA}"/>
    <cellStyle name="Normal 7 2 4 3 3" xfId="19905" xr:uid="{6B2F9175-2EE8-4ACD-A4B5-175EC409F4E7}"/>
    <cellStyle name="Normal 7 2 4 3_Incentives Summary" xfId="19906" xr:uid="{6753188A-9ACE-454F-9203-C0F5FF5F1F95}"/>
    <cellStyle name="Normal 7 2 4 4" xfId="19907" xr:uid="{3ED22FF7-E010-4903-830F-E57957B1AFDA}"/>
    <cellStyle name="Normal 7 2 4 5" xfId="19908" xr:uid="{16037821-8468-446F-80B6-7C5913FF88EB}"/>
    <cellStyle name="Normal 7 2 4_Incentives Summary" xfId="19909" xr:uid="{C4B9E6C7-EF6A-481D-99BA-4CBE1701EA4B}"/>
    <cellStyle name="Normal 7 2 5" xfId="19910" xr:uid="{C399EAFB-EFD3-4018-813F-EA6CDA91A622}"/>
    <cellStyle name="Normal 7 2 5 2" xfId="19911" xr:uid="{1244289D-5E7A-4AC9-BB61-A3261C2F8E8D}"/>
    <cellStyle name="Normal 7 2 5 3" xfId="19912" xr:uid="{15E0E4C5-F4D8-4850-99BD-4B6DC0019667}"/>
    <cellStyle name="Normal 7 2 5_Incentives Summary" xfId="19913" xr:uid="{6AA83825-CFFD-4B0B-B7CB-82C9316AAEAF}"/>
    <cellStyle name="Normal 7 2 6" xfId="19914" xr:uid="{6396516A-2D50-4CC8-9042-491F7635FA8A}"/>
    <cellStyle name="Normal 7 2 6 2" xfId="19915" xr:uid="{79C28917-D28F-4C60-B5F1-D11AFEB2A51E}"/>
    <cellStyle name="Normal 7 2 6 3" xfId="19916" xr:uid="{DDA8486C-FCF3-4182-A13D-4EE39CCA88DF}"/>
    <cellStyle name="Normal 7 2 6_Incentives Summary" xfId="19917" xr:uid="{8AE96CB3-DDC8-458D-8420-8643A5A5CA54}"/>
    <cellStyle name="Normal 7 2 7" xfId="19918" xr:uid="{3B93B3B8-4EF1-4ACE-9350-A9CDDEFB49DD}"/>
    <cellStyle name="Normal 7 2 8" xfId="19919" xr:uid="{0C863CBF-E914-462D-B96F-A2A38B8959A0}"/>
    <cellStyle name="Normal 7 2_Incentives Summary" xfId="19920" xr:uid="{CAF6AF9D-FCA6-44BD-BD6E-FD8B641363E1}"/>
    <cellStyle name="Normal 7 3" xfId="19921" xr:uid="{F57D2C8D-09AA-4D81-922B-BC8D03E02910}"/>
    <cellStyle name="Normal 7 3 2" xfId="19922" xr:uid="{3CF476D7-B112-4F70-B95F-14703C81DDD3}"/>
    <cellStyle name="Normal 7 3 2 2" xfId="19923" xr:uid="{AA2ECA8D-A41B-4FFB-A283-A8E92594FB77}"/>
    <cellStyle name="Normal 7 3 2_Incentives Summary" xfId="19924" xr:uid="{A0CB430B-46E7-42A1-BA9D-F37887F63B15}"/>
    <cellStyle name="Normal 7 3 3" xfId="19925" xr:uid="{45D588AE-687F-4BA8-B32E-92D52F99DAD4}"/>
    <cellStyle name="Normal 7 3 3 2" xfId="19926" xr:uid="{0EECE503-C8CB-451C-88AF-E71B09996E7A}"/>
    <cellStyle name="Normal 7 3 3 3" xfId="19927" xr:uid="{7EB3D94A-7D8A-44D8-8589-3B56140E722E}"/>
    <cellStyle name="Normal 7 3 3_Incentives Summary" xfId="19928" xr:uid="{D1167B9E-5582-42A7-BCB4-9F7B1F313B3A}"/>
    <cellStyle name="Normal 7 3 4" xfId="19929" xr:uid="{76834812-64D3-4A91-9A3F-4587342F2168}"/>
    <cellStyle name="Normal 7 3 4 2" xfId="19930" xr:uid="{82E53D68-DB14-4E0A-9CDE-D99C70B2B1D3}"/>
    <cellStyle name="Normal 7 3 4 3" xfId="19931" xr:uid="{476072E9-F59D-4A68-82D7-F394CFB0891B}"/>
    <cellStyle name="Normal 7 3 4_Incentives Summary" xfId="19932" xr:uid="{0D6CD5FE-B92B-4CE1-833A-1EDF27AE5A6A}"/>
    <cellStyle name="Normal 7 3 5" xfId="19933" xr:uid="{498DDC9A-694C-4EF4-A8D6-44D2EA509DEE}"/>
    <cellStyle name="Normal 7 3 6" xfId="19934" xr:uid="{5FDFD645-A61E-4BEF-8A1E-F9D43728BABB}"/>
    <cellStyle name="Normal 7 3_Incentives Summary" xfId="19935" xr:uid="{ED917DD8-A278-4C89-99FB-38307BA59026}"/>
    <cellStyle name="Normal 7 4" xfId="19936" xr:uid="{80AAE5D2-58D2-4B47-BD62-DC6ABF95C36B}"/>
    <cellStyle name="Normal 7 4 2" xfId="19937" xr:uid="{219E9F05-E862-4685-98C4-EF97CA9D8474}"/>
    <cellStyle name="Normal 7 4 2 2" xfId="19938" xr:uid="{1DA75773-FC92-4097-9423-58C69E731667}"/>
    <cellStyle name="Normal 7 4 2 3" xfId="19939" xr:uid="{22A32D4D-B717-4414-939E-D28EF08D1AC5}"/>
    <cellStyle name="Normal 7 4 2_Incentives Summary" xfId="19940" xr:uid="{3489CA83-D684-4DEA-9EAC-AA6B0882F9C7}"/>
    <cellStyle name="Normal 7 4 3" xfId="19941" xr:uid="{9DBB4579-51E9-4E66-B40B-5931633A6438}"/>
    <cellStyle name="Normal 7 4 3 2" xfId="19942" xr:uid="{E2488743-49D3-4C31-AC1F-320F9713612B}"/>
    <cellStyle name="Normal 7 4 3 3" xfId="19943" xr:uid="{36E2B763-761D-4605-9FCE-2BB1C56E1EDD}"/>
    <cellStyle name="Normal 7 4 3_Incentives Summary" xfId="19944" xr:uid="{8DAE9530-F68D-4F92-BC0E-28EFD578F6EF}"/>
    <cellStyle name="Normal 7 4 4" xfId="19945" xr:uid="{44E5D5A7-B5EB-4EE5-BB81-2B491304538D}"/>
    <cellStyle name="Normal 7 4 5" xfId="19946" xr:uid="{54908936-BE43-4CE4-A89D-4CE5E12192E4}"/>
    <cellStyle name="Normal 7 4_Incentives Summary" xfId="19947" xr:uid="{5073B507-C7C3-4815-B9AE-93BB19286488}"/>
    <cellStyle name="Normal 7 5" xfId="19948" xr:uid="{5A7543A1-D9AC-4CDA-BB83-78A0DF3EA027}"/>
    <cellStyle name="Normal 7 5 2" xfId="19949" xr:uid="{FC81C294-B77E-47EA-95F1-E80F3F64C908}"/>
    <cellStyle name="Normal 7 5 2 2" xfId="19950" xr:uid="{0EC176FA-99FD-43B8-8B07-4BE539EED147}"/>
    <cellStyle name="Normal 7 5 2 3" xfId="19951" xr:uid="{012DE61F-BCC4-4A83-AB1C-491A5B9A3442}"/>
    <cellStyle name="Normal 7 5 2_Incentives Summary" xfId="19952" xr:uid="{FDD8706B-D7CF-41C7-B26E-3DA5607488E5}"/>
    <cellStyle name="Normal 7 5 3" xfId="19953" xr:uid="{DE78C229-CCA9-43E3-8B72-3B95C5B762F6}"/>
    <cellStyle name="Normal 7 5 3 2" xfId="19954" xr:uid="{F7B56A9F-5FA3-4CF5-8389-00496CE95F39}"/>
    <cellStyle name="Normal 7 5 3 3" xfId="19955" xr:uid="{1D501755-D582-41F6-B49A-8A593A4E6523}"/>
    <cellStyle name="Normal 7 5 3_Incentives Summary" xfId="19956" xr:uid="{04848F12-E5E8-44E1-8806-BA0345629D7A}"/>
    <cellStyle name="Normal 7 5 4" xfId="19957" xr:uid="{61A9C9A4-179F-45EF-AA0B-66D27C8B9891}"/>
    <cellStyle name="Normal 7 5 5" xfId="19958" xr:uid="{E8216481-1407-4FFB-A759-3E9516D985A9}"/>
    <cellStyle name="Normal 7 5_Incentives Summary" xfId="19959" xr:uid="{F80481B6-0834-48CB-97B9-2E9D5F978CE8}"/>
    <cellStyle name="Normal 7 6" xfId="19960" xr:uid="{41B05750-F558-41AE-A328-8E4CA95E4086}"/>
    <cellStyle name="Normal 7 6 2" xfId="19961" xr:uid="{28D52F46-B28C-40ED-96CC-A7C09FABB020}"/>
    <cellStyle name="Normal 7 6 3" xfId="19962" xr:uid="{B02C23B4-1405-417E-9542-E8B65978D9A7}"/>
    <cellStyle name="Normal 7 6_Incentives Summary" xfId="19963" xr:uid="{8D7C2353-CA22-4D69-A5C1-D0BA8272D1C9}"/>
    <cellStyle name="Normal 7 7" xfId="19964" xr:uid="{2D3A4C92-54CA-4FD4-9079-B7617967E7AD}"/>
    <cellStyle name="Normal 7 7 2" xfId="19965" xr:uid="{1258CE56-C15D-4711-8898-7CC7DE23555C}"/>
    <cellStyle name="Normal 7 7 3" xfId="19966" xr:uid="{E3486A96-33DA-4AF5-9448-A9209B103AF5}"/>
    <cellStyle name="Normal 7 7_Incentives Summary" xfId="19967" xr:uid="{783BE6DA-5386-4A77-9DEE-E106CE49D358}"/>
    <cellStyle name="Normal 7_All BU's" xfId="24359" xr:uid="{D6A228E0-1B3B-447F-B07E-6874388EEE37}"/>
    <cellStyle name="Normal 70" xfId="19968" xr:uid="{8ACF7585-C1C9-4678-A8D0-2125BD779D70}"/>
    <cellStyle name="Normal 70 2" xfId="19969" xr:uid="{44134E71-FC15-4D84-B29C-2E5FC84DBE4F}"/>
    <cellStyle name="Normal 70 2 2" xfId="19970" xr:uid="{75803A59-5630-4DAA-BA27-E414F5A36492}"/>
    <cellStyle name="Normal 70 2 2 2" xfId="19971" xr:uid="{EE066B12-2CB9-4BB7-A895-BD14B5594AAF}"/>
    <cellStyle name="Normal 70 2 2 3" xfId="19972" xr:uid="{7B018D12-AB96-4BD4-94A7-8249996D2F7D}"/>
    <cellStyle name="Normal 70 2 2_Incentives Summary" xfId="19973" xr:uid="{E4D62DAF-A535-4847-9A82-70B00F7B803D}"/>
    <cellStyle name="Normal 70 2 3" xfId="19974" xr:uid="{7B921DF3-B1E5-41E6-963A-0BF92F1394D6}"/>
    <cellStyle name="Normal 70 2 3 2" xfId="19975" xr:uid="{37F0D04A-F56D-4806-9700-F069B48B49C5}"/>
    <cellStyle name="Normal 70 2 3 3" xfId="19976" xr:uid="{75707A29-F28A-4F69-93D9-856A9AE71F97}"/>
    <cellStyle name="Normal 70 2 3_Incentives Summary" xfId="19977" xr:uid="{FA9DCE44-67B2-4BD7-8089-B1F326F6E510}"/>
    <cellStyle name="Normal 70 2 4" xfId="19978" xr:uid="{7C8A13C3-D95D-4E8E-A6AE-EAD9EA792B36}"/>
    <cellStyle name="Normal 70 2 5" xfId="19979" xr:uid="{182A2E19-D6FB-4B53-9943-B67FE4EB0D6F}"/>
    <cellStyle name="Normal 70 2_Incentives Summary" xfId="19980" xr:uid="{0E85F433-9297-4D94-B9AB-4EED87C61AAF}"/>
    <cellStyle name="Normal 70 3" xfId="19981" xr:uid="{8FEDDFA7-D8EC-470B-91DC-627C5E6A2B91}"/>
    <cellStyle name="Normal 70 3 2" xfId="19982" xr:uid="{4B36D629-4C83-4089-9AC3-B940D9826EF6}"/>
    <cellStyle name="Normal 70 3 2 2" xfId="19983" xr:uid="{FE028E32-5526-4DC2-B046-A50ABF41E3CF}"/>
    <cellStyle name="Normal 70 3 2 3" xfId="19984" xr:uid="{AB7BD6AE-D944-4B60-8BD5-4BF235EFDD98}"/>
    <cellStyle name="Normal 70 3 2_Incentives Summary" xfId="19985" xr:uid="{F6AC8B35-B4B2-44FC-8D28-F9D4BA24D080}"/>
    <cellStyle name="Normal 70 3 3" xfId="19986" xr:uid="{265023A3-7FBF-44DE-91EE-7B2283D28CA0}"/>
    <cellStyle name="Normal 70 3 3 2" xfId="19987" xr:uid="{2C8240B0-96E7-46DD-BD68-7C8B45F584B9}"/>
    <cellStyle name="Normal 70 3 3 3" xfId="19988" xr:uid="{406F2E5D-24F6-4CAA-9AE9-B856E4E6A3FA}"/>
    <cellStyle name="Normal 70 3 3_Incentives Summary" xfId="19989" xr:uid="{3135EBC7-F752-46D1-A686-AD61CBF7C155}"/>
    <cellStyle name="Normal 70 3 4" xfId="19990" xr:uid="{95A7AB67-D271-46CD-9673-47878608AA5F}"/>
    <cellStyle name="Normal 70 3 5" xfId="19991" xr:uid="{5DACD6B8-E338-4437-8413-B714E9493A75}"/>
    <cellStyle name="Normal 70 3_Incentives Summary" xfId="19992" xr:uid="{0789A925-76E5-449B-BE0F-0338451C6F95}"/>
    <cellStyle name="Normal 70 4" xfId="19993" xr:uid="{D2CAB5A9-2736-4E63-854F-33007063F28A}"/>
    <cellStyle name="Normal 70 4 2" xfId="19994" xr:uid="{17CC2078-6DE9-4317-85DD-FE98D06C23E3}"/>
    <cellStyle name="Normal 70 4 2 2" xfId="19995" xr:uid="{8C2537EA-4216-4D0C-9560-018FAA3BDA03}"/>
    <cellStyle name="Normal 70 4 2 3" xfId="19996" xr:uid="{2A8C50C1-BEF1-4B42-A2E3-3AFC8B2FF540}"/>
    <cellStyle name="Normal 70 4 2_Incentives Summary" xfId="19997" xr:uid="{DB6452D9-3EA3-4104-BD81-629DC84DC489}"/>
    <cellStyle name="Normal 70 4 3" xfId="19998" xr:uid="{21ABA9FF-1DEE-452A-9742-C08ED0ED87F8}"/>
    <cellStyle name="Normal 70 4 3 2" xfId="19999" xr:uid="{2F2A3AE1-E3A8-4D54-9083-623794B0965F}"/>
    <cellStyle name="Normal 70 4 3 3" xfId="20000" xr:uid="{E1621715-6DB3-46AD-ABD6-57B32E999FE5}"/>
    <cellStyle name="Normal 70 4 3_Incentives Summary" xfId="20001" xr:uid="{331910CF-8267-4372-9B7E-0D8A0914274A}"/>
    <cellStyle name="Normal 70 4 4" xfId="20002" xr:uid="{F7F63F1E-A4F6-4602-957F-75494015C37C}"/>
    <cellStyle name="Normal 70 4 5" xfId="20003" xr:uid="{2F0C5804-176A-4682-B0A7-5B9E83A287D9}"/>
    <cellStyle name="Normal 70 4_Incentives Summary" xfId="20004" xr:uid="{140C393D-AA0A-4639-B3BE-7945FA1F8E7B}"/>
    <cellStyle name="Normal 70 5" xfId="20005" xr:uid="{6814675F-FE2A-47C7-88FA-842FF4B4DFF4}"/>
    <cellStyle name="Normal 70 5 2" xfId="20006" xr:uid="{CEFCD0AC-D1DD-4867-A7B3-76288CA774A9}"/>
    <cellStyle name="Normal 70 5 3" xfId="20007" xr:uid="{C9EE74B7-FE2D-49D3-8C21-B0F1C873B948}"/>
    <cellStyle name="Normal 70 5_Incentives Summary" xfId="20008" xr:uid="{5348C3F5-3394-438E-8572-A4410FFCCE36}"/>
    <cellStyle name="Normal 70 6" xfId="20009" xr:uid="{5EF3B0A0-1696-4996-BE77-754B9F4F825C}"/>
    <cellStyle name="Normal 70 6 2" xfId="20010" xr:uid="{ABA01B7A-9640-42B0-96DA-16B24A8C0005}"/>
    <cellStyle name="Normal 70 6 3" xfId="20011" xr:uid="{9820B650-98E9-419B-8BA3-022121FBB9B7}"/>
    <cellStyle name="Normal 70 6_Incentives Summary" xfId="20012" xr:uid="{BECD7AB7-4CD3-4E54-9847-48306FF8EE17}"/>
    <cellStyle name="Normal 70 7" xfId="20013" xr:uid="{328F7581-2A3E-48FD-93C2-62C70B85A675}"/>
    <cellStyle name="Normal 70 8" xfId="20014" xr:uid="{161DCAD2-B631-4D51-8435-90A22535B384}"/>
    <cellStyle name="Normal 70_Incentives Summary" xfId="20015" xr:uid="{38A09CE5-599A-46D1-9AAA-08173FF6EED8}"/>
    <cellStyle name="Normal 71" xfId="20016" xr:uid="{26341272-326C-4624-B08E-22F385D0D8A1}"/>
    <cellStyle name="Normal 71 2" xfId="20017" xr:uid="{617E24EA-7DC5-48CE-BC30-F590D3D84BEF}"/>
    <cellStyle name="Normal 71 2 2" xfId="20018" xr:uid="{B8F0408B-4022-42FB-8668-3EB5C4A2D65B}"/>
    <cellStyle name="Normal 71 2 2 2" xfId="20019" xr:uid="{E5E5201A-B9F9-4933-9AF0-599F53E03758}"/>
    <cellStyle name="Normal 71 2 2 3" xfId="20020" xr:uid="{7CC77413-22BB-49C1-B473-2F4CD8CA86F8}"/>
    <cellStyle name="Normal 71 2 2_Incentives Summary" xfId="20021" xr:uid="{5DC77BAF-FB99-4074-BD86-7702552D1351}"/>
    <cellStyle name="Normal 71 2 3" xfId="20022" xr:uid="{68FB0F4C-B1B4-46C0-8FEA-7917DEEBDFB4}"/>
    <cellStyle name="Normal 71 2 3 2" xfId="20023" xr:uid="{FABA5DC4-25FC-4C05-9801-0C36E910485E}"/>
    <cellStyle name="Normal 71 2 3 3" xfId="20024" xr:uid="{00EAA21A-4E2D-4192-BBF0-22C41103F119}"/>
    <cellStyle name="Normal 71 2 3_Incentives Summary" xfId="20025" xr:uid="{07C889C8-CC85-4246-B6D2-CB113469FA94}"/>
    <cellStyle name="Normal 71 2 4" xfId="20026" xr:uid="{BC3CC30A-4FBE-4239-96EC-C3A7739CA8D5}"/>
    <cellStyle name="Normal 71 2 5" xfId="20027" xr:uid="{0FC8DAF8-8A34-450D-97BF-236C25192E6E}"/>
    <cellStyle name="Normal 71 2_Incentives Summary" xfId="20028" xr:uid="{3E326F2F-4735-4251-BFCE-14320DE69D8C}"/>
    <cellStyle name="Normal 71 3" xfId="20029" xr:uid="{45604BC6-D8BE-4E9B-B9B2-E0032E7C38AF}"/>
    <cellStyle name="Normal 71 3 2" xfId="20030" xr:uid="{2EBF1CC6-1332-4CE1-8B3D-ADE7D3F81442}"/>
    <cellStyle name="Normal 71 3 2 2" xfId="20031" xr:uid="{2EF4C948-2081-439F-8A22-25E9EA9F2841}"/>
    <cellStyle name="Normal 71 3 2 3" xfId="20032" xr:uid="{A39CCF72-22C7-4EED-BB32-5CEC0AB544B2}"/>
    <cellStyle name="Normal 71 3 2_Incentives Summary" xfId="20033" xr:uid="{5D78CB05-502C-4316-92BC-0622ECEA8565}"/>
    <cellStyle name="Normal 71 3 3" xfId="20034" xr:uid="{7B2AEEF3-8B84-419A-AF99-5C87067C467D}"/>
    <cellStyle name="Normal 71 3 3 2" xfId="20035" xr:uid="{C2E67412-35C8-4879-B743-3F00519699E1}"/>
    <cellStyle name="Normal 71 3 3 3" xfId="20036" xr:uid="{C5C2CDB2-49B8-4450-A60C-CFC758544436}"/>
    <cellStyle name="Normal 71 3 3_Incentives Summary" xfId="20037" xr:uid="{C778E7A9-7925-4805-BF6D-E54C4C8F5B53}"/>
    <cellStyle name="Normal 71 3 4" xfId="20038" xr:uid="{B702FCAD-9183-49B8-BE5A-147448428678}"/>
    <cellStyle name="Normal 71 3 5" xfId="20039" xr:uid="{538DBF5E-869C-4B03-B4A2-D03FDA4414FA}"/>
    <cellStyle name="Normal 71 3_Incentives Summary" xfId="20040" xr:uid="{C258FF1A-DECF-412D-BE6B-AD94CE1A744C}"/>
    <cellStyle name="Normal 71 4" xfId="20041" xr:uid="{9F117814-9E6F-4929-B8CC-34A4DEA0D5BA}"/>
    <cellStyle name="Normal 71 4 2" xfId="20042" xr:uid="{7574D093-E709-4993-A3CC-7B30C4729CF4}"/>
    <cellStyle name="Normal 71 4 2 2" xfId="20043" xr:uid="{4B4EE6D1-C85E-44A0-9EA9-48F832FDC0D1}"/>
    <cellStyle name="Normal 71 4 2 3" xfId="20044" xr:uid="{2AA454EC-C40D-4CA9-80D5-0B298C36CE42}"/>
    <cellStyle name="Normal 71 4 2_Incentives Summary" xfId="20045" xr:uid="{8A823F32-DC83-482D-BF7B-A421207C94AE}"/>
    <cellStyle name="Normal 71 4 3" xfId="20046" xr:uid="{DCEA6181-3E0B-4CFD-BE5D-A1458C463048}"/>
    <cellStyle name="Normal 71 4 3 2" xfId="20047" xr:uid="{C78C4FD0-F42D-424A-839D-3931E3D9217D}"/>
    <cellStyle name="Normal 71 4 3 3" xfId="20048" xr:uid="{6F609520-D328-4C8D-921A-FB2621C0AAE3}"/>
    <cellStyle name="Normal 71 4 3_Incentives Summary" xfId="20049" xr:uid="{75172EA8-30B5-4254-8912-250E99EA74F1}"/>
    <cellStyle name="Normal 71 4 4" xfId="20050" xr:uid="{5A0EEFB5-F916-404E-8AFE-DC7597213074}"/>
    <cellStyle name="Normal 71 4 5" xfId="20051" xr:uid="{3FDCFF35-3867-4E05-A7AF-66107BD21648}"/>
    <cellStyle name="Normal 71 4_Incentives Summary" xfId="20052" xr:uid="{231FAB17-7861-40AE-B9A7-3E49485AAF55}"/>
    <cellStyle name="Normal 71 5" xfId="20053" xr:uid="{013EA1B1-1041-45A3-B48C-33C31F029F34}"/>
    <cellStyle name="Normal 71 5 2" xfId="20054" xr:uid="{386EC16F-8DF7-4B6F-B969-59202FDF8812}"/>
    <cellStyle name="Normal 71 5 3" xfId="20055" xr:uid="{C63398AD-18D1-4F74-A764-2B8512629638}"/>
    <cellStyle name="Normal 71 5_Incentives Summary" xfId="20056" xr:uid="{1EFB7FF6-BA35-4033-A6CB-29470F120D52}"/>
    <cellStyle name="Normal 71 6" xfId="20057" xr:uid="{D931603D-7A3B-4B09-A0C3-D0499C6E1305}"/>
    <cellStyle name="Normal 71 6 2" xfId="20058" xr:uid="{A38A062F-1362-4B54-AF1C-3C1059DAD0CD}"/>
    <cellStyle name="Normal 71 6 3" xfId="20059" xr:uid="{03927E77-832E-45DF-9C79-7F85E656099C}"/>
    <cellStyle name="Normal 71 6_Incentives Summary" xfId="20060" xr:uid="{D7722FBC-3C6D-46E3-B460-D82B3F07CB94}"/>
    <cellStyle name="Normal 71 7" xfId="20061" xr:uid="{3E1BDF2C-3BEB-45DF-B08F-FA309C62C165}"/>
    <cellStyle name="Normal 71 8" xfId="20062" xr:uid="{2861BDE1-10DB-4584-9626-DEBE54D92698}"/>
    <cellStyle name="Normal 71_Incentives Summary" xfId="20063" xr:uid="{31764795-1FF3-416F-8471-5CF468A9B159}"/>
    <cellStyle name="Normal 72" xfId="20064" xr:uid="{601AB2A1-3F62-4F06-B723-6966283E6B78}"/>
    <cellStyle name="Normal 72 2" xfId="20065" xr:uid="{86C04278-3D53-4F7F-91DC-409345AC97AE}"/>
    <cellStyle name="Normal 72 2 2" xfId="20066" xr:uid="{B144205D-9277-49A9-868C-00AE3ECEF144}"/>
    <cellStyle name="Normal 72 2 2 2" xfId="20067" xr:uid="{76BE6670-F0A1-455D-9213-C51D06ACFDFE}"/>
    <cellStyle name="Normal 72 2 2 3" xfId="20068" xr:uid="{F9BCB602-B7C6-4FBD-9242-EE625CFD9DB7}"/>
    <cellStyle name="Normal 72 2 2_Incentives Summary" xfId="20069" xr:uid="{FB43E3D7-E621-448A-B67E-7CFDDCBFACFF}"/>
    <cellStyle name="Normal 72 2 3" xfId="20070" xr:uid="{1E0DA631-F8B3-455E-9012-A3787ED8BE9F}"/>
    <cellStyle name="Normal 72 2 3 2" xfId="20071" xr:uid="{45EDB3EB-BA9C-4507-8BC2-390AE60C6F88}"/>
    <cellStyle name="Normal 72 2 3 3" xfId="20072" xr:uid="{68953197-152B-4776-9FDE-85FE51FA0265}"/>
    <cellStyle name="Normal 72 2 3_Incentives Summary" xfId="20073" xr:uid="{86204ACD-7553-4277-A305-2872FEA3EF94}"/>
    <cellStyle name="Normal 72 2 4" xfId="20074" xr:uid="{98A9247D-B83B-4849-BA96-2D9A093432FD}"/>
    <cellStyle name="Normal 72 2 5" xfId="20075" xr:uid="{2E5FFF6C-EE8A-4776-B117-9CB6EE77B7F6}"/>
    <cellStyle name="Normal 72 2_Incentives Summary" xfId="20076" xr:uid="{D1D5FC52-FC34-479A-B3D1-88F33BBDE83B}"/>
    <cellStyle name="Normal 72 3" xfId="20077" xr:uid="{17BC75D4-65DA-4C6B-95E3-08FE3B1A2768}"/>
    <cellStyle name="Normal 72 3 2" xfId="20078" xr:uid="{205D5910-D0C5-45AD-83E7-06BD5D271625}"/>
    <cellStyle name="Normal 72 3 2 2" xfId="20079" xr:uid="{013F8227-656B-4B69-B9C3-CB7510F5BC17}"/>
    <cellStyle name="Normal 72 3 2 3" xfId="20080" xr:uid="{E347553C-4053-4413-8026-7C990A7754B5}"/>
    <cellStyle name="Normal 72 3 2_Incentives Summary" xfId="20081" xr:uid="{DB8984AC-1A58-41F6-8656-A808B17FAF57}"/>
    <cellStyle name="Normal 72 3 3" xfId="20082" xr:uid="{F72B506B-AAF5-4EB8-9FC7-4703F64A2B63}"/>
    <cellStyle name="Normal 72 3 3 2" xfId="20083" xr:uid="{523422A9-8BC2-4AE0-BF0E-D2373F6B734D}"/>
    <cellStyle name="Normal 72 3 3 3" xfId="20084" xr:uid="{E5071446-5A7B-4301-8632-ED72F8684F7C}"/>
    <cellStyle name="Normal 72 3 3_Incentives Summary" xfId="20085" xr:uid="{FF14A0A4-9961-460C-8E6B-94DF509C967B}"/>
    <cellStyle name="Normal 72 3 4" xfId="20086" xr:uid="{81349E54-3CD9-4EE4-B0EB-449CCBB0D99B}"/>
    <cellStyle name="Normal 72 3 5" xfId="20087" xr:uid="{81C379AF-45A4-4818-8D21-6754DC6C702F}"/>
    <cellStyle name="Normal 72 3_Incentives Summary" xfId="20088" xr:uid="{B6768E93-ED49-40B0-8688-0E5A990D8057}"/>
    <cellStyle name="Normal 72 4" xfId="20089" xr:uid="{97D87314-F59E-4299-B2FF-EBFFB8A431ED}"/>
    <cellStyle name="Normal 72 4 2" xfId="20090" xr:uid="{EC32A848-D64B-490A-8558-3E26C3F5B547}"/>
    <cellStyle name="Normal 72 4 2 2" xfId="20091" xr:uid="{F7BBF71D-7B18-4AA8-8DF0-E9DA5F2A1923}"/>
    <cellStyle name="Normal 72 4 2 3" xfId="20092" xr:uid="{AF4B21EC-033E-4738-A2AA-A5AF1AAE5FB1}"/>
    <cellStyle name="Normal 72 4 2_Incentives Summary" xfId="20093" xr:uid="{6E226E97-9C0D-4AAD-8A35-6B6F177265D2}"/>
    <cellStyle name="Normal 72 4 3" xfId="20094" xr:uid="{9920AF1C-D0AE-4505-8CA1-88DF63DC4192}"/>
    <cellStyle name="Normal 72 4 3 2" xfId="20095" xr:uid="{DA296550-3919-4C4D-984F-F1A98AF11D68}"/>
    <cellStyle name="Normal 72 4 3 3" xfId="20096" xr:uid="{D2171F2E-991A-4028-A102-3EC5EC96AC0F}"/>
    <cellStyle name="Normal 72 4 3_Incentives Summary" xfId="20097" xr:uid="{C502FA80-96B6-43CA-B74B-3439BA801867}"/>
    <cellStyle name="Normal 72 4 4" xfId="20098" xr:uid="{A31D6312-BE74-444B-8BA4-CE38A5CC8261}"/>
    <cellStyle name="Normal 72 4 5" xfId="20099" xr:uid="{F384CAFD-3C43-4D85-BC6A-D729EDCDEB5A}"/>
    <cellStyle name="Normal 72 4_Incentives Summary" xfId="20100" xr:uid="{5B0060A6-1338-48B6-AC26-D4186C8834C2}"/>
    <cellStyle name="Normal 72 5" xfId="20101" xr:uid="{4169AD82-41ED-40D7-9504-BF3F21E1A216}"/>
    <cellStyle name="Normal 72 5 2" xfId="20102" xr:uid="{13EEAC20-1EEC-4F42-BD51-C03628E87E0B}"/>
    <cellStyle name="Normal 72 5 3" xfId="20103" xr:uid="{285E4DCE-97E4-4D02-ACD7-FAC789B0272F}"/>
    <cellStyle name="Normal 72 5_Incentives Summary" xfId="20104" xr:uid="{D9A19AE6-89A4-4B2B-B307-890A2F3CBEAA}"/>
    <cellStyle name="Normal 72 6" xfId="20105" xr:uid="{5FE8F163-00A1-47FF-9C74-E7D91ED1D72D}"/>
    <cellStyle name="Normal 72 6 2" xfId="20106" xr:uid="{A3284DF9-8C05-49BD-B1B4-653BDC9B072C}"/>
    <cellStyle name="Normal 72 6 3" xfId="20107" xr:uid="{48F2EAFC-F01D-4BAE-91E3-85D10A17283D}"/>
    <cellStyle name="Normal 72 6_Incentives Summary" xfId="20108" xr:uid="{BC864357-47F4-4102-9EBA-2E7E55D56EAB}"/>
    <cellStyle name="Normal 72 7" xfId="20109" xr:uid="{C36BC934-FC72-462E-A028-79D63DFB47A9}"/>
    <cellStyle name="Normal 72 8" xfId="20110" xr:uid="{8A76A1DF-EC03-4CB2-BDD5-FD8DE2C7900D}"/>
    <cellStyle name="Normal 72_Incentives Summary" xfId="20111" xr:uid="{716699C2-3A66-4779-B5BA-E8012C857081}"/>
    <cellStyle name="Normal 73" xfId="20112" xr:uid="{04F2130E-44A5-4E46-8E78-7450069F37EF}"/>
    <cellStyle name="Normal 73 2" xfId="20113" xr:uid="{CCC8F4E4-F922-4D8A-B917-26432783E444}"/>
    <cellStyle name="Normal 73 2 2" xfId="20114" xr:uid="{42968DE0-9A2F-46CE-B9A1-C529A8163C76}"/>
    <cellStyle name="Normal 73 2 2 2" xfId="20115" xr:uid="{18392392-348F-434E-91B6-FBD824DFDD4E}"/>
    <cellStyle name="Normal 73 2 2 3" xfId="20116" xr:uid="{9F982CDF-96DE-4C0F-B0C2-FA6027D07239}"/>
    <cellStyle name="Normal 73 2 2_Incentives Summary" xfId="20117" xr:uid="{A68608F2-AB67-436E-9D82-ACC6EC217A6C}"/>
    <cellStyle name="Normal 73 2 3" xfId="20118" xr:uid="{C40CFAD7-AB54-4E8F-BD75-F9882BBD696E}"/>
    <cellStyle name="Normal 73 2 3 2" xfId="20119" xr:uid="{0685EA8C-E9ED-4BB5-BFAA-368AE7C7E460}"/>
    <cellStyle name="Normal 73 2 3 3" xfId="20120" xr:uid="{9E34C4B1-FC8F-49DC-B1FF-73584C17E39E}"/>
    <cellStyle name="Normal 73 2 3_Incentives Summary" xfId="20121" xr:uid="{A05F9DA5-1DE3-4646-9804-9458FA75106B}"/>
    <cellStyle name="Normal 73 2 4" xfId="20122" xr:uid="{09E54EDE-315A-4025-AFCA-FBB6615EF1A4}"/>
    <cellStyle name="Normal 73 2 5" xfId="20123" xr:uid="{CEBE58A9-3A56-4750-B265-230282F55B7B}"/>
    <cellStyle name="Normal 73 2_Incentives Summary" xfId="20124" xr:uid="{AF690306-A093-4911-BDC3-13E92C12E563}"/>
    <cellStyle name="Normal 73 3" xfId="20125" xr:uid="{36CEC243-EB6F-40F8-9217-49A71465FFA1}"/>
    <cellStyle name="Normal 73 3 2" xfId="20126" xr:uid="{41381DCE-4A35-4C4F-9973-3D943D89B01D}"/>
    <cellStyle name="Normal 73 3 2 2" xfId="20127" xr:uid="{A7FC2DE4-1017-487E-9874-55BF0E6D1F4F}"/>
    <cellStyle name="Normal 73 3 2 3" xfId="20128" xr:uid="{C6E3ACDC-1255-4309-BFD3-A149D1569566}"/>
    <cellStyle name="Normal 73 3 2_Incentives Summary" xfId="20129" xr:uid="{5DF3A8FB-8999-408A-91F6-D70097781D6E}"/>
    <cellStyle name="Normal 73 3 3" xfId="20130" xr:uid="{EC03BF7D-1450-43A1-AF36-DAAE375A888D}"/>
    <cellStyle name="Normal 73 3 3 2" xfId="20131" xr:uid="{6838BFA0-B7D1-4B08-AEC7-5C889A4D5FDE}"/>
    <cellStyle name="Normal 73 3 3 3" xfId="20132" xr:uid="{39034BEF-7FE5-4A02-86BC-A67BD0F12542}"/>
    <cellStyle name="Normal 73 3 3_Incentives Summary" xfId="20133" xr:uid="{4AB986E3-0345-4FE0-80B2-A44910D9FBB4}"/>
    <cellStyle name="Normal 73 3 4" xfId="20134" xr:uid="{00BF67F6-F5CF-4258-8133-FCB6FE015DD0}"/>
    <cellStyle name="Normal 73 3 5" xfId="20135" xr:uid="{3F00954D-FEB6-4B5B-A77F-95628B9E16D4}"/>
    <cellStyle name="Normal 73 3_Incentives Summary" xfId="20136" xr:uid="{E5BE1BAE-B62A-4C0D-B3FF-9FD3F8FF58AE}"/>
    <cellStyle name="Normal 73 4" xfId="20137" xr:uid="{0C342D30-8886-48D2-B912-37F8FA491F1F}"/>
    <cellStyle name="Normal 73 4 2" xfId="20138" xr:uid="{52BC6DF4-3339-4B49-8B98-AA5471297455}"/>
    <cellStyle name="Normal 73 4 2 2" xfId="20139" xr:uid="{906C4171-57E6-46C8-8C5C-7797F137595A}"/>
    <cellStyle name="Normal 73 4 2 3" xfId="20140" xr:uid="{4F876B46-F418-47BE-B74B-BEA4BFABAD5F}"/>
    <cellStyle name="Normal 73 4 2_Incentives Summary" xfId="20141" xr:uid="{64CED566-DC5E-4D82-ADBB-31991CE2B5AC}"/>
    <cellStyle name="Normal 73 4 3" xfId="20142" xr:uid="{20A955BD-5E90-4BCD-812C-99D66A9E0EE6}"/>
    <cellStyle name="Normal 73 4 3 2" xfId="20143" xr:uid="{ED3D117B-8326-4725-B158-1E7653601437}"/>
    <cellStyle name="Normal 73 4 3 3" xfId="20144" xr:uid="{364B2390-2034-4B55-B470-D98A3A887C61}"/>
    <cellStyle name="Normal 73 4 3_Incentives Summary" xfId="20145" xr:uid="{A6F0D308-7506-4AC5-BDD4-25EA7A0F2D11}"/>
    <cellStyle name="Normal 73 4 4" xfId="20146" xr:uid="{F38CE3EF-8C1D-4798-9753-5FB7C6ADEB4E}"/>
    <cellStyle name="Normal 73 4 5" xfId="20147" xr:uid="{03BD385B-26AD-45FE-9515-EF010CE3BD88}"/>
    <cellStyle name="Normal 73 4_Incentives Summary" xfId="20148" xr:uid="{0FFBAA70-709C-4671-98CC-43F524A958D9}"/>
    <cellStyle name="Normal 73 5" xfId="20149" xr:uid="{AD752859-7830-4388-B2F3-D6E1778852AA}"/>
    <cellStyle name="Normal 73 5 2" xfId="20150" xr:uid="{405DC6F5-189C-46C0-B2F4-F6EE73C2DF20}"/>
    <cellStyle name="Normal 73 5 3" xfId="20151" xr:uid="{D3402558-241E-4180-8829-082ED2B5B3F9}"/>
    <cellStyle name="Normal 73 5_Incentives Summary" xfId="20152" xr:uid="{86E900E9-471D-47CF-B0F6-620349C6F835}"/>
    <cellStyle name="Normal 73 6" xfId="20153" xr:uid="{90B720B1-274B-4FA3-94FE-B4C58CFDB00E}"/>
    <cellStyle name="Normal 73 6 2" xfId="20154" xr:uid="{0608C546-95F1-42C4-91D5-43236D7DC540}"/>
    <cellStyle name="Normal 73 6 3" xfId="20155" xr:uid="{5FA650D4-04BE-43D4-89BD-F06E0706D97E}"/>
    <cellStyle name="Normal 73 6_Incentives Summary" xfId="20156" xr:uid="{9C2B91C1-EA11-4D91-879B-CF67D292D9D0}"/>
    <cellStyle name="Normal 73 7" xfId="20157" xr:uid="{260A2BF1-E4FF-4834-898E-95767CD9BA70}"/>
    <cellStyle name="Normal 73 8" xfId="20158" xr:uid="{50D3DB89-0B6C-4203-B050-493494AC77AD}"/>
    <cellStyle name="Normal 73_Incentives Summary" xfId="20159" xr:uid="{26F133C3-AEEC-41B6-BC21-7F5BD83D66D3}"/>
    <cellStyle name="Normal 74" xfId="20160" xr:uid="{F430664D-F02A-4553-9C4B-AACCDBBB909D}"/>
    <cellStyle name="Normal 74 2" xfId="20161" xr:uid="{9A250945-E5B1-47A2-904C-7E7BF99FC4DF}"/>
    <cellStyle name="Normal 74 2 2" xfId="20162" xr:uid="{2813E064-B982-4489-B783-61F3876B143E}"/>
    <cellStyle name="Normal 74 2 2 2" xfId="20163" xr:uid="{D4982786-DA52-43D8-9EE2-AB589D5D9533}"/>
    <cellStyle name="Normal 74 2 2 3" xfId="20164" xr:uid="{C7E5D211-E158-4C40-94B5-5B41425DA7E4}"/>
    <cellStyle name="Normal 74 2 2_Incentives Summary" xfId="20165" xr:uid="{1ACE4ED9-60AA-4817-A6DA-ED2D6A004D10}"/>
    <cellStyle name="Normal 74 2 3" xfId="20166" xr:uid="{049D7072-4E7F-403B-A092-7521AF46A2DB}"/>
    <cellStyle name="Normal 74 2 3 2" xfId="20167" xr:uid="{714D870A-9AEC-4259-A823-05AFB5DE0C6F}"/>
    <cellStyle name="Normal 74 2 3 3" xfId="20168" xr:uid="{E7CED3EA-AB64-4003-845A-D401336CEF4D}"/>
    <cellStyle name="Normal 74 2 3_Incentives Summary" xfId="20169" xr:uid="{2E14CA61-D880-4ED9-8F9A-3701EA454B0E}"/>
    <cellStyle name="Normal 74 2 4" xfId="20170" xr:uid="{32C277A8-F221-4F19-B8CB-57E56A5D8CAE}"/>
    <cellStyle name="Normal 74 2 5" xfId="20171" xr:uid="{FBC8DEFC-9D97-4589-B005-CD56CDD1B774}"/>
    <cellStyle name="Normal 74 2_Incentives Summary" xfId="20172" xr:uid="{AB5652C1-F4FE-4540-988A-75899A144624}"/>
    <cellStyle name="Normal 74 3" xfId="20173" xr:uid="{36EDE245-4C83-4132-B92B-BD14851F21B3}"/>
    <cellStyle name="Normal 74 3 2" xfId="20174" xr:uid="{06027615-3B09-438A-8975-28BD2B47F132}"/>
    <cellStyle name="Normal 74 3 2 2" xfId="20175" xr:uid="{071C0E7A-0550-499C-8B74-03DB40226D98}"/>
    <cellStyle name="Normal 74 3 2 3" xfId="20176" xr:uid="{283B3CC4-83F3-4B2E-A666-379B9261545E}"/>
    <cellStyle name="Normal 74 3 2_Incentives Summary" xfId="20177" xr:uid="{D132D127-5306-4437-8BE4-2CADA002CEC3}"/>
    <cellStyle name="Normal 74 3 3" xfId="20178" xr:uid="{981463D1-5CA8-4368-867E-86802EA9F6C0}"/>
    <cellStyle name="Normal 74 3 3 2" xfId="20179" xr:uid="{B3C4D7D0-01FB-4899-B8D9-2208496B1A76}"/>
    <cellStyle name="Normal 74 3 3 3" xfId="20180" xr:uid="{5A1DFD77-4EB7-46AF-B933-08682F0CCFF4}"/>
    <cellStyle name="Normal 74 3 3_Incentives Summary" xfId="20181" xr:uid="{456C9D33-FEB4-4669-A8AB-49E2C9AECCF4}"/>
    <cellStyle name="Normal 74 3 4" xfId="20182" xr:uid="{316D0D8B-DA22-4E98-A0EA-84A21644BF91}"/>
    <cellStyle name="Normal 74 3 5" xfId="20183" xr:uid="{85544E37-F678-46B8-96D4-A4D5974AD3E3}"/>
    <cellStyle name="Normal 74 3_Incentives Summary" xfId="20184" xr:uid="{BA2E5144-FE02-48CF-9E0C-9E7008844DD5}"/>
    <cellStyle name="Normal 74 4" xfId="20185" xr:uid="{B2517C6B-5BA4-4EC0-9854-472B313EB452}"/>
    <cellStyle name="Normal 74 4 2" xfId="20186" xr:uid="{E3D2C622-1505-4ACC-B35A-0662174AA5B9}"/>
    <cellStyle name="Normal 74 4 2 2" xfId="20187" xr:uid="{8AA4DC2E-F0E4-4A36-AC32-70F90F673129}"/>
    <cellStyle name="Normal 74 4 2 3" xfId="20188" xr:uid="{6820E445-3DE7-40E9-A4D0-87828D6F8244}"/>
    <cellStyle name="Normal 74 4 2_Incentives Summary" xfId="20189" xr:uid="{972AC90B-B28F-4EB9-B8F3-F2D2B3699C48}"/>
    <cellStyle name="Normal 74 4 3" xfId="20190" xr:uid="{82994CCA-B408-477C-9FA4-0C6681CA1C5F}"/>
    <cellStyle name="Normal 74 4 3 2" xfId="20191" xr:uid="{5353CA5E-1A4C-42B3-A31C-F9677F301B50}"/>
    <cellStyle name="Normal 74 4 3 3" xfId="20192" xr:uid="{336E5137-9309-4FE8-8D61-B39D526C3952}"/>
    <cellStyle name="Normal 74 4 3_Incentives Summary" xfId="20193" xr:uid="{DECA2267-E921-425D-9CB5-48B528BDFB8D}"/>
    <cellStyle name="Normal 74 4 4" xfId="20194" xr:uid="{B036C786-CCC4-4022-A91C-07B9DDE7EEF8}"/>
    <cellStyle name="Normal 74 4 5" xfId="20195" xr:uid="{C34890B7-60D2-44CD-A32D-DABDC721EE9A}"/>
    <cellStyle name="Normal 74 4_Incentives Summary" xfId="20196" xr:uid="{57A2BCCC-2C2B-4C47-8DC7-753575C8E3AA}"/>
    <cellStyle name="Normal 74 5" xfId="20197" xr:uid="{4836152E-D9A4-406A-B204-C16E18A5AB69}"/>
    <cellStyle name="Normal 74 5 2" xfId="20198" xr:uid="{56CD8A01-AD56-4FB3-8550-62CA449D3CC5}"/>
    <cellStyle name="Normal 74 5 3" xfId="20199" xr:uid="{83A897A1-E43F-43D9-948B-DD76137A39C3}"/>
    <cellStyle name="Normal 74 5_Incentives Summary" xfId="20200" xr:uid="{7BA49FD5-CD79-4341-82F0-C65102ACED25}"/>
    <cellStyle name="Normal 74 6" xfId="20201" xr:uid="{82382F39-9BA9-4EDA-A6A8-BDA0AF014A9E}"/>
    <cellStyle name="Normal 74 6 2" xfId="20202" xr:uid="{EC40C1FB-5A38-4B0E-A8EB-C19E3C00DC25}"/>
    <cellStyle name="Normal 74 6 3" xfId="20203" xr:uid="{9F9ECD9F-BBC5-4BC2-9B85-59EF2E0E8EE8}"/>
    <cellStyle name="Normal 74 6_Incentives Summary" xfId="20204" xr:uid="{D4AB6B80-4905-4692-9909-48341DAD521C}"/>
    <cellStyle name="Normal 74 7" xfId="20205" xr:uid="{1A67E6AE-C5E1-4D6F-849B-C24D2262B0E3}"/>
    <cellStyle name="Normal 74 8" xfId="20206" xr:uid="{AD9C26EF-901B-44DC-A71A-AF21036E26A9}"/>
    <cellStyle name="Normal 74_Incentives Summary" xfId="20207" xr:uid="{C2E675BD-EC83-41C8-903B-F25659D120B8}"/>
    <cellStyle name="Normal 75" xfId="20208" xr:uid="{B65602E9-DADD-4680-A240-B139B13F3A8B}"/>
    <cellStyle name="Normal 75 2" xfId="20209" xr:uid="{E8D6D751-9177-4478-841C-8995AC9C52C8}"/>
    <cellStyle name="Normal 75 2 2" xfId="20210" xr:uid="{15D45756-2066-47D6-AC5E-73C059593480}"/>
    <cellStyle name="Normal 75 2 2 2" xfId="20211" xr:uid="{6D38829C-E517-45DE-82A1-7D76DFC3EEBA}"/>
    <cellStyle name="Normal 75 2 2 3" xfId="20212" xr:uid="{44605051-37E5-460D-B671-69BE0B00F30C}"/>
    <cellStyle name="Normal 75 2 2_Incentives Summary" xfId="20213" xr:uid="{0A760423-B9A5-4195-BB7A-B6D60452E6DB}"/>
    <cellStyle name="Normal 75 2 3" xfId="20214" xr:uid="{94C93BD3-AADD-483B-8B51-41E10EBF5D6B}"/>
    <cellStyle name="Normal 75 2 3 2" xfId="20215" xr:uid="{6CF285A2-03F7-421D-B8A6-69B04D243117}"/>
    <cellStyle name="Normal 75 2 3 3" xfId="20216" xr:uid="{9BFDB8C9-37A3-4D26-8050-64BD7BAF299B}"/>
    <cellStyle name="Normal 75 2 3_Incentives Summary" xfId="20217" xr:uid="{244E71E0-2A45-45D9-AE9A-32B716AD4AC2}"/>
    <cellStyle name="Normal 75 2 4" xfId="20218" xr:uid="{5764EAFB-7ECB-4630-B5E4-ED2D9C966EFF}"/>
    <cellStyle name="Normal 75 2 5" xfId="20219" xr:uid="{83479AF6-24CB-4F3C-B12F-E8506111AFC2}"/>
    <cellStyle name="Normal 75 2_Incentives Summary" xfId="20220" xr:uid="{ABD3EB55-3E03-48E8-8215-4340E0303988}"/>
    <cellStyle name="Normal 75 3" xfId="20221" xr:uid="{233B822C-1C51-45B8-986B-CA4A726D2547}"/>
    <cellStyle name="Normal 75 3 2" xfId="20222" xr:uid="{4C51EDC2-4A76-479E-978F-A815720BCD79}"/>
    <cellStyle name="Normal 75 3 2 2" xfId="20223" xr:uid="{82C1C0D0-F4E5-4B7B-B9FD-CBE6799A2DC2}"/>
    <cellStyle name="Normal 75 3 2 3" xfId="20224" xr:uid="{BF743F94-C8AA-4A50-A8FC-FE8EFE2AE593}"/>
    <cellStyle name="Normal 75 3 2_Incentives Summary" xfId="20225" xr:uid="{A5AF97E5-A0C7-40B6-95AC-97280BE349B3}"/>
    <cellStyle name="Normal 75 3 3" xfId="20226" xr:uid="{406E0870-41D8-46AA-AA0E-91D106430AFC}"/>
    <cellStyle name="Normal 75 3 3 2" xfId="20227" xr:uid="{DE61D16F-00D6-4F00-8015-688AB26A71C6}"/>
    <cellStyle name="Normal 75 3 3 3" xfId="20228" xr:uid="{DA24C9F1-DA96-4E05-A297-0BE101693751}"/>
    <cellStyle name="Normal 75 3 3_Incentives Summary" xfId="20229" xr:uid="{58AEE566-F22F-4E82-9639-006F0E9E3CBE}"/>
    <cellStyle name="Normal 75 3 4" xfId="20230" xr:uid="{01AC399F-D5F9-498A-A267-EB05731E666A}"/>
    <cellStyle name="Normal 75 3 5" xfId="20231" xr:uid="{999DEBC7-B306-4C4D-9FDD-633E77896EBA}"/>
    <cellStyle name="Normal 75 3_Incentives Summary" xfId="20232" xr:uid="{28D5E860-C082-49B9-A682-F96EEAA73697}"/>
    <cellStyle name="Normal 75 4" xfId="20233" xr:uid="{F0DEBAAC-1BED-44F1-8D52-B2CBA6531DAE}"/>
    <cellStyle name="Normal 75 4 2" xfId="20234" xr:uid="{CA91636A-4D1E-41AE-BA79-72159251CFEA}"/>
    <cellStyle name="Normal 75 4 2 2" xfId="20235" xr:uid="{E281540D-C219-4C06-8A6B-ECC482569E0D}"/>
    <cellStyle name="Normal 75 4 2 3" xfId="20236" xr:uid="{0F7706F5-5F11-463E-BAAF-79BCFE1DF535}"/>
    <cellStyle name="Normal 75 4 2_Incentives Summary" xfId="20237" xr:uid="{DFF63B20-D6BC-4C05-9A52-0517C1609251}"/>
    <cellStyle name="Normal 75 4 3" xfId="20238" xr:uid="{9FFF9B62-4D4B-4EFA-8BD5-08920C93896F}"/>
    <cellStyle name="Normal 75 4 3 2" xfId="20239" xr:uid="{CDA7CDCD-1F0D-4A3E-B857-3175329BA2B4}"/>
    <cellStyle name="Normal 75 4 3 3" xfId="20240" xr:uid="{8A720B83-080A-4C33-A776-8FCB38336B3C}"/>
    <cellStyle name="Normal 75 4 3_Incentives Summary" xfId="20241" xr:uid="{D4B5FBF4-6BFF-419F-87BC-AF59FCDC80AB}"/>
    <cellStyle name="Normal 75 4 4" xfId="20242" xr:uid="{15D80A74-2328-42D3-9991-054B2A6C363D}"/>
    <cellStyle name="Normal 75 4 5" xfId="20243" xr:uid="{AFD334F4-83BB-4253-A10E-926C1B833101}"/>
    <cellStyle name="Normal 75 4_Incentives Summary" xfId="20244" xr:uid="{96EA8F99-0765-4520-B8E7-41302B9A8ED4}"/>
    <cellStyle name="Normal 75 5" xfId="20245" xr:uid="{97003F55-ED01-4372-B57C-30E31449FB51}"/>
    <cellStyle name="Normal 75 5 2" xfId="20246" xr:uid="{618516C3-8902-4408-8BAA-2368F1502454}"/>
    <cellStyle name="Normal 75 5 3" xfId="20247" xr:uid="{27F103EF-7E93-4416-B805-8816CCB64341}"/>
    <cellStyle name="Normal 75 5_Incentives Summary" xfId="20248" xr:uid="{E9988898-0733-43C1-A1DF-C97E5FE566DC}"/>
    <cellStyle name="Normal 75 6" xfId="20249" xr:uid="{5A2DE5AB-B2EF-4602-AF1C-41DF167BC1C3}"/>
    <cellStyle name="Normal 75 6 2" xfId="20250" xr:uid="{56E1DFC8-CDF8-41D5-B4BA-EA6AA53CED14}"/>
    <cellStyle name="Normal 75 6 3" xfId="20251" xr:uid="{BE96CC8A-705F-4FFA-BF39-3892DF92D57C}"/>
    <cellStyle name="Normal 75 6_Incentives Summary" xfId="20252" xr:uid="{FC751A75-8671-4985-91AC-AF2E4537FA7E}"/>
    <cellStyle name="Normal 75 7" xfId="20253" xr:uid="{65FA960B-81E9-4FAE-A7BA-63DB3DA78DC8}"/>
    <cellStyle name="Normal 75 8" xfId="20254" xr:uid="{427DCB2D-0309-4498-A98E-99CD5EE03451}"/>
    <cellStyle name="Normal 75_Incentives Summary" xfId="20255" xr:uid="{C5FFE257-45DC-4547-9CD7-E308324BD7F7}"/>
    <cellStyle name="Normal 76" xfId="20256" xr:uid="{780C1C40-BD06-4E00-B280-6933E01BE68F}"/>
    <cellStyle name="Normal 76 2" xfId="20257" xr:uid="{65F89728-4A52-44F2-8F28-13BE266BBEF3}"/>
    <cellStyle name="Normal 76 2 2" xfId="20258" xr:uid="{65199D05-C5B1-42E8-88D4-3A77B5072052}"/>
    <cellStyle name="Normal 76 2 2 2" xfId="20259" xr:uid="{A2ABE466-E404-410C-9CBF-7F2F31348832}"/>
    <cellStyle name="Normal 76 2 2 3" xfId="20260" xr:uid="{8E2AF994-B8F2-418A-9B15-D3D7F689440C}"/>
    <cellStyle name="Normal 76 2 2_Incentives Summary" xfId="20261" xr:uid="{51DEBF5A-FA65-4A17-A100-7A42F676EBAB}"/>
    <cellStyle name="Normal 76 2 3" xfId="20262" xr:uid="{FFF529B4-A3EA-4CD3-8E25-8AD9C7EA93A1}"/>
    <cellStyle name="Normal 76 2 3 2" xfId="20263" xr:uid="{15EE16E0-BD9A-42E5-8995-6390B769B55A}"/>
    <cellStyle name="Normal 76 2 3 3" xfId="20264" xr:uid="{673B4F9B-6F23-4DF4-9F01-433F0CC952D2}"/>
    <cellStyle name="Normal 76 2 3_Incentives Summary" xfId="20265" xr:uid="{B2695F24-3DF9-49D0-BE55-E0B3EA45F3E6}"/>
    <cellStyle name="Normal 76 2 4" xfId="20266" xr:uid="{EC19F2F0-89DB-4C85-A5B7-27D0CAC345CF}"/>
    <cellStyle name="Normal 76 2 5" xfId="20267" xr:uid="{A20EAA44-29B8-4F6A-89C0-941910B038F1}"/>
    <cellStyle name="Normal 76 2_Incentives Summary" xfId="20268" xr:uid="{E44B8605-C136-46F7-8E7F-DA89B9F67893}"/>
    <cellStyle name="Normal 76 3" xfId="20269" xr:uid="{433D82ED-7851-4215-BF9F-474B77129559}"/>
    <cellStyle name="Normal 76 3 2" xfId="20270" xr:uid="{6E26F8B4-63AE-4140-8E62-87D62CF3112B}"/>
    <cellStyle name="Normal 76 3 2 2" xfId="20271" xr:uid="{30FBB944-888B-431B-B4CF-E1CA18E3EB40}"/>
    <cellStyle name="Normal 76 3 2 3" xfId="20272" xr:uid="{2B82812B-5015-4D51-9D92-7B5E95675F70}"/>
    <cellStyle name="Normal 76 3 2_Incentives Summary" xfId="20273" xr:uid="{849F2CCA-04CF-4A59-8BFD-88C8204DFD29}"/>
    <cellStyle name="Normal 76 3 3" xfId="20274" xr:uid="{4E14577F-FA1A-40DB-90DF-87D3B3CCD351}"/>
    <cellStyle name="Normal 76 3 3 2" xfId="20275" xr:uid="{CAED91FC-86F4-430B-B5D1-27DD897A8359}"/>
    <cellStyle name="Normal 76 3 3 3" xfId="20276" xr:uid="{91E3BE3B-DF6A-4D0C-903C-797E8EA7F69F}"/>
    <cellStyle name="Normal 76 3 3_Incentives Summary" xfId="20277" xr:uid="{1353E3DB-50A3-4571-8A11-DE8D20404508}"/>
    <cellStyle name="Normal 76 3 4" xfId="20278" xr:uid="{3FA54A8E-EB3C-492D-9B76-62FE295771B2}"/>
    <cellStyle name="Normal 76 3 5" xfId="20279" xr:uid="{57FF0F0D-D0AD-449B-BD85-9F4D5C7DFCBB}"/>
    <cellStyle name="Normal 76 3_Incentives Summary" xfId="20280" xr:uid="{8B0F0AF3-BFE0-4747-A99C-091A71131D4C}"/>
    <cellStyle name="Normal 76 4" xfId="20281" xr:uid="{0D603D3E-3410-4A00-908F-88067ABECD20}"/>
    <cellStyle name="Normal 76 4 2" xfId="20282" xr:uid="{CE0410A9-72D6-470D-82C9-B7D93D25B7CF}"/>
    <cellStyle name="Normal 76 4 2 2" xfId="20283" xr:uid="{EC4E7E66-A861-41E7-B7EF-5749AE7FAE3E}"/>
    <cellStyle name="Normal 76 4 2 3" xfId="20284" xr:uid="{02791640-46EE-4FFC-A781-F5EFA4CAFC36}"/>
    <cellStyle name="Normal 76 4 2_Incentives Summary" xfId="20285" xr:uid="{C07B21D7-DC92-4BB3-A549-60BC31F907C3}"/>
    <cellStyle name="Normal 76 4 3" xfId="20286" xr:uid="{472130B0-EE32-4453-B097-F20E3CE595D4}"/>
    <cellStyle name="Normal 76 4 3 2" xfId="20287" xr:uid="{693855B9-56B2-4E63-83CE-6ADD21DFD3A7}"/>
    <cellStyle name="Normal 76 4 3 3" xfId="20288" xr:uid="{F7F9677B-320E-45D3-A862-EA890079AB50}"/>
    <cellStyle name="Normal 76 4 3_Incentives Summary" xfId="20289" xr:uid="{BA3E634B-65E2-4B8B-81C5-945C5E4A0AC9}"/>
    <cellStyle name="Normal 76 4 4" xfId="20290" xr:uid="{7A7C2CCA-C511-4F85-8422-91FB87A9DD22}"/>
    <cellStyle name="Normal 76 4 5" xfId="20291" xr:uid="{BBBBBDE7-B7D8-42F1-85EF-6E09B2E93A5E}"/>
    <cellStyle name="Normal 76 4_Incentives Summary" xfId="20292" xr:uid="{1262E25D-24C2-4D94-8F93-20A7C2D4B09B}"/>
    <cellStyle name="Normal 76 5" xfId="20293" xr:uid="{9505A7A7-CA8E-4D6E-9257-E748B04C51C0}"/>
    <cellStyle name="Normal 76 5 2" xfId="20294" xr:uid="{FB2B70F6-28C9-4D14-89E7-2B5C670D570E}"/>
    <cellStyle name="Normal 76 5 3" xfId="20295" xr:uid="{B3C0AC81-EBD1-4DD0-B0C4-87339D18602A}"/>
    <cellStyle name="Normal 76 5_Incentives Summary" xfId="20296" xr:uid="{230225EF-BDFC-4F25-A662-CBE1F63F60BE}"/>
    <cellStyle name="Normal 76 6" xfId="20297" xr:uid="{D7E0CE66-7111-4BE4-9B40-A8C265992276}"/>
    <cellStyle name="Normal 76 6 2" xfId="20298" xr:uid="{A451F120-955C-467B-B962-FBC439841566}"/>
    <cellStyle name="Normal 76 6 3" xfId="20299" xr:uid="{BF3CF48A-8078-4F94-822A-4B982C89E539}"/>
    <cellStyle name="Normal 76 6_Incentives Summary" xfId="20300" xr:uid="{32BC2AE1-5481-41EA-9BE8-1BA87949DA25}"/>
    <cellStyle name="Normal 76 7" xfId="20301" xr:uid="{AE2A8E95-96FF-4593-ACEF-25AEDD350EDF}"/>
    <cellStyle name="Normal 76 8" xfId="20302" xr:uid="{2A774ECF-7DE2-4DC1-81C6-03392137EB19}"/>
    <cellStyle name="Normal 76_Incentives Summary" xfId="20303" xr:uid="{6964FE73-8597-4064-B398-A2B5F2CE200F}"/>
    <cellStyle name="Normal 77" xfId="20304" xr:uid="{18A4DEB1-536E-45F0-AFD7-CB8AD6871ED4}"/>
    <cellStyle name="Normal 77 2" xfId="20305" xr:uid="{E0C852F2-B0D5-4EA6-B5B5-97F7D69884A1}"/>
    <cellStyle name="Normal 77 2 2" xfId="20306" xr:uid="{ED639009-530C-463F-974A-3B43894285E4}"/>
    <cellStyle name="Normal 77 2 2 2" xfId="20307" xr:uid="{B9311F09-B791-493E-9AA2-CD31A37490E9}"/>
    <cellStyle name="Normal 77 2 2 3" xfId="20308" xr:uid="{7A9303C4-FA51-4BB0-B675-77A6A1121C41}"/>
    <cellStyle name="Normal 77 2 2_Incentives Summary" xfId="20309" xr:uid="{8796D093-3D9B-47CF-8F90-5EBEF9507D9F}"/>
    <cellStyle name="Normal 77 2 3" xfId="20310" xr:uid="{13FD3AFD-5113-47EA-902C-4065F9E9D26D}"/>
    <cellStyle name="Normal 77 2 3 2" xfId="20311" xr:uid="{FE330231-E9BE-4919-9364-E1389CBBD36C}"/>
    <cellStyle name="Normal 77 2 3 3" xfId="20312" xr:uid="{9A7E0DC1-9B94-4B98-93EA-AF0E0D35E505}"/>
    <cellStyle name="Normal 77 2 3_Incentives Summary" xfId="20313" xr:uid="{E06A48C4-F501-4387-9AB9-5A1DF1734EBF}"/>
    <cellStyle name="Normal 77 2 4" xfId="20314" xr:uid="{050C5FAD-E347-4D2A-86A6-8C7168619D70}"/>
    <cellStyle name="Normal 77 2 5" xfId="20315" xr:uid="{CC883DEE-3588-454C-8359-5F18656A6A5B}"/>
    <cellStyle name="Normal 77 2_Incentives Summary" xfId="20316" xr:uid="{A6C89AF2-F0C5-44BD-89BD-E388FAA0C67E}"/>
    <cellStyle name="Normal 77 3" xfId="20317" xr:uid="{90FFE7FA-B1B0-4505-9CF2-AF3FB2835A84}"/>
    <cellStyle name="Normal 77 3 2" xfId="20318" xr:uid="{1BF319B3-412E-4191-982D-E92D33CA79C6}"/>
    <cellStyle name="Normal 77 3 2 2" xfId="20319" xr:uid="{E2143256-A8C6-4B88-83DC-79D277A47D77}"/>
    <cellStyle name="Normal 77 3 2 3" xfId="20320" xr:uid="{04339ADB-75CC-46B4-9954-7C09F96209F6}"/>
    <cellStyle name="Normal 77 3 2_Incentives Summary" xfId="20321" xr:uid="{A2011B31-ECB7-4BA2-9A35-27922A766C2D}"/>
    <cellStyle name="Normal 77 3 3" xfId="20322" xr:uid="{DD7200B8-D618-41AC-87FB-56D7238586A7}"/>
    <cellStyle name="Normal 77 3 3 2" xfId="20323" xr:uid="{97C0EBB2-E32A-4C5F-B71F-126E72363655}"/>
    <cellStyle name="Normal 77 3 3 3" xfId="20324" xr:uid="{94218A89-09F4-47EE-ACDA-EFA31E7CDF20}"/>
    <cellStyle name="Normal 77 3 3_Incentives Summary" xfId="20325" xr:uid="{1729A09A-E172-46B9-A0FE-6A1AA2628357}"/>
    <cellStyle name="Normal 77 3 4" xfId="20326" xr:uid="{18EE0953-2E17-4D5E-A265-B8CEA662561F}"/>
    <cellStyle name="Normal 77 3 5" xfId="20327" xr:uid="{3547E0C1-2023-4822-BE6B-EA8755037668}"/>
    <cellStyle name="Normal 77 3_Incentives Summary" xfId="20328" xr:uid="{9501C8E0-40D6-42E4-B36F-A64DC8303582}"/>
    <cellStyle name="Normal 77 4" xfId="20329" xr:uid="{7AFC3281-3A78-4136-B682-94B233A942A6}"/>
    <cellStyle name="Normal 77 4 2" xfId="20330" xr:uid="{3B7FF369-40E2-4A2B-A779-AF16A36AE5B4}"/>
    <cellStyle name="Normal 77 4 2 2" xfId="20331" xr:uid="{E0183CC3-3C0D-4E4A-B70A-BA308869F0DC}"/>
    <cellStyle name="Normal 77 4 2 3" xfId="20332" xr:uid="{DFFC4CC5-77CF-4507-BA55-7D18E2878302}"/>
    <cellStyle name="Normal 77 4 2_Incentives Summary" xfId="20333" xr:uid="{32DCEAA9-AFFA-4311-83EC-50276AD0B267}"/>
    <cellStyle name="Normal 77 4 3" xfId="20334" xr:uid="{4E2A3DF0-781F-4CE1-A38A-1109E36E5B43}"/>
    <cellStyle name="Normal 77 4 3 2" xfId="20335" xr:uid="{6B605B2C-8DB0-4FC4-891F-832EDF23E556}"/>
    <cellStyle name="Normal 77 4 3 3" xfId="20336" xr:uid="{0EA25494-E37A-460C-94C0-410FDB2A7696}"/>
    <cellStyle name="Normal 77 4 3_Incentives Summary" xfId="20337" xr:uid="{96C9711C-4970-4893-88D5-43539A53FCBE}"/>
    <cellStyle name="Normal 77 4 4" xfId="20338" xr:uid="{68AEBF86-C448-42A6-A1B5-5C3A8CD0FF63}"/>
    <cellStyle name="Normal 77 4 5" xfId="20339" xr:uid="{8716E294-0B92-4A68-93F6-E6DE619CE029}"/>
    <cellStyle name="Normal 77 4_Incentives Summary" xfId="20340" xr:uid="{54E2C291-9A4F-4914-A8E7-2AB5F62194EF}"/>
    <cellStyle name="Normal 77 5" xfId="20341" xr:uid="{BBE1A45A-2956-41DC-B3C1-BFB0FFBD60E9}"/>
    <cellStyle name="Normal 77 5 2" xfId="20342" xr:uid="{9C47DE2B-CE82-442B-9018-99B02D99FAAF}"/>
    <cellStyle name="Normal 77 5 3" xfId="20343" xr:uid="{C0CB99CC-D941-4AE1-BB3E-A13D78CECBAA}"/>
    <cellStyle name="Normal 77 5_Incentives Summary" xfId="20344" xr:uid="{BEA61F6E-3BF9-4868-A760-508A39FF63DD}"/>
    <cellStyle name="Normal 77 6" xfId="20345" xr:uid="{5673DE06-E484-4779-83FA-440F5FD70DF0}"/>
    <cellStyle name="Normal 77 6 2" xfId="20346" xr:uid="{0A3ED66D-948D-4EE5-9532-2BE49B65450E}"/>
    <cellStyle name="Normal 77 6 3" xfId="20347" xr:uid="{FCA7EA9C-0CE8-4E73-B2C1-9127A70C0CCD}"/>
    <cellStyle name="Normal 77 6_Incentives Summary" xfId="20348" xr:uid="{6771586A-8B56-463A-B939-B7315988FC6A}"/>
    <cellStyle name="Normal 77 7" xfId="20349" xr:uid="{8E7C8812-76CF-464E-9B1E-13187A04EB28}"/>
    <cellStyle name="Normal 77 8" xfId="20350" xr:uid="{9724148E-9D15-4394-9E4D-47AAAE4288CC}"/>
    <cellStyle name="Normal 77_Incentives Summary" xfId="20351" xr:uid="{316E20CF-DF14-4E9A-9935-19EC353FD63D}"/>
    <cellStyle name="Normal 78" xfId="20352" xr:uid="{9AD47EBF-28D0-42E6-9EDF-72831E2C5437}"/>
    <cellStyle name="Normal 78 2" xfId="20353" xr:uid="{F1DF9416-C7AC-465A-93B6-68636382D88A}"/>
    <cellStyle name="Normal 78 2 2" xfId="20354" xr:uid="{4B8C9A8C-73DA-4471-B8B8-94D134341072}"/>
    <cellStyle name="Normal 78 2 2 2" xfId="20355" xr:uid="{A787EA27-49E8-453F-80B0-8EE57A2C2949}"/>
    <cellStyle name="Normal 78 2 2 3" xfId="20356" xr:uid="{B6C4C693-C20E-4313-B8E2-8507A692EA05}"/>
    <cellStyle name="Normal 78 2 2_Incentives Summary" xfId="20357" xr:uid="{ADA27CD9-CD33-4355-A074-6ABED9EF4775}"/>
    <cellStyle name="Normal 78 2 3" xfId="20358" xr:uid="{6AA1BB20-9130-423D-861E-FAF249D29F6B}"/>
    <cellStyle name="Normal 78 2 3 2" xfId="20359" xr:uid="{4D3506D4-FA32-4603-A3FD-C229FF89045A}"/>
    <cellStyle name="Normal 78 2 3 3" xfId="20360" xr:uid="{665745EA-E2EE-40DC-ADD6-A4DE9A4EEEBB}"/>
    <cellStyle name="Normal 78 2 3_Incentives Summary" xfId="20361" xr:uid="{30715F51-C89B-4AA2-9315-2E349E017A41}"/>
    <cellStyle name="Normal 78 2 4" xfId="20362" xr:uid="{DDAB3E8E-DC76-4331-B727-AF2415FBD4F3}"/>
    <cellStyle name="Normal 78 2 5" xfId="20363" xr:uid="{5BA653AE-CDF9-450A-9DFC-C49E1E8FC992}"/>
    <cellStyle name="Normal 78 2_Incentives Summary" xfId="20364" xr:uid="{55C8EF6F-1017-466D-96E7-5757E51D8B50}"/>
    <cellStyle name="Normal 78 3" xfId="20365" xr:uid="{02B54F01-317D-4CC0-BEB9-6611C77C54A0}"/>
    <cellStyle name="Normal 78 3 2" xfId="20366" xr:uid="{1EE9AA1F-8C4A-4A2C-B36C-591A6D579661}"/>
    <cellStyle name="Normal 78 3 2 2" xfId="20367" xr:uid="{52C433DA-7E33-43AB-93CC-A5F07EFAA2BC}"/>
    <cellStyle name="Normal 78 3 2 3" xfId="20368" xr:uid="{A4E052A8-A3B9-4801-A14D-68942A06D809}"/>
    <cellStyle name="Normal 78 3 2_Incentives Summary" xfId="20369" xr:uid="{2D2BF9E1-010F-4125-AF96-967316967313}"/>
    <cellStyle name="Normal 78 3 3" xfId="20370" xr:uid="{9A49E315-C48C-419F-85F4-85BB65450D8C}"/>
    <cellStyle name="Normal 78 3 3 2" xfId="20371" xr:uid="{794043A6-11CA-429F-872C-FEDFD23AB78B}"/>
    <cellStyle name="Normal 78 3 3 3" xfId="20372" xr:uid="{5DFE2978-8A06-4CE5-9F1F-ADF8100C4C54}"/>
    <cellStyle name="Normal 78 3 3_Incentives Summary" xfId="20373" xr:uid="{A088F0C7-DF8E-4477-8B3D-F260EFA7D411}"/>
    <cellStyle name="Normal 78 3 4" xfId="20374" xr:uid="{CB593B61-B4FF-425F-AC96-990B7122331C}"/>
    <cellStyle name="Normal 78 3 5" xfId="20375" xr:uid="{5FF0A754-670E-488D-A153-09E5AA372517}"/>
    <cellStyle name="Normal 78 3_Incentives Summary" xfId="20376" xr:uid="{2C1ABF8C-9ADA-4D3F-8022-65A69B3559AD}"/>
    <cellStyle name="Normal 78 4" xfId="20377" xr:uid="{38821ADA-9054-43F3-A51A-3CF0B0032A11}"/>
    <cellStyle name="Normal 78 4 2" xfId="20378" xr:uid="{7E2E26C2-19C1-4709-812B-8C0431BC44C5}"/>
    <cellStyle name="Normal 78 4 2 2" xfId="20379" xr:uid="{796D4455-D357-4CBC-8755-C502AD6E5A5D}"/>
    <cellStyle name="Normal 78 4 2 3" xfId="20380" xr:uid="{F61DD1B7-7B65-4233-A3F7-6D24FD74FEA5}"/>
    <cellStyle name="Normal 78 4 2_Incentives Summary" xfId="20381" xr:uid="{C3168EEA-D5F8-4C81-9403-6F2FE04872A2}"/>
    <cellStyle name="Normal 78 4 3" xfId="20382" xr:uid="{DC7AF0F6-D47A-4C6B-A5AA-8CC3A0E4F50A}"/>
    <cellStyle name="Normal 78 4 3 2" xfId="20383" xr:uid="{0A47FE91-5A54-409E-9B85-95358BF10A6D}"/>
    <cellStyle name="Normal 78 4 3 3" xfId="20384" xr:uid="{F4E0A0AD-AC22-4FEA-B095-C996B833346A}"/>
    <cellStyle name="Normal 78 4 3_Incentives Summary" xfId="20385" xr:uid="{302B36B3-A51B-42F5-8D3A-88AEF518C848}"/>
    <cellStyle name="Normal 78 4 4" xfId="20386" xr:uid="{B9ADFDE8-FBEC-4C69-92A6-E79E24F81989}"/>
    <cellStyle name="Normal 78 4 5" xfId="20387" xr:uid="{9F231B98-49F5-453D-8B1A-BC48F1ADB994}"/>
    <cellStyle name="Normal 78 4_Incentives Summary" xfId="20388" xr:uid="{69A53E8D-B979-4C0C-B69B-65EC7C8EEC08}"/>
    <cellStyle name="Normal 78 5" xfId="20389" xr:uid="{7BB99E7C-1C7F-4BD0-9B1A-224709DB0E58}"/>
    <cellStyle name="Normal 78 5 2" xfId="20390" xr:uid="{8A879C2C-0E25-4B2D-A233-32E8A1C3D56A}"/>
    <cellStyle name="Normal 78 5 3" xfId="20391" xr:uid="{24BA219B-FDBE-4447-8406-408744AB4B5B}"/>
    <cellStyle name="Normal 78 5_Incentives Summary" xfId="20392" xr:uid="{A968B775-A7B9-4BDE-AEE8-4EA453E3E452}"/>
    <cellStyle name="Normal 78 6" xfId="20393" xr:uid="{A2297646-CBA6-412C-91E3-1237E83AF563}"/>
    <cellStyle name="Normal 78 6 2" xfId="20394" xr:uid="{447E6E0A-9EF4-4B0D-82B4-8CF465699E44}"/>
    <cellStyle name="Normal 78 6 3" xfId="20395" xr:uid="{2476DA66-27B2-4077-BB3E-AA204E98DA86}"/>
    <cellStyle name="Normal 78 6_Incentives Summary" xfId="20396" xr:uid="{C62173A5-1525-4943-9F3B-4AD0D58C2121}"/>
    <cellStyle name="Normal 78 7" xfId="20397" xr:uid="{A48098BC-9F94-4B73-8536-ABFD9423A432}"/>
    <cellStyle name="Normal 78 8" xfId="20398" xr:uid="{50BAB38C-00DE-4B8D-82C5-D3BF625A1C26}"/>
    <cellStyle name="Normal 78_Incentives Summary" xfId="20399" xr:uid="{83A3F923-ACE7-4DD3-B8DA-EAAE289AFCAD}"/>
    <cellStyle name="Normal 79" xfId="20400" xr:uid="{89EE8999-C30E-45B1-BB47-187675582FF1}"/>
    <cellStyle name="Normal 79 2" xfId="20401" xr:uid="{5DD36E7C-AF7C-46AA-8A3E-7D5B0ECAA915}"/>
    <cellStyle name="Normal 79 2 2" xfId="20402" xr:uid="{0E4BC421-61C4-4FFF-8923-78A2CB4771EF}"/>
    <cellStyle name="Normal 79 2 2 2" xfId="20403" xr:uid="{DF7C45D9-F86B-4BA2-8ACC-A6B61E78C35D}"/>
    <cellStyle name="Normal 79 2 2 3" xfId="20404" xr:uid="{C01F601F-9926-40CC-AB69-9D1E329CC2B0}"/>
    <cellStyle name="Normal 79 2 2_Incentives Summary" xfId="20405" xr:uid="{3B20201D-D716-473C-AA24-9009A9B53C6D}"/>
    <cellStyle name="Normal 79 2 3" xfId="20406" xr:uid="{BB4CE1F7-9790-4D6F-9348-0CC0CFB893B6}"/>
    <cellStyle name="Normal 79 2 3 2" xfId="20407" xr:uid="{EE9E67EC-1627-43C0-A3EA-A410C9E9D3D3}"/>
    <cellStyle name="Normal 79 2 3 3" xfId="20408" xr:uid="{F9281042-DE70-4AE7-88D2-FD88DCEFF574}"/>
    <cellStyle name="Normal 79 2 3_Incentives Summary" xfId="20409" xr:uid="{CDA0D8F2-CE00-4470-BF32-0689154BAA32}"/>
    <cellStyle name="Normal 79 2 4" xfId="20410" xr:uid="{9303B658-4AA4-4C01-ABE5-37E23FA65095}"/>
    <cellStyle name="Normal 79 2 5" xfId="20411" xr:uid="{8C33DB41-D8EC-4E95-A047-1C6D030EA8EE}"/>
    <cellStyle name="Normal 79 2_Incentives Summary" xfId="20412" xr:uid="{5152EF3B-9D99-46A3-8E23-5B4B61E90F64}"/>
    <cellStyle name="Normal 79 3" xfId="20413" xr:uid="{BC7578BC-7AFF-4D0D-96B3-0CDB18D36052}"/>
    <cellStyle name="Normal 79 3 2" xfId="20414" xr:uid="{08258AA3-A409-4A13-B6ED-C0E445284650}"/>
    <cellStyle name="Normal 79 3 2 2" xfId="20415" xr:uid="{2D13E3DC-142D-4226-B0FC-648F6285F2B7}"/>
    <cellStyle name="Normal 79 3 2 3" xfId="20416" xr:uid="{10E9174B-4B36-4116-9B64-352D4865DFE4}"/>
    <cellStyle name="Normal 79 3 2_Incentives Summary" xfId="20417" xr:uid="{CE73CF3D-BB02-4917-B950-0CC0469B79A3}"/>
    <cellStyle name="Normal 79 3 3" xfId="20418" xr:uid="{6913F524-9E1E-408D-8816-700B3528BC59}"/>
    <cellStyle name="Normal 79 3 3 2" xfId="20419" xr:uid="{3434A62C-ECF5-4764-8E8C-9751DD9CE515}"/>
    <cellStyle name="Normal 79 3 3 3" xfId="20420" xr:uid="{25F343BB-FEA1-4696-AEAD-9E8B943F1687}"/>
    <cellStyle name="Normal 79 3 3_Incentives Summary" xfId="20421" xr:uid="{784A58C5-1261-4BF3-99F5-04430CB8293D}"/>
    <cellStyle name="Normal 79 3 4" xfId="20422" xr:uid="{8068DBA0-23FA-4D5E-A61F-BE47CA5B8793}"/>
    <cellStyle name="Normal 79 3 5" xfId="20423" xr:uid="{2B02A343-6541-42B6-9B53-4A799314E8F9}"/>
    <cellStyle name="Normal 79 3_Incentives Summary" xfId="20424" xr:uid="{C28C4350-4A7E-4B4D-AD8C-DE4D4968F613}"/>
    <cellStyle name="Normal 79 4" xfId="20425" xr:uid="{D76F00BB-2E04-4B01-B344-34538FF61F43}"/>
    <cellStyle name="Normal 79 4 2" xfId="20426" xr:uid="{9B7389E1-7AB3-485D-BAF9-2FB70FC1F735}"/>
    <cellStyle name="Normal 79 4 2 2" xfId="20427" xr:uid="{481D3DDB-B38C-4688-8790-BAB34118223B}"/>
    <cellStyle name="Normal 79 4 2 3" xfId="20428" xr:uid="{E7BD8D42-A121-4551-8539-2428FBA76C1F}"/>
    <cellStyle name="Normal 79 4 2_Incentives Summary" xfId="20429" xr:uid="{CDE0D2E0-C187-4A72-A92D-5043C3DC64A0}"/>
    <cellStyle name="Normal 79 4 3" xfId="20430" xr:uid="{06659056-1E11-4B9A-B55A-1F947860924B}"/>
    <cellStyle name="Normal 79 4 3 2" xfId="20431" xr:uid="{19F1EF36-B121-4132-80CD-79ECE05CD1A3}"/>
    <cellStyle name="Normal 79 4 3 3" xfId="20432" xr:uid="{CD37570A-7A77-491A-B900-4C1F841795C8}"/>
    <cellStyle name="Normal 79 4 3_Incentives Summary" xfId="20433" xr:uid="{05223F42-B40E-4A81-AF2F-6C8858D4818D}"/>
    <cellStyle name="Normal 79 4 4" xfId="20434" xr:uid="{0C42562B-5D6A-4009-9B77-34396D664CE2}"/>
    <cellStyle name="Normal 79 4 5" xfId="20435" xr:uid="{223C8246-DDC5-426E-A35D-20C9000D27AF}"/>
    <cellStyle name="Normal 79 4_Incentives Summary" xfId="20436" xr:uid="{10071FA4-64BA-4304-9EE8-EA69F1532EBA}"/>
    <cellStyle name="Normal 79 5" xfId="20437" xr:uid="{255A1432-DA3E-4B11-B52C-AC9D9942FD0F}"/>
    <cellStyle name="Normal 79 5 2" xfId="20438" xr:uid="{1A976D79-FE69-458F-8934-95A710097E4C}"/>
    <cellStyle name="Normal 79 5 3" xfId="20439" xr:uid="{8100926A-BEBD-4DC4-BDA6-C1B31D83917D}"/>
    <cellStyle name="Normal 79 5_Incentives Summary" xfId="20440" xr:uid="{462F3613-6CFE-428B-9693-EC67D24B7183}"/>
    <cellStyle name="Normal 79 6" xfId="20441" xr:uid="{A01237C9-E85E-41D2-ABEC-12475F9524C7}"/>
    <cellStyle name="Normal 79 6 2" xfId="20442" xr:uid="{1BE03A8A-DD41-4115-B165-D3A974D44DB1}"/>
    <cellStyle name="Normal 79 6 3" xfId="20443" xr:uid="{6D82EB2C-CE4A-404D-A734-DDF345C6D855}"/>
    <cellStyle name="Normal 79 6_Incentives Summary" xfId="20444" xr:uid="{4E5EE2B3-9583-4437-B6F2-7B251B9F2C94}"/>
    <cellStyle name="Normal 79 7" xfId="20445" xr:uid="{0B5DE232-45FE-4B06-A369-015CA77EDCAF}"/>
    <cellStyle name="Normal 79 8" xfId="20446" xr:uid="{9CAF040A-8FA3-43EB-9F5B-2AE2802279DD}"/>
    <cellStyle name="Normal 79_Incentives Summary" xfId="20447" xr:uid="{04479B72-2327-4593-AEC2-46A1014D8233}"/>
    <cellStyle name="Normal 8" xfId="20448" xr:uid="{AC193549-4FB3-4A66-9109-40E6B183C4E5}"/>
    <cellStyle name="Normal 8 2" xfId="20449" xr:uid="{533CEC94-127E-40E5-9637-645540209DCC}"/>
    <cellStyle name="Normal 8 2 2" xfId="20450" xr:uid="{BE3ABB3A-B921-4FBB-B2DD-99A8DE1E7939}"/>
    <cellStyle name="Normal 8 2 2 2" xfId="20451" xr:uid="{0495832C-872B-4BD3-A5E4-918616061A82}"/>
    <cellStyle name="Normal 8 2 2 2 2" xfId="20452" xr:uid="{B4BB7631-F301-4035-B6CA-C62F4DD21CB8}"/>
    <cellStyle name="Normal 8 2 2 2 3" xfId="20453" xr:uid="{28AD5F07-DCAC-4540-8F27-A8448670DDC9}"/>
    <cellStyle name="Normal 8 2 2 2_Incentives Summary" xfId="20454" xr:uid="{5063FACF-B2CD-4A35-840A-D62FC3B06E69}"/>
    <cellStyle name="Normal 8 2 2 3" xfId="20455" xr:uid="{49553BD4-375F-49C8-9428-67691BD60208}"/>
    <cellStyle name="Normal 8 2 2 3 2" xfId="20456" xr:uid="{251D265F-30EC-431D-AF3F-FE2A2CDBDDFB}"/>
    <cellStyle name="Normal 8 2 2 3 3" xfId="20457" xr:uid="{BD8CED9D-2DD1-40C0-AADB-20B442063748}"/>
    <cellStyle name="Normal 8 2 2 3_Incentives Summary" xfId="20458" xr:uid="{A0DF27E2-2EFE-429E-88A6-C5FC6B5F35A7}"/>
    <cellStyle name="Normal 8 2 2 4" xfId="20459" xr:uid="{37BF1A13-0511-4D62-9350-A93307149D5A}"/>
    <cellStyle name="Normal 8 2 2 5" xfId="20460" xr:uid="{3B588775-3BE8-4486-A564-0AAD1DD3F54C}"/>
    <cellStyle name="Normal 8 2 2_Incentives Summary" xfId="20461" xr:uid="{52E7A966-166E-4CD9-9A84-F3AF9AF1C95C}"/>
    <cellStyle name="Normal 8 2 3" xfId="20462" xr:uid="{98567A63-5F2A-4586-BCDA-D5BA78E4392D}"/>
    <cellStyle name="Normal 8 2 3 2" xfId="20463" xr:uid="{1CE03588-1517-460E-B077-E281F771E4ED}"/>
    <cellStyle name="Normal 8 2 3 3" xfId="20464" xr:uid="{648F1794-E299-4CD2-A8FA-193A7757D916}"/>
    <cellStyle name="Normal 8 2 3_Incentives Summary" xfId="20465" xr:uid="{3968EC80-8521-4627-B123-61E2CBE08DAA}"/>
    <cellStyle name="Normal 8 2 4" xfId="20466" xr:uid="{E6A2C132-EA3E-4FDC-8AEF-F44968D39498}"/>
    <cellStyle name="Normal 8 2 4 2" xfId="20467" xr:uid="{BCC3A376-60E0-4F55-BBBB-1E9FB9FE9BDA}"/>
    <cellStyle name="Normal 8 2 4 3" xfId="20468" xr:uid="{02F2DE69-E33A-46E5-A591-25C155C3A051}"/>
    <cellStyle name="Normal 8 2 4_Incentives Summary" xfId="20469" xr:uid="{96FEBC94-D655-4965-AB19-700CA48139BE}"/>
    <cellStyle name="Normal 8 2 5" xfId="20470" xr:uid="{CC815BC7-C373-4E7E-9596-EBD9D41335BB}"/>
    <cellStyle name="Normal 8 2 6" xfId="20471" xr:uid="{48BE2DC2-6AC0-4CEC-97E8-B88D6C98EDAC}"/>
    <cellStyle name="Normal 8 2_Incentives Summary" xfId="20472" xr:uid="{B1BFED41-59EA-4F82-B5C4-470398204937}"/>
    <cellStyle name="Normal 8 3" xfId="20473" xr:uid="{C865B147-1FB3-40CD-BDFB-E05EDDD9A048}"/>
    <cellStyle name="Normal 8 3 2" xfId="20474" xr:uid="{EDC1EA72-A017-4D29-AB3E-6CF975B8B2C4}"/>
    <cellStyle name="Normal 8 3 2 2" xfId="20475" xr:uid="{4E73ACD2-6F71-49F1-92DE-D0950F25F49B}"/>
    <cellStyle name="Normal 8 3 2 2 2" xfId="20476" xr:uid="{3323E447-56A9-4119-B29C-C7B359FD4F3D}"/>
    <cellStyle name="Normal 8 3 2 2 3" xfId="20477" xr:uid="{75BAD84C-F523-41D5-B985-8A018B623965}"/>
    <cellStyle name="Normal 8 3 2 2_Incentives Summary" xfId="20478" xr:uid="{309910D7-727B-4CB2-B74A-53F611D0326D}"/>
    <cellStyle name="Normal 8 3 2 3" xfId="20479" xr:uid="{7F4D01B5-7F2F-463D-9626-4A6D9A364B55}"/>
    <cellStyle name="Normal 8 3 2 3 2" xfId="20480" xr:uid="{BB5AE8F3-D9BF-49B7-B8AF-064EE3A5BC82}"/>
    <cellStyle name="Normal 8 3 2 3 3" xfId="20481" xr:uid="{FA361FB1-EB8E-498F-8B16-A3D5AE20591D}"/>
    <cellStyle name="Normal 8 3 2 3_Incentives Summary" xfId="20482" xr:uid="{0D1A8157-D924-41B6-B8AA-043C0BE9D7D0}"/>
    <cellStyle name="Normal 8 3 2 4" xfId="20483" xr:uid="{562998A2-0775-457D-BB82-534912704BFA}"/>
    <cellStyle name="Normal 8 3 2 5" xfId="20484" xr:uid="{E8049DC5-F76C-4A0D-AC59-03CC2D84C111}"/>
    <cellStyle name="Normal 8 3 2_Incentives Summary" xfId="20485" xr:uid="{3E4F2832-50B2-43B3-BFAE-3006F0C0710B}"/>
    <cellStyle name="Normal 8 3 3" xfId="20486" xr:uid="{4A7A467D-1B4D-4928-9EFE-5219579F742F}"/>
    <cellStyle name="Normal 8 3 3 2" xfId="20487" xr:uid="{FE1A7822-6246-424D-99F9-E406E650CFFD}"/>
    <cellStyle name="Normal 8 3 3 3" xfId="20488" xr:uid="{138CC4D1-8C9C-4DBE-B3E1-239004921E70}"/>
    <cellStyle name="Normal 8 3 3_Incentives Summary" xfId="20489" xr:uid="{27E31E39-F499-4037-88C8-6B0A02C862B0}"/>
    <cellStyle name="Normal 8 3 4" xfId="20490" xr:uid="{C204D248-D21F-427C-9E89-525D6A10CBCC}"/>
    <cellStyle name="Normal 8 3 4 2" xfId="20491" xr:uid="{2B2772DC-B23E-415D-AFB6-32C348D913B5}"/>
    <cellStyle name="Normal 8 3 4 3" xfId="20492" xr:uid="{C9673FD2-3B7C-4BA8-A943-A5E886F4762F}"/>
    <cellStyle name="Normal 8 3 4_Incentives Summary" xfId="20493" xr:uid="{0E8C1478-2172-4CA6-8D7F-76A53DA591E9}"/>
    <cellStyle name="Normal 8 3 5" xfId="20494" xr:uid="{A708C9AE-A68C-493B-A9EC-FBE8CADB1265}"/>
    <cellStyle name="Normal 8 3 6" xfId="20495" xr:uid="{8A81B92D-0ADB-44E9-A8E2-FCF9A9BB2C43}"/>
    <cellStyle name="Normal 8 3_Incentives Summary" xfId="20496" xr:uid="{FD4A2F49-5F2B-4215-8BC0-DD7046F0A9A2}"/>
    <cellStyle name="Normal 8 4" xfId="20497" xr:uid="{03269768-FEA4-4653-BD6E-1BD115D922CC}"/>
    <cellStyle name="Normal 8 4 2" xfId="20498" xr:uid="{55601521-5D76-434A-A676-6DBDE7B80BC9}"/>
    <cellStyle name="Normal 8 4_Incentives Summary" xfId="20499" xr:uid="{99564502-9F7F-456C-8BB0-F7F6C88DAE48}"/>
    <cellStyle name="Normal 8 5" xfId="20500" xr:uid="{F11CC284-9AB1-4C1D-96E5-1FD2BBF50F3B}"/>
    <cellStyle name="Normal 8 5 2" xfId="20501" xr:uid="{09F75CDE-4F3F-437B-80FE-2642BB890BCF}"/>
    <cellStyle name="Normal 8 5 2 2" xfId="20502" xr:uid="{831A3EB9-A0E6-4FB0-8CCB-AA9F51A6327B}"/>
    <cellStyle name="Normal 8 5 2 3" xfId="20503" xr:uid="{966959D5-2C80-48F7-AA19-94604EB56F4C}"/>
    <cellStyle name="Normal 8 5 2_Incentives Summary" xfId="20504" xr:uid="{626EFD9B-FC16-44F1-BBDB-56AC01B8E14D}"/>
    <cellStyle name="Normal 8 5 3" xfId="20505" xr:uid="{5EA6500D-C9EE-4DEC-B846-0F3899DD1E1F}"/>
    <cellStyle name="Normal 8 5 3 2" xfId="20506" xr:uid="{4F28D644-BA0B-4619-B0AE-F18E6799DB07}"/>
    <cellStyle name="Normal 8 5 3 3" xfId="20507" xr:uid="{1035DDE1-9A7C-4F7D-99F1-19689D67882D}"/>
    <cellStyle name="Normal 8 5 3_Incentives Summary" xfId="20508" xr:uid="{DA7D388F-342A-4546-99A9-A31C37D61A29}"/>
    <cellStyle name="Normal 8 5 4" xfId="20509" xr:uid="{C3480802-3EF8-4BD9-901A-1737E0A06AF2}"/>
    <cellStyle name="Normal 8 5 5" xfId="20510" xr:uid="{0C9D5806-B6C3-4EBA-A2C6-16D57B0E9161}"/>
    <cellStyle name="Normal 8 5_Incentives Summary" xfId="20511" xr:uid="{21C3E4A8-5152-4938-88B5-A6E2F41F2AA4}"/>
    <cellStyle name="Normal 8 6" xfId="20512" xr:uid="{C86005FC-7F30-48ED-B1B3-89D10524680C}"/>
    <cellStyle name="Normal 8 6 2" xfId="20513" xr:uid="{57468913-0E52-42DB-A0B1-D4C9D3A344F9}"/>
    <cellStyle name="Normal 8 6 2 2" xfId="20514" xr:uid="{9B348B3A-6A2E-4278-9C24-174164D810B6}"/>
    <cellStyle name="Normal 8 6 2 3" xfId="20515" xr:uid="{2E8B3D31-3D91-4462-8533-0A321CEABD23}"/>
    <cellStyle name="Normal 8 6 2_Incentives Summary" xfId="20516" xr:uid="{3BCBDBDD-9D71-4724-A9DF-9CB834C8960A}"/>
    <cellStyle name="Normal 8 6 3" xfId="20517" xr:uid="{F7FCC0CF-A46D-4203-B08A-22EFF1DF355E}"/>
    <cellStyle name="Normal 8 6 3 2" xfId="20518" xr:uid="{1D1CAB20-997E-45A6-B135-FD3A36B32874}"/>
    <cellStyle name="Normal 8 6 3 3" xfId="20519" xr:uid="{8530A53C-5DAF-4F75-993E-AA809AA74680}"/>
    <cellStyle name="Normal 8 6 3_Incentives Summary" xfId="20520" xr:uid="{9CC86C4F-2E50-46F4-B775-69DD30BCAA00}"/>
    <cellStyle name="Normal 8 6 4" xfId="20521" xr:uid="{6A4BD9E3-1897-4ADE-8863-BED4AF91EFD8}"/>
    <cellStyle name="Normal 8 6 5" xfId="20522" xr:uid="{E9D64AD4-7E2B-49BA-9272-B84B50AEF23D}"/>
    <cellStyle name="Normal 8 6_Incentives Summary" xfId="20523" xr:uid="{E317E7E2-2764-4961-9302-AB05BB775655}"/>
    <cellStyle name="Normal 8 7" xfId="20524" xr:uid="{588122F2-3ED1-430C-8785-1C5420086921}"/>
    <cellStyle name="Normal 8 7 2" xfId="20525" xr:uid="{238E321C-E2E0-4359-B6FD-65DB19C138CF}"/>
    <cellStyle name="Normal 8 7 3" xfId="20526" xr:uid="{A7C62074-0545-4993-AF22-AB4D0768311A}"/>
    <cellStyle name="Normal 8 7_Incentives Summary" xfId="20527" xr:uid="{5AE581C6-FA86-46B9-9441-B683F3CD4115}"/>
    <cellStyle name="Normal 8 8" xfId="20528" xr:uid="{215C3584-E858-4963-8D5F-18BC4D9F70A0}"/>
    <cellStyle name="Normal 8 8 2" xfId="20529" xr:uid="{1E795DD1-71FC-4E2B-9045-3D43BDDB5E7F}"/>
    <cellStyle name="Normal 8 8 3" xfId="20530" xr:uid="{F43F76B9-A2F6-4B54-AC74-A4B506114F8E}"/>
    <cellStyle name="Normal 8 8_Incentives Summary" xfId="20531" xr:uid="{1EFF68AD-DF57-473E-8B2C-6A9C33DE6B5E}"/>
    <cellStyle name="Normal 8_Incentives Summary" xfId="20532" xr:uid="{2E5E986B-EF45-45C0-9B4E-470C2BBA4695}"/>
    <cellStyle name="Normal 80" xfId="20533" xr:uid="{BC8CC762-4CCC-47D6-833F-1A30575F9DBC}"/>
    <cellStyle name="Normal 80 2" xfId="20534" xr:uid="{D87C7E59-A98C-490C-BBB2-8F87FC206496}"/>
    <cellStyle name="Normal 80 2 2" xfId="20535" xr:uid="{99E7AB15-57DA-48A4-8BF9-816E0BD7E541}"/>
    <cellStyle name="Normal 80 2 2 2" xfId="20536" xr:uid="{18FF1493-4072-4DA9-8CFD-D3C47686A2E2}"/>
    <cellStyle name="Normal 80 2 2 3" xfId="20537" xr:uid="{7FEFE47E-D455-489B-A3F7-91782A650BDC}"/>
    <cellStyle name="Normal 80 2 2_Incentives Summary" xfId="20538" xr:uid="{868123D2-9206-41DB-B1C2-8214CB1DD4D1}"/>
    <cellStyle name="Normal 80 2 3" xfId="20539" xr:uid="{E69AA95E-BB7A-49BA-9C17-872CC04FE770}"/>
    <cellStyle name="Normal 80 2 3 2" xfId="20540" xr:uid="{17A9B718-C7E7-40F9-BD73-A8F58980F98C}"/>
    <cellStyle name="Normal 80 2 3 3" xfId="20541" xr:uid="{C7FE8D40-EFE5-403E-8C81-FA0810127CBF}"/>
    <cellStyle name="Normal 80 2 3_Incentives Summary" xfId="20542" xr:uid="{E651C5D8-BA90-41AD-AD1E-E6C8418729B9}"/>
    <cellStyle name="Normal 80 2 4" xfId="20543" xr:uid="{08FC5B96-855E-4237-A0CA-0FA603326623}"/>
    <cellStyle name="Normal 80 2 5" xfId="20544" xr:uid="{DB359C0D-5735-4C73-A893-2EBD90DD28EB}"/>
    <cellStyle name="Normal 80 2_Incentives Summary" xfId="20545" xr:uid="{5F2D6BB7-8BEA-4D1F-A199-CA49179BF12D}"/>
    <cellStyle name="Normal 80 3" xfId="20546" xr:uid="{CF2D9ACB-E43D-4098-BBC5-0EE5033F75A9}"/>
    <cellStyle name="Normal 80 3 2" xfId="20547" xr:uid="{36B7B1D2-5FB1-4793-ADAA-7BE68670A463}"/>
    <cellStyle name="Normal 80 3 2 2" xfId="20548" xr:uid="{4EF7B7BF-647B-456A-844D-0CFFF474D455}"/>
    <cellStyle name="Normal 80 3 2 3" xfId="20549" xr:uid="{A1620933-720D-4A6C-8283-91019C7A2397}"/>
    <cellStyle name="Normal 80 3 2_Incentives Summary" xfId="20550" xr:uid="{F2C4C284-B90C-4152-9265-BCB73551AB18}"/>
    <cellStyle name="Normal 80 3 3" xfId="20551" xr:uid="{7CDFD6CB-8C0C-4A7F-B214-2D67D3208C61}"/>
    <cellStyle name="Normal 80 3 3 2" xfId="20552" xr:uid="{2212E622-95BA-45D1-B4CC-63A837F572FA}"/>
    <cellStyle name="Normal 80 3 3 3" xfId="20553" xr:uid="{17011BAB-2BB3-46AF-851E-5164D08A752F}"/>
    <cellStyle name="Normal 80 3 3_Incentives Summary" xfId="20554" xr:uid="{EAB97EA3-5EF6-4CB7-8E3E-EC6955D1155F}"/>
    <cellStyle name="Normal 80 3 4" xfId="20555" xr:uid="{79D58E40-700D-42B1-8C09-3D27516E55EA}"/>
    <cellStyle name="Normal 80 3 5" xfId="20556" xr:uid="{96D9A81A-DCA0-4325-B2DE-B9B29349372F}"/>
    <cellStyle name="Normal 80 3_Incentives Summary" xfId="20557" xr:uid="{B50ED3C3-AB6C-4D54-A215-B83A44166A75}"/>
    <cellStyle name="Normal 80 4" xfId="20558" xr:uid="{EC8B0662-3B87-4B83-903F-C2FF3D3CE35F}"/>
    <cellStyle name="Normal 80 4 2" xfId="20559" xr:uid="{CE3BA0D7-F4DE-4C39-9534-6C600CC91512}"/>
    <cellStyle name="Normal 80 4 2 2" xfId="20560" xr:uid="{1F2ED85E-2860-4323-A056-DC07CF071131}"/>
    <cellStyle name="Normal 80 4 2 3" xfId="20561" xr:uid="{440D886A-C178-4576-BCB0-B5181853599D}"/>
    <cellStyle name="Normal 80 4 2_Incentives Summary" xfId="20562" xr:uid="{D43A3D61-A884-414E-8D23-0F17E486C327}"/>
    <cellStyle name="Normal 80 4 3" xfId="20563" xr:uid="{7F99438C-F340-450C-8A97-AC7D3CE96F32}"/>
    <cellStyle name="Normal 80 4 3 2" xfId="20564" xr:uid="{CEFD714D-6F43-43E6-90FB-8AF2A039648B}"/>
    <cellStyle name="Normal 80 4 3 3" xfId="20565" xr:uid="{921553FA-FC6F-4838-BA51-E019C3A0FC7C}"/>
    <cellStyle name="Normal 80 4 3_Incentives Summary" xfId="20566" xr:uid="{FD696201-D807-445E-B06D-3D52A86691AF}"/>
    <cellStyle name="Normal 80 4 4" xfId="20567" xr:uid="{D9B2662D-90A3-4292-A9C7-F148AEF9DA35}"/>
    <cellStyle name="Normal 80 4 5" xfId="20568" xr:uid="{D5D38DFC-EFC2-4C9B-A274-1062FD6FB44F}"/>
    <cellStyle name="Normal 80 4_Incentives Summary" xfId="20569" xr:uid="{37AEF134-9BEB-4B26-A8A4-ECF68EEF3DD9}"/>
    <cellStyle name="Normal 80 5" xfId="20570" xr:uid="{898FE313-3B5D-4496-B8EA-BFCB0B99090A}"/>
    <cellStyle name="Normal 80 5 2" xfId="20571" xr:uid="{5D093BC5-0B08-4EA6-8F20-BE68F0EAB120}"/>
    <cellStyle name="Normal 80 5 3" xfId="20572" xr:uid="{AB4B8420-1468-4629-B43D-1272F45040D5}"/>
    <cellStyle name="Normal 80 5_Incentives Summary" xfId="20573" xr:uid="{C8F79EFE-303B-41EE-94C4-94F66D6F3431}"/>
    <cellStyle name="Normal 80 6" xfId="20574" xr:uid="{DF0405ED-D2CF-4A3D-81F2-52B86278ADFE}"/>
    <cellStyle name="Normal 80 6 2" xfId="20575" xr:uid="{13FE9E54-87C9-4F28-B29E-1E02E1E7FCAF}"/>
    <cellStyle name="Normal 80 6 3" xfId="20576" xr:uid="{FE8DA9D9-1688-4B13-AB17-286C99422507}"/>
    <cellStyle name="Normal 80 6_Incentives Summary" xfId="20577" xr:uid="{6FB2696E-5E64-4F90-89AC-45D6E970DEA8}"/>
    <cellStyle name="Normal 80 7" xfId="20578" xr:uid="{0735CDE9-EF0D-4B6A-A805-93B659B755CE}"/>
    <cellStyle name="Normal 80 8" xfId="20579" xr:uid="{10BAD53B-9C27-4867-9B91-24FBA747B6D0}"/>
    <cellStyle name="Normal 80_Incentives Summary" xfId="20580" xr:uid="{7DA4D9A6-572E-4B58-9854-7D66F8664806}"/>
    <cellStyle name="Normal 81" xfId="20581" xr:uid="{44AE0504-6C7E-47BC-83B6-87CD75CCD85E}"/>
    <cellStyle name="Normal 81 2" xfId="20582" xr:uid="{E553250D-183A-487F-80E2-0A6ECC17F53D}"/>
    <cellStyle name="Normal 81 2 2" xfId="20583" xr:uid="{7BABB398-3BB2-4AF4-9658-8F5E5169B693}"/>
    <cellStyle name="Normal 81 2 2 2" xfId="20584" xr:uid="{7CD915EB-B6A3-4F40-84FB-E974B2257351}"/>
    <cellStyle name="Normal 81 2 2 3" xfId="20585" xr:uid="{25E5FBB9-FAB4-4606-B663-AA674B1A3A00}"/>
    <cellStyle name="Normal 81 2 2_Incentives Summary" xfId="20586" xr:uid="{2D3196AB-F959-4263-A352-9D9C6E331053}"/>
    <cellStyle name="Normal 81 2 3" xfId="20587" xr:uid="{1FEC0591-90F4-4700-9439-AF08A3250D22}"/>
    <cellStyle name="Normal 81 2 3 2" xfId="20588" xr:uid="{0979E360-4A6F-473A-A3D9-AFCC80846AB3}"/>
    <cellStyle name="Normal 81 2 3 3" xfId="20589" xr:uid="{E7AADF0F-F020-492E-9C86-F03E5D24284D}"/>
    <cellStyle name="Normal 81 2 3_Incentives Summary" xfId="20590" xr:uid="{857112E8-B964-424C-8C42-96AE03FBC7C8}"/>
    <cellStyle name="Normal 81 2 4" xfId="20591" xr:uid="{CF0466C3-849F-42B3-A290-A059FEF51D21}"/>
    <cellStyle name="Normal 81 2 5" xfId="20592" xr:uid="{5E4FABE4-2B6A-4816-8A9F-AB9D6BACAC05}"/>
    <cellStyle name="Normal 81 2_Incentives Summary" xfId="20593" xr:uid="{3929118D-1D56-46DF-A65D-25CE85F95C3F}"/>
    <cellStyle name="Normal 81 3" xfId="20594" xr:uid="{A92338AC-101D-400B-B128-FE1152E4CF34}"/>
    <cellStyle name="Normal 81 3 2" xfId="20595" xr:uid="{2A06262E-5D77-4CD0-9380-A8883FF98FEC}"/>
    <cellStyle name="Normal 81 3 2 2" xfId="20596" xr:uid="{0BAE3115-175D-4DC5-8276-1931C1B3C2E3}"/>
    <cellStyle name="Normal 81 3 2 3" xfId="20597" xr:uid="{2F430853-255C-489D-BA5B-21663C564074}"/>
    <cellStyle name="Normal 81 3 2_Incentives Summary" xfId="20598" xr:uid="{0C7803FE-5F29-4401-B767-DC6C0B13E3A6}"/>
    <cellStyle name="Normal 81 3 3" xfId="20599" xr:uid="{C3725088-A48B-4C22-BAC9-5A9460265180}"/>
    <cellStyle name="Normal 81 3 3 2" xfId="20600" xr:uid="{D80C5507-5017-41DE-85DC-9D4790C4C191}"/>
    <cellStyle name="Normal 81 3 3 3" xfId="20601" xr:uid="{B5C70781-ADD7-451C-BBA5-979288CB4988}"/>
    <cellStyle name="Normal 81 3 3_Incentives Summary" xfId="20602" xr:uid="{FA069C1F-8F22-4DFF-A30F-C105C2849273}"/>
    <cellStyle name="Normal 81 3 4" xfId="20603" xr:uid="{2FD17EAD-E249-4C02-A988-BFBAC17A98C7}"/>
    <cellStyle name="Normal 81 3 5" xfId="20604" xr:uid="{349067EB-5EC2-4197-BC99-4720099587CA}"/>
    <cellStyle name="Normal 81 3_Incentives Summary" xfId="20605" xr:uid="{09C758CB-C5D9-4A64-9F77-5A1C4D762312}"/>
    <cellStyle name="Normal 81 4" xfId="20606" xr:uid="{3DE7E6BA-8545-4C66-B21B-E10BEBEE9C21}"/>
    <cellStyle name="Normal 81 4 2" xfId="20607" xr:uid="{87D1D565-9B47-4334-99EF-B6C8FE3748C3}"/>
    <cellStyle name="Normal 81 4 2 2" xfId="20608" xr:uid="{8F152735-F03A-496C-8E2B-C8F95E1FDF16}"/>
    <cellStyle name="Normal 81 4 2 3" xfId="20609" xr:uid="{D46F25C6-E72B-4627-BFF5-6575061A1C39}"/>
    <cellStyle name="Normal 81 4 2_Incentives Summary" xfId="20610" xr:uid="{B38E5AE0-871F-470A-AB92-23F2BB8F829B}"/>
    <cellStyle name="Normal 81 4 3" xfId="20611" xr:uid="{C366C560-B646-4556-8FCB-EACADA063F33}"/>
    <cellStyle name="Normal 81 4 3 2" xfId="20612" xr:uid="{11AA5345-E2EB-4C26-BC1F-E3FC786EA7ED}"/>
    <cellStyle name="Normal 81 4 3 3" xfId="20613" xr:uid="{1908C6C6-D602-479A-8429-8B89042E34CD}"/>
    <cellStyle name="Normal 81 4 3_Incentives Summary" xfId="20614" xr:uid="{3510FA14-E26E-4ECF-9C3B-1B96459FE5EF}"/>
    <cellStyle name="Normal 81 4 4" xfId="20615" xr:uid="{FC96F7D4-601C-4D4A-835E-8C0CEDE9B92B}"/>
    <cellStyle name="Normal 81 4 5" xfId="20616" xr:uid="{305E00C9-0FEF-46D3-BB7C-4CB1AB9EF188}"/>
    <cellStyle name="Normal 81 4_Incentives Summary" xfId="20617" xr:uid="{C8B8815F-20B9-4B3D-BC09-D102375F6D5C}"/>
    <cellStyle name="Normal 81 5" xfId="20618" xr:uid="{2C79A441-C767-4767-AB4C-7D67CAB1C978}"/>
    <cellStyle name="Normal 81 5 2" xfId="20619" xr:uid="{613F3B3C-591D-42BB-A1BB-558A2189C288}"/>
    <cellStyle name="Normal 81 5 3" xfId="20620" xr:uid="{EB651F4E-54CA-4422-A361-AD987B5EDD65}"/>
    <cellStyle name="Normal 81 5_Incentives Summary" xfId="20621" xr:uid="{193F9B57-0238-4D01-B6D1-96156018D456}"/>
    <cellStyle name="Normal 81 6" xfId="20622" xr:uid="{F8880D23-601B-4E88-8CE9-01909FDE3A43}"/>
    <cellStyle name="Normal 81 6 2" xfId="20623" xr:uid="{1A9E512C-05CD-438C-8BEB-8EA9A090EF95}"/>
    <cellStyle name="Normal 81 6 3" xfId="20624" xr:uid="{30D82BB8-CAF5-49C7-AC36-6D30014018D5}"/>
    <cellStyle name="Normal 81 6_Incentives Summary" xfId="20625" xr:uid="{58AAC73E-BD90-425B-9FD4-7F918C49C0AD}"/>
    <cellStyle name="Normal 81 7" xfId="20626" xr:uid="{81E5F75E-A0C1-4682-987E-8E1FF8FD569E}"/>
    <cellStyle name="Normal 81 8" xfId="20627" xr:uid="{C7C94F9E-A4AE-4352-80DC-7FC79B5998A3}"/>
    <cellStyle name="Normal 81_Incentives Summary" xfId="20628" xr:uid="{21FDD183-D7EB-4080-9138-9875124A0F1C}"/>
    <cellStyle name="Normal 82" xfId="20629" xr:uid="{1790E539-F922-42BD-9351-9BF124862B8E}"/>
    <cellStyle name="Normal 82 2" xfId="20630" xr:uid="{FDE7C8E1-9A7C-4B9C-8E9B-E448A2583F3F}"/>
    <cellStyle name="Normal 82 2 2" xfId="20631" xr:uid="{DABAD797-03D5-4719-8826-F69A0C314343}"/>
    <cellStyle name="Normal 82 2 2 2" xfId="20632" xr:uid="{38087880-3D62-41FB-92BA-407080981D90}"/>
    <cellStyle name="Normal 82 2 2 3" xfId="20633" xr:uid="{B042E193-72CD-4EDA-B5F2-FE1FC92243F6}"/>
    <cellStyle name="Normal 82 2 2_Incentives Summary" xfId="20634" xr:uid="{0584E93E-EF4F-4643-9FAF-0876B0F6345E}"/>
    <cellStyle name="Normal 82 2 3" xfId="20635" xr:uid="{9C491DA6-9873-4DEC-BC99-719BD0C6171A}"/>
    <cellStyle name="Normal 82 2 3 2" xfId="20636" xr:uid="{1CDD8ABF-3BC7-456A-A2C7-ACEBE542D446}"/>
    <cellStyle name="Normal 82 2 3 3" xfId="20637" xr:uid="{FD999BB5-3A1B-4615-A42E-B152343FFA0C}"/>
    <cellStyle name="Normal 82 2 3_Incentives Summary" xfId="20638" xr:uid="{41168410-7039-4B3B-AE79-66A4C0DD0F9C}"/>
    <cellStyle name="Normal 82 2 4" xfId="20639" xr:uid="{B0CB8282-F18F-4A35-BCCE-5A838F9DB09B}"/>
    <cellStyle name="Normal 82 2 5" xfId="20640" xr:uid="{69DB9C0F-1D39-43E4-8BC9-03F596687863}"/>
    <cellStyle name="Normal 82 2_Incentives Summary" xfId="20641" xr:uid="{87E7C323-DE35-40F9-B27C-2F3E93FBA430}"/>
    <cellStyle name="Normal 82 3" xfId="20642" xr:uid="{892730E2-5572-4213-A2BE-06824196379A}"/>
    <cellStyle name="Normal 82 3 2" xfId="20643" xr:uid="{B4FBE0F3-54BC-4EF3-A102-B88D47A0670D}"/>
    <cellStyle name="Normal 82 3 2 2" xfId="20644" xr:uid="{1E126EED-C07A-48CC-BD4B-0115BE4139C1}"/>
    <cellStyle name="Normal 82 3 2 3" xfId="20645" xr:uid="{B15B0900-D2E0-4735-B96C-168DA7049A82}"/>
    <cellStyle name="Normal 82 3 2_Incentives Summary" xfId="20646" xr:uid="{6A2C7BB1-6930-4845-B57E-784314C33A9D}"/>
    <cellStyle name="Normal 82 3 3" xfId="20647" xr:uid="{0C07AFA7-6C00-4401-8BB4-EB035DC2141E}"/>
    <cellStyle name="Normal 82 3 3 2" xfId="20648" xr:uid="{D3A1CA6E-664F-4FB0-A9FF-01DD83AB6C50}"/>
    <cellStyle name="Normal 82 3 3 3" xfId="20649" xr:uid="{1FE199F1-E2AA-423D-8511-B40E06DD4B07}"/>
    <cellStyle name="Normal 82 3 3_Incentives Summary" xfId="20650" xr:uid="{5284C255-B6DE-4111-A014-5F0BFB9F9776}"/>
    <cellStyle name="Normal 82 3 4" xfId="20651" xr:uid="{486FB0B4-BFE6-4EE1-8C85-0B2E0D1C4961}"/>
    <cellStyle name="Normal 82 3 5" xfId="20652" xr:uid="{A0AB6917-F9DD-4F71-9CEF-E744BBAC3161}"/>
    <cellStyle name="Normal 82 3_Incentives Summary" xfId="20653" xr:uid="{D41840CD-E40C-4F99-BDB7-647C42A20842}"/>
    <cellStyle name="Normal 82 4" xfId="20654" xr:uid="{E5F98978-E9D5-43CF-BC2E-E612EAB4A5F5}"/>
    <cellStyle name="Normal 82 4 2" xfId="20655" xr:uid="{17A99FC7-866E-4DA0-87D7-FE424932D928}"/>
    <cellStyle name="Normal 82 4 2 2" xfId="20656" xr:uid="{A781F6FF-599B-4F33-A88A-C6BB686AFF6A}"/>
    <cellStyle name="Normal 82 4 2 3" xfId="20657" xr:uid="{300ECCE2-0BDA-4834-89B4-65A6F9DA7FBF}"/>
    <cellStyle name="Normal 82 4 2_Incentives Summary" xfId="20658" xr:uid="{66CE9D29-6F14-4413-B319-1FE3A68BD4DC}"/>
    <cellStyle name="Normal 82 4 3" xfId="20659" xr:uid="{A0F257A3-6C79-4B00-B460-B508A5E8A911}"/>
    <cellStyle name="Normal 82 4 3 2" xfId="20660" xr:uid="{EC3ED6A8-7B75-4E9C-A800-2A648C5CA8FB}"/>
    <cellStyle name="Normal 82 4 3 3" xfId="20661" xr:uid="{37CE1422-255E-42AA-B450-56E9926B37CB}"/>
    <cellStyle name="Normal 82 4 3_Incentives Summary" xfId="20662" xr:uid="{8481680A-FDDA-4F9B-B59B-2A616D33320C}"/>
    <cellStyle name="Normal 82 4 4" xfId="20663" xr:uid="{732A6F2C-C767-49A0-B349-B393B3CFC086}"/>
    <cellStyle name="Normal 82 4 5" xfId="20664" xr:uid="{4797FC65-488C-41A3-A1B9-32A85C6C7A7E}"/>
    <cellStyle name="Normal 82 4_Incentives Summary" xfId="20665" xr:uid="{675CD636-1898-4A34-9E32-EDD8DDAD802C}"/>
    <cellStyle name="Normal 82 5" xfId="20666" xr:uid="{864072E8-DB60-46C4-A356-A5190795BE9B}"/>
    <cellStyle name="Normal 82 5 2" xfId="20667" xr:uid="{9772D451-E44D-45EB-95F5-A88581F8F1CD}"/>
    <cellStyle name="Normal 82 5 3" xfId="20668" xr:uid="{BF859855-4CBF-40F4-89D3-F9806167B421}"/>
    <cellStyle name="Normal 82 5_Incentives Summary" xfId="20669" xr:uid="{6B7C4D84-7F03-4425-965B-CF05B19F9E4E}"/>
    <cellStyle name="Normal 82 6" xfId="20670" xr:uid="{B6102DAC-F762-41A2-AE29-1340296FE701}"/>
    <cellStyle name="Normal 82 6 2" xfId="20671" xr:uid="{BFD12F72-5F02-4E67-841A-96CCB3CDF978}"/>
    <cellStyle name="Normal 82 6 3" xfId="20672" xr:uid="{62BEBCD8-FAAB-43C9-B37F-939057A01AF9}"/>
    <cellStyle name="Normal 82 6_Incentives Summary" xfId="20673" xr:uid="{9451060C-F194-42D7-8F51-46FF5B5A70B7}"/>
    <cellStyle name="Normal 82 7" xfId="20674" xr:uid="{AE9B5389-6898-4302-AEED-DEEA7D98BF1F}"/>
    <cellStyle name="Normal 82 8" xfId="20675" xr:uid="{6D3A9A30-AC45-4F04-9028-2BA11845BFEA}"/>
    <cellStyle name="Normal 82_Incentives Summary" xfId="20676" xr:uid="{A2C93EFF-380D-4E04-924A-32B974E16434}"/>
    <cellStyle name="Normal 83" xfId="20677" xr:uid="{BA7000F8-FD5D-4909-B1C0-1DBC750B5134}"/>
    <cellStyle name="Normal 83 2" xfId="20678" xr:uid="{813E894D-CB0A-44F6-A973-3EED55FC3727}"/>
    <cellStyle name="Normal 83 2 2" xfId="20679" xr:uid="{4E5E7B0D-5E99-47E0-9B02-BD7AFC25DE58}"/>
    <cellStyle name="Normal 83 2 2 2" xfId="20680" xr:uid="{FFD7ACF4-720E-4B1D-BC95-5851C2D8C256}"/>
    <cellStyle name="Normal 83 2 2 3" xfId="20681" xr:uid="{6E682C75-AAA4-4355-A5AA-A754FF9C6174}"/>
    <cellStyle name="Normal 83 2 2_Incentives Summary" xfId="20682" xr:uid="{7E675728-E613-415D-893A-7A12847BD0DD}"/>
    <cellStyle name="Normal 83 2 3" xfId="20683" xr:uid="{8308BCA2-9767-4DB4-9796-71873BAA197D}"/>
    <cellStyle name="Normal 83 2 3 2" xfId="20684" xr:uid="{77C21EC0-1C19-48B4-90FC-D3AA42B10F2D}"/>
    <cellStyle name="Normal 83 2 3 3" xfId="20685" xr:uid="{985A1683-DCB0-4142-AC59-1773F7A06F44}"/>
    <cellStyle name="Normal 83 2 3_Incentives Summary" xfId="20686" xr:uid="{8FCC4A0D-56AD-4A3E-9128-04287B660C34}"/>
    <cellStyle name="Normal 83 2 4" xfId="20687" xr:uid="{58CAC6CC-18AD-48C6-A398-8581849BE215}"/>
    <cellStyle name="Normal 83 2 5" xfId="20688" xr:uid="{490313F0-D4F7-4501-9099-62BEE84BCB9F}"/>
    <cellStyle name="Normal 83 2_Incentives Summary" xfId="20689" xr:uid="{5B6C2E90-460B-4C26-8CF2-0837D7D8F434}"/>
    <cellStyle name="Normal 83 3" xfId="20690" xr:uid="{51FFAFF9-E4DE-4BFF-8B4A-2AA4FE991083}"/>
    <cellStyle name="Normal 83 3 2" xfId="20691" xr:uid="{3E068CF4-CA8F-45ED-8695-28A4AE16A8E4}"/>
    <cellStyle name="Normal 83 3 2 2" xfId="20692" xr:uid="{A3A10367-E22D-4A04-A2AC-D7DAE20EBDD1}"/>
    <cellStyle name="Normal 83 3 2 3" xfId="20693" xr:uid="{87A8380E-55D9-43B7-AF68-412EEE3A4283}"/>
    <cellStyle name="Normal 83 3 2_Incentives Summary" xfId="20694" xr:uid="{EEF45940-793B-4BE1-BBEB-D8D075DB1A25}"/>
    <cellStyle name="Normal 83 3 3" xfId="20695" xr:uid="{1D5C9299-ED94-4FE2-96E0-9D69AA4D98EF}"/>
    <cellStyle name="Normal 83 3 3 2" xfId="20696" xr:uid="{4AFD9281-FE86-4026-B2BE-CDE3E72D04A5}"/>
    <cellStyle name="Normal 83 3 3 3" xfId="20697" xr:uid="{A411DEB4-75B0-40EA-B238-D4DE59A6A7C8}"/>
    <cellStyle name="Normal 83 3 3_Incentives Summary" xfId="20698" xr:uid="{A96CA891-EE47-48D9-B1E7-5CE00217A8DC}"/>
    <cellStyle name="Normal 83 3 4" xfId="20699" xr:uid="{056178CF-CCDF-4103-873B-E9D70884A1E7}"/>
    <cellStyle name="Normal 83 3 5" xfId="20700" xr:uid="{6A33214F-B015-4FB0-9757-EECF9A63A3D0}"/>
    <cellStyle name="Normal 83 3_Incentives Summary" xfId="20701" xr:uid="{ED8C048A-1F95-4949-BCA0-08881A386D97}"/>
    <cellStyle name="Normal 83 4" xfId="20702" xr:uid="{7DA9623F-79E9-41BE-8D01-FC908104468C}"/>
    <cellStyle name="Normal 83 4 2" xfId="20703" xr:uid="{63E2FF5F-C418-4683-9A70-6E54F289B88E}"/>
    <cellStyle name="Normal 83 4 2 2" xfId="20704" xr:uid="{0A426EFA-9075-432C-A923-094DF73ECAFB}"/>
    <cellStyle name="Normal 83 4 2 3" xfId="20705" xr:uid="{448227A2-94B4-4603-A84C-30CC75504665}"/>
    <cellStyle name="Normal 83 4 2_Incentives Summary" xfId="20706" xr:uid="{E9502CD1-3D86-4CE7-891A-945304A9645B}"/>
    <cellStyle name="Normal 83 4 3" xfId="20707" xr:uid="{A700E690-EC9D-4306-81FA-B6D7135817A7}"/>
    <cellStyle name="Normal 83 4 3 2" xfId="20708" xr:uid="{393EAE5F-1139-4D29-B530-A1C5DE3CB2F7}"/>
    <cellStyle name="Normal 83 4 3 3" xfId="20709" xr:uid="{E3F60AD9-C4FC-4C4D-A28E-96756DA4B396}"/>
    <cellStyle name="Normal 83 4 3_Incentives Summary" xfId="20710" xr:uid="{36DA1D25-0922-4EA6-A163-90B51D20865B}"/>
    <cellStyle name="Normal 83 4 4" xfId="20711" xr:uid="{2D585CF6-0150-4D90-8993-67F22D23C704}"/>
    <cellStyle name="Normal 83 4 5" xfId="20712" xr:uid="{8E692E0F-EBE7-483B-88E7-0E65080DC2D4}"/>
    <cellStyle name="Normal 83 4_Incentives Summary" xfId="20713" xr:uid="{F4C1D5ED-3258-4D2F-9D75-2358CE14D75D}"/>
    <cellStyle name="Normal 83 5" xfId="20714" xr:uid="{BEBA8423-DB01-469E-B67A-6803228B7F70}"/>
    <cellStyle name="Normal 83 5 2" xfId="20715" xr:uid="{EEA49491-1DB2-4FAE-9284-C37457673999}"/>
    <cellStyle name="Normal 83 5 3" xfId="20716" xr:uid="{0D006B6D-B40D-4FDE-8D1B-0447C3382008}"/>
    <cellStyle name="Normal 83 5_Incentives Summary" xfId="20717" xr:uid="{F412B6D5-BDFC-4D00-8CFD-0AAE9F078B1E}"/>
    <cellStyle name="Normal 83 6" xfId="20718" xr:uid="{A6237DDA-C89F-409B-9CBC-A7B5C784AA09}"/>
    <cellStyle name="Normal 83 6 2" xfId="20719" xr:uid="{B9FC64D6-3BB9-42E6-A42F-AE28EEFCDEA4}"/>
    <cellStyle name="Normal 83 6 3" xfId="20720" xr:uid="{2099C503-88CD-488F-AD86-9B80E003CB3A}"/>
    <cellStyle name="Normal 83 6_Incentives Summary" xfId="20721" xr:uid="{C966CA70-48A0-4643-A26F-73AE9EADA68A}"/>
    <cellStyle name="Normal 83 7" xfId="20722" xr:uid="{10704049-E285-428A-B2A2-ACEC8D1FBD2A}"/>
    <cellStyle name="Normal 83 8" xfId="20723" xr:uid="{351794F9-48A7-49B5-BAED-B00B8E489501}"/>
    <cellStyle name="Normal 83_Incentives Summary" xfId="20724" xr:uid="{045CAEA6-AA48-4106-A437-6792846C7E95}"/>
    <cellStyle name="Normal 84" xfId="20725" xr:uid="{9E115A64-FE81-4C7F-A912-A7FB232D1735}"/>
    <cellStyle name="Normal 84 2" xfId="20726" xr:uid="{8E5CF45C-AD15-4A11-95DF-7E489C000860}"/>
    <cellStyle name="Normal 84 2 2" xfId="20727" xr:uid="{914020DE-A078-4828-AF23-B71E2FBF7B56}"/>
    <cellStyle name="Normal 84 2 2 2" xfId="20728" xr:uid="{F4B932A5-1C63-4EF0-8470-812839E3CD1F}"/>
    <cellStyle name="Normal 84 2 2 3" xfId="20729" xr:uid="{A1928460-2952-41BD-896A-5B1FB316CFA4}"/>
    <cellStyle name="Normal 84 2 2_Incentives Summary" xfId="20730" xr:uid="{2A906E87-2256-4236-9ACE-63190396E4D2}"/>
    <cellStyle name="Normal 84 2 3" xfId="20731" xr:uid="{F89CE2B3-F173-464C-8251-292EEAAB669C}"/>
    <cellStyle name="Normal 84 2 3 2" xfId="20732" xr:uid="{A9BB9523-B334-41D7-955A-24577EDF1B5B}"/>
    <cellStyle name="Normal 84 2 3 3" xfId="20733" xr:uid="{1EC4647B-B0D1-4225-AB7C-1806383971D0}"/>
    <cellStyle name="Normal 84 2 3_Incentives Summary" xfId="20734" xr:uid="{7F329582-335A-4005-8A26-64E4F8ED7737}"/>
    <cellStyle name="Normal 84 2 4" xfId="20735" xr:uid="{573D9E15-1824-487D-9E0E-A1CE16D3CED5}"/>
    <cellStyle name="Normal 84 2 5" xfId="20736" xr:uid="{1A116E04-F623-4D14-9260-A293967ECF61}"/>
    <cellStyle name="Normal 84 2_Incentives Summary" xfId="20737" xr:uid="{B46260C0-7884-49BB-9CEF-DB23B3E34E5A}"/>
    <cellStyle name="Normal 84 3" xfId="20738" xr:uid="{AC81C7C7-CFFD-4D8B-B601-DA17E156F347}"/>
    <cellStyle name="Normal 84 3 2" xfId="20739" xr:uid="{8CB2144A-0224-4DD3-8554-A099A1137FAA}"/>
    <cellStyle name="Normal 84 3 2 2" xfId="20740" xr:uid="{D9EB211F-F535-4EFA-8AD8-1E55D7F5814C}"/>
    <cellStyle name="Normal 84 3 2 3" xfId="20741" xr:uid="{98950664-0161-475A-9E31-0A5DCD4622A2}"/>
    <cellStyle name="Normal 84 3 2_Incentives Summary" xfId="20742" xr:uid="{439E51F1-394E-4EA4-B761-EFFB1717EA75}"/>
    <cellStyle name="Normal 84 3 3" xfId="20743" xr:uid="{41BBD4DB-7C34-4E0E-846B-7292D08EACCA}"/>
    <cellStyle name="Normal 84 3 3 2" xfId="20744" xr:uid="{E2F440D2-C71B-406F-A20C-84228F1AEF07}"/>
    <cellStyle name="Normal 84 3 3 3" xfId="20745" xr:uid="{818AF849-E9F6-4A02-86A0-338B56F78A9C}"/>
    <cellStyle name="Normal 84 3 3_Incentives Summary" xfId="20746" xr:uid="{580438EC-7004-46F9-AEC8-52CAA641A061}"/>
    <cellStyle name="Normal 84 3 4" xfId="20747" xr:uid="{42B87D32-D86D-4489-ABF1-1E792D533C97}"/>
    <cellStyle name="Normal 84 3 5" xfId="20748" xr:uid="{CB19134A-94AB-4C77-872C-D31CD3C099B0}"/>
    <cellStyle name="Normal 84 3_Incentives Summary" xfId="20749" xr:uid="{16C6A29E-BE85-4AF8-97C5-85768821D6C6}"/>
    <cellStyle name="Normal 84 4" xfId="20750" xr:uid="{988AAC44-FC75-4A56-84E2-C41E0DF0DAEC}"/>
    <cellStyle name="Normal 84 4 2" xfId="20751" xr:uid="{335B3D66-6C31-43BD-A0C7-A11918BBD826}"/>
    <cellStyle name="Normal 84 4 2 2" xfId="20752" xr:uid="{839C21E5-A28B-4BAF-8F59-3E9EA2393613}"/>
    <cellStyle name="Normal 84 4 2 3" xfId="20753" xr:uid="{3DE9B4C2-5E48-4117-8D88-5CA9CE160AE8}"/>
    <cellStyle name="Normal 84 4 2_Incentives Summary" xfId="20754" xr:uid="{3AF17813-15F6-4DC0-B050-4CDDB2D00D00}"/>
    <cellStyle name="Normal 84 4 3" xfId="20755" xr:uid="{3B838F05-6772-447B-88D8-2A1D4A7BBC02}"/>
    <cellStyle name="Normal 84 4 3 2" xfId="20756" xr:uid="{3F65CE75-52A6-4E84-9C0A-5FBB0A29B7C1}"/>
    <cellStyle name="Normal 84 4 3 3" xfId="20757" xr:uid="{C5111AE6-3E53-4A23-8EB7-9F86FDB56E8D}"/>
    <cellStyle name="Normal 84 4 3_Incentives Summary" xfId="20758" xr:uid="{A1A55C1E-545D-4A1C-BA53-36BC57A61F02}"/>
    <cellStyle name="Normal 84 4 4" xfId="20759" xr:uid="{CF5FAE52-2C11-4ACC-907D-20380BECDC59}"/>
    <cellStyle name="Normal 84 4 5" xfId="20760" xr:uid="{BDB1954C-7014-4EB5-8236-5967D4070496}"/>
    <cellStyle name="Normal 84 4_Incentives Summary" xfId="20761" xr:uid="{D44209C1-6B7B-45D1-B97C-834B82987CCE}"/>
    <cellStyle name="Normal 84 5" xfId="20762" xr:uid="{178EA159-35E3-4D43-931D-4F511170FB67}"/>
    <cellStyle name="Normal 84 5 2" xfId="20763" xr:uid="{F60A68A7-1FD5-426C-9A9E-874122631946}"/>
    <cellStyle name="Normal 84 5 3" xfId="20764" xr:uid="{1F659F04-C5C2-4EAF-B70B-08DFFE4E762E}"/>
    <cellStyle name="Normal 84 5_Incentives Summary" xfId="20765" xr:uid="{54CA65CB-F625-4E24-9E4B-B2BFBE5F98E8}"/>
    <cellStyle name="Normal 84 6" xfId="20766" xr:uid="{F586B175-2DDF-41DE-9FB7-9D82ACEE099C}"/>
    <cellStyle name="Normal 84 6 2" xfId="20767" xr:uid="{0D002963-CB6F-4CFA-AC4C-7DB07E04FBA7}"/>
    <cellStyle name="Normal 84 6 3" xfId="20768" xr:uid="{9BD09CFF-A685-4200-ABEC-C202E702DFD3}"/>
    <cellStyle name="Normal 84 6_Incentives Summary" xfId="20769" xr:uid="{9C276AA2-64E6-4CA8-98EE-5E60F69296B3}"/>
    <cellStyle name="Normal 84 7" xfId="20770" xr:uid="{58160B68-33FC-435B-8EE9-9ECCF89A38B7}"/>
    <cellStyle name="Normal 84 8" xfId="20771" xr:uid="{EDD37F8D-59D0-460D-BA0F-CBCC99276DDF}"/>
    <cellStyle name="Normal 84_Incentives Summary" xfId="20772" xr:uid="{FDDC9093-FE07-4C00-9E43-7735E91AAFDC}"/>
    <cellStyle name="Normal 85" xfId="20773" xr:uid="{843F5658-5EC2-48D4-8DA2-57C559ACE918}"/>
    <cellStyle name="Normal 85 2" xfId="20774" xr:uid="{CF809829-B1A8-47CD-AA13-42D0CBA3FD71}"/>
    <cellStyle name="Normal 85 2 2" xfId="20775" xr:uid="{3206E95B-FEF6-4329-A555-8EDAE14B2367}"/>
    <cellStyle name="Normal 85 2 2 2" xfId="20776" xr:uid="{58EF59FD-133C-408A-840E-EF2D114C8A18}"/>
    <cellStyle name="Normal 85 2 2 3" xfId="20777" xr:uid="{1E3D17E5-F014-45A7-B55C-C651C3F2FA40}"/>
    <cellStyle name="Normal 85 2 2_Incentives Summary" xfId="20778" xr:uid="{9B92F943-B6F8-491D-ABD6-8B5F94128AE3}"/>
    <cellStyle name="Normal 85 2 3" xfId="20779" xr:uid="{A80C206B-8CA7-430A-97DA-1C680FC3C276}"/>
    <cellStyle name="Normal 85 2 3 2" xfId="20780" xr:uid="{D965A10F-7C94-4A83-BDE7-E5FE0732F53B}"/>
    <cellStyle name="Normal 85 2 3 3" xfId="20781" xr:uid="{934F69A0-5866-45BF-A3D8-B78B1D437C59}"/>
    <cellStyle name="Normal 85 2 3_Incentives Summary" xfId="20782" xr:uid="{BF62E691-358F-493E-AE67-8AFBE2ADB070}"/>
    <cellStyle name="Normal 85 2 4" xfId="20783" xr:uid="{82AC3403-5911-494F-92BB-F8E6B003118C}"/>
    <cellStyle name="Normal 85 2 5" xfId="20784" xr:uid="{A51775A8-4CF7-4EB6-8F79-6EDF983A0BC3}"/>
    <cellStyle name="Normal 85 2_Incentives Summary" xfId="20785" xr:uid="{0CC487E1-9AF1-4DB7-BFEF-4BCA1B333E48}"/>
    <cellStyle name="Normal 85 3" xfId="20786" xr:uid="{80B1A9E2-A52E-4EA8-B5FF-3CEDE1462440}"/>
    <cellStyle name="Normal 85 3 2" xfId="20787" xr:uid="{03B6FD79-DB2B-449E-8208-A3F8F629D64F}"/>
    <cellStyle name="Normal 85 3 2 2" xfId="20788" xr:uid="{7070D3DE-2845-435F-8BFD-0707633130DC}"/>
    <cellStyle name="Normal 85 3 2 3" xfId="20789" xr:uid="{C6DC9C58-EA07-4BA6-BED9-09C16E4A859E}"/>
    <cellStyle name="Normal 85 3 2_Incentives Summary" xfId="20790" xr:uid="{1FDDD534-A1A6-497B-8865-0B5D3A56BE78}"/>
    <cellStyle name="Normal 85 3 3" xfId="20791" xr:uid="{ED240026-264D-45BE-932E-96055D4A920E}"/>
    <cellStyle name="Normal 85 3 3 2" xfId="20792" xr:uid="{60030338-387F-4060-9AC8-554283306FDC}"/>
    <cellStyle name="Normal 85 3 3 3" xfId="20793" xr:uid="{BEE49A44-4729-417F-B198-8FDBE1D230AA}"/>
    <cellStyle name="Normal 85 3 3_Incentives Summary" xfId="20794" xr:uid="{EB743BC8-F874-47BC-B0B5-7FFAD57DBBCB}"/>
    <cellStyle name="Normal 85 3 4" xfId="20795" xr:uid="{D3316232-AB53-4BE1-AFAF-80F8B91D12B7}"/>
    <cellStyle name="Normal 85 3 5" xfId="20796" xr:uid="{4BFE6B1C-5624-4E92-BC03-48EA3AEAE9B9}"/>
    <cellStyle name="Normal 85 3_Incentives Summary" xfId="20797" xr:uid="{2E5A0DD9-4485-42C7-8ABF-B345AF280240}"/>
    <cellStyle name="Normal 85 4" xfId="20798" xr:uid="{DB5D6861-8B38-4B9B-A60A-8622A06DFEC0}"/>
    <cellStyle name="Normal 85 4 2" xfId="20799" xr:uid="{846F3DC5-6790-48CB-9482-A177E6E5E4F2}"/>
    <cellStyle name="Normal 85 4 2 2" xfId="20800" xr:uid="{A3CCE513-6AAE-4E4F-8E43-04F5DB57201D}"/>
    <cellStyle name="Normal 85 4 2 3" xfId="20801" xr:uid="{D314B5D5-8619-4774-91AB-ADB4A3177B12}"/>
    <cellStyle name="Normal 85 4 2_Incentives Summary" xfId="20802" xr:uid="{62C878D8-2F38-477A-9488-78D70CE41DC4}"/>
    <cellStyle name="Normal 85 4 3" xfId="20803" xr:uid="{8AE1D4E7-0358-4E40-9A23-668E527782AA}"/>
    <cellStyle name="Normal 85 4 3 2" xfId="20804" xr:uid="{6244C076-CC86-4F7D-ABBE-F0600CDFF169}"/>
    <cellStyle name="Normal 85 4 3 3" xfId="20805" xr:uid="{CF42424B-559D-4686-85D1-7160D46E3FAF}"/>
    <cellStyle name="Normal 85 4 3_Incentives Summary" xfId="20806" xr:uid="{5911ECC3-0817-4874-9DD4-B748C6812D0B}"/>
    <cellStyle name="Normal 85 4 4" xfId="20807" xr:uid="{FEC1DCB1-13C4-46E3-AA9B-A2A0ACB041A9}"/>
    <cellStyle name="Normal 85 4 5" xfId="20808" xr:uid="{8AC58153-4A70-40F6-9D2A-3803C9A03DF0}"/>
    <cellStyle name="Normal 85 4_Incentives Summary" xfId="20809" xr:uid="{D020251D-83DD-4290-A032-3907F19D85C9}"/>
    <cellStyle name="Normal 85 5" xfId="20810" xr:uid="{E91D438B-625D-43DB-A855-44F9E00EB0E9}"/>
    <cellStyle name="Normal 85 5 2" xfId="20811" xr:uid="{8A0FE925-A7CE-43F5-A11A-C095E09B2C13}"/>
    <cellStyle name="Normal 85 5 3" xfId="20812" xr:uid="{E4EF2D0B-A0F7-40B6-A2CE-61F7AC13DC63}"/>
    <cellStyle name="Normal 85 5_Incentives Summary" xfId="20813" xr:uid="{3D90E34E-1850-46AA-88F2-A63717C10BC9}"/>
    <cellStyle name="Normal 85 6" xfId="20814" xr:uid="{DC13CD47-0F1A-4506-B657-4B23754D5E9C}"/>
    <cellStyle name="Normal 85 6 2" xfId="20815" xr:uid="{12D3A012-218F-4081-9123-9DC61AE27B9D}"/>
    <cellStyle name="Normal 85 6 3" xfId="20816" xr:uid="{FA16D7B1-DEBE-4A25-A36B-4DBF63599963}"/>
    <cellStyle name="Normal 85 6_Incentives Summary" xfId="20817" xr:uid="{DF6813EA-71A7-4675-8829-7B34CAA79642}"/>
    <cellStyle name="Normal 85 7" xfId="20818" xr:uid="{0921A3D1-387A-4FCE-9D82-A47AE2C7EE4A}"/>
    <cellStyle name="Normal 85 8" xfId="20819" xr:uid="{674382D8-2953-49DF-8352-646C18AF14E4}"/>
    <cellStyle name="Normal 85_Incentives Summary" xfId="20820" xr:uid="{73DDD5B7-C420-4E00-B3AA-F280C875BB7B}"/>
    <cellStyle name="Normal 86" xfId="20821" xr:uid="{A4246FB6-E3C6-453D-B020-55D9F750CAD3}"/>
    <cellStyle name="Normal 86 2" xfId="20822" xr:uid="{3C020CC1-2CCF-42C1-8D87-D7BC294B7848}"/>
    <cellStyle name="Normal 86 2 2" xfId="20823" xr:uid="{BDE6DC22-BD78-4608-9F3F-B3D653B38AE2}"/>
    <cellStyle name="Normal 86 2 2 2" xfId="20824" xr:uid="{2C3A5E51-0AB4-4101-BB42-C28BA16944F4}"/>
    <cellStyle name="Normal 86 2 2 3" xfId="20825" xr:uid="{FC7CA35C-A69D-403F-97B0-92C79D44B00D}"/>
    <cellStyle name="Normal 86 2 2_Incentives Summary" xfId="20826" xr:uid="{A61A758A-DE9F-49BD-BC86-263453F2E0AE}"/>
    <cellStyle name="Normal 86 2 3" xfId="20827" xr:uid="{BEC248E6-586A-4DEF-A4FC-8AE0C5556BD5}"/>
    <cellStyle name="Normal 86 2 3 2" xfId="20828" xr:uid="{C6BDA8D6-95E5-440C-BBFD-5E6522CC9888}"/>
    <cellStyle name="Normal 86 2 3 3" xfId="20829" xr:uid="{D04930AB-809C-4626-B26D-F8EFFE13A201}"/>
    <cellStyle name="Normal 86 2 3_Incentives Summary" xfId="20830" xr:uid="{07FD5937-7285-41E5-96A5-DEF7C6A29A3D}"/>
    <cellStyle name="Normal 86 2 4" xfId="20831" xr:uid="{28CC3B62-8168-4A75-B7DC-855DB8512265}"/>
    <cellStyle name="Normal 86 2 5" xfId="20832" xr:uid="{618C4F49-92C3-4E7D-B1FC-7E52BDF1CA9F}"/>
    <cellStyle name="Normal 86 2_Incentives Summary" xfId="20833" xr:uid="{8A6976A3-1924-4C5A-93D4-8C44A2C95FD2}"/>
    <cellStyle name="Normal 86 3" xfId="20834" xr:uid="{633D8438-09D7-4E89-A57C-5A0ACB50E3DD}"/>
    <cellStyle name="Normal 86 3 2" xfId="20835" xr:uid="{F018784B-035E-4617-A40F-FEA54002E209}"/>
    <cellStyle name="Normal 86 3 2 2" xfId="20836" xr:uid="{A4772863-4DE5-45D2-80D3-4621F140AA94}"/>
    <cellStyle name="Normal 86 3 2 3" xfId="20837" xr:uid="{2C0894D0-3291-4CCC-9632-65AC185D9F36}"/>
    <cellStyle name="Normal 86 3 2_Incentives Summary" xfId="20838" xr:uid="{9FDA10F1-7165-4153-9228-ACA7558112D4}"/>
    <cellStyle name="Normal 86 3 3" xfId="20839" xr:uid="{8645018F-6C6C-4878-9270-90B2DDD67198}"/>
    <cellStyle name="Normal 86 3 3 2" xfId="20840" xr:uid="{2EB5D7E7-5536-4ED2-BAE8-D8456F0ED3CF}"/>
    <cellStyle name="Normal 86 3 3 3" xfId="20841" xr:uid="{8E708CCE-9465-4BF4-99AC-85E6CDB57D2D}"/>
    <cellStyle name="Normal 86 3 3_Incentives Summary" xfId="20842" xr:uid="{7EB77B95-1895-4087-A68F-EA65624930FF}"/>
    <cellStyle name="Normal 86 3 4" xfId="20843" xr:uid="{673F7974-C119-4B09-868D-62326F9722CC}"/>
    <cellStyle name="Normal 86 3 5" xfId="20844" xr:uid="{C8EB1625-AC58-4BBF-B852-1339643E3DD1}"/>
    <cellStyle name="Normal 86 3_Incentives Summary" xfId="20845" xr:uid="{4FFFF04B-2BEB-410E-A116-E5EBCAD56A94}"/>
    <cellStyle name="Normal 86 4" xfId="20846" xr:uid="{FB233FB6-6193-4D28-B120-5317101B394D}"/>
    <cellStyle name="Normal 86 4 2" xfId="20847" xr:uid="{0BD45C19-E74A-4B1B-BBB9-296D3CEAC356}"/>
    <cellStyle name="Normal 86 4 2 2" xfId="20848" xr:uid="{C003E45A-4B69-474D-9763-4E1E7CEC8535}"/>
    <cellStyle name="Normal 86 4 2 3" xfId="20849" xr:uid="{A0B5C7F9-6F36-422B-8BC7-7B4962CCE06D}"/>
    <cellStyle name="Normal 86 4 2_Incentives Summary" xfId="20850" xr:uid="{327E5B8C-E622-4FBD-945F-6B46DFE178CF}"/>
    <cellStyle name="Normal 86 4 3" xfId="20851" xr:uid="{5575E4CD-147D-4E1C-BC13-FF511F43CD31}"/>
    <cellStyle name="Normal 86 4 3 2" xfId="20852" xr:uid="{97A203B2-9BCB-4865-AE5B-C4C55D4F0A64}"/>
    <cellStyle name="Normal 86 4 3 3" xfId="20853" xr:uid="{32936690-2928-46FA-B084-E5EA24A37CC5}"/>
    <cellStyle name="Normal 86 4 3_Incentives Summary" xfId="20854" xr:uid="{E387BDA6-A16C-4E54-902B-24A94D386BE7}"/>
    <cellStyle name="Normal 86 4 4" xfId="20855" xr:uid="{A5D7F843-617E-4715-A059-3F4DBA251C35}"/>
    <cellStyle name="Normal 86 4 5" xfId="20856" xr:uid="{FC5CA3BA-73E4-49DE-931A-C9CB61AA94C2}"/>
    <cellStyle name="Normal 86 4_Incentives Summary" xfId="20857" xr:uid="{88BE3BF8-9A97-4804-BA57-B1E8E6A4C2A9}"/>
    <cellStyle name="Normal 86 5" xfId="20858" xr:uid="{63707501-CA9F-4D0A-8B5C-E8551FC6F67B}"/>
    <cellStyle name="Normal 86 5 2" xfId="20859" xr:uid="{86A9C485-8F23-4C04-8058-7A4EBF8733DC}"/>
    <cellStyle name="Normal 86 5 3" xfId="20860" xr:uid="{6D7EC720-F472-4517-855D-E48E5D58B0A1}"/>
    <cellStyle name="Normal 86 5_Incentives Summary" xfId="20861" xr:uid="{F5A17DB6-2EB5-4418-966E-F33D36DEB824}"/>
    <cellStyle name="Normal 86 6" xfId="20862" xr:uid="{1D661F8C-1852-4A4C-A490-FBEC2C6D0E63}"/>
    <cellStyle name="Normal 86 6 2" xfId="20863" xr:uid="{6CF8ADCB-16EF-4874-A5EF-E511778D6BCA}"/>
    <cellStyle name="Normal 86 6 3" xfId="20864" xr:uid="{DB182CD4-4AAD-4DB3-BCC0-195FE68644C5}"/>
    <cellStyle name="Normal 86 6_Incentives Summary" xfId="20865" xr:uid="{F14EFDCA-0437-4658-80BA-BAAC85DF36DB}"/>
    <cellStyle name="Normal 86 7" xfId="20866" xr:uid="{673A0421-5A35-4204-918F-312C82E193B6}"/>
    <cellStyle name="Normal 86 8" xfId="20867" xr:uid="{5AF1F9E4-E181-461C-8B38-C34EF03796EF}"/>
    <cellStyle name="Normal 86_Incentives Summary" xfId="20868" xr:uid="{530EA4E0-2FAA-4331-BEC9-0EDF15095300}"/>
    <cellStyle name="Normal 87" xfId="20869" xr:uid="{CE6A54BA-14C4-4AB5-A17B-CDA5B857220E}"/>
    <cellStyle name="Normal 87 2" xfId="20870" xr:uid="{8FBB5803-2AF0-40DF-B0AE-619613016767}"/>
    <cellStyle name="Normal 87 2 2" xfId="20871" xr:uid="{6D3CFBFD-8A64-4748-A58B-E09610E9EDF6}"/>
    <cellStyle name="Normal 87 2 2 2" xfId="20872" xr:uid="{BBF1A702-908C-43C3-9509-3D25F011B62E}"/>
    <cellStyle name="Normal 87 2 2 3" xfId="20873" xr:uid="{561D11D3-6633-499D-9C21-B959E39967D6}"/>
    <cellStyle name="Normal 87 2 2_Incentives Summary" xfId="20874" xr:uid="{EB2D15CA-B5A8-4B40-B905-7476B150D652}"/>
    <cellStyle name="Normal 87 2 3" xfId="20875" xr:uid="{A6AC8772-AD76-4409-BD4D-A5A77EEF27FA}"/>
    <cellStyle name="Normal 87 2 3 2" xfId="20876" xr:uid="{08A464FE-5711-4BA0-A12A-D36EFB909C05}"/>
    <cellStyle name="Normal 87 2 3 3" xfId="20877" xr:uid="{1DEB9BBA-D697-4F8A-84AD-258B3B536D32}"/>
    <cellStyle name="Normal 87 2 3_Incentives Summary" xfId="20878" xr:uid="{B5799866-D631-445E-A8BE-C05EC5C658C8}"/>
    <cellStyle name="Normal 87 2 4" xfId="20879" xr:uid="{76BBFAA6-B27D-4AB9-9D57-B4345E3B8303}"/>
    <cellStyle name="Normal 87 2 5" xfId="20880" xr:uid="{F80515C7-21C7-4F55-BF5A-D7928DBA2BD2}"/>
    <cellStyle name="Normal 87 2_Incentives Summary" xfId="20881" xr:uid="{844B52E8-65BE-491E-87AD-EEFCBCB93D1F}"/>
    <cellStyle name="Normal 87 3" xfId="20882" xr:uid="{B2B2F65F-DA94-4810-BBA8-3F566F563F43}"/>
    <cellStyle name="Normal 87 3 2" xfId="20883" xr:uid="{580C314E-3A3E-4217-8FCE-C6BB9FAFC61F}"/>
    <cellStyle name="Normal 87 3 2 2" xfId="20884" xr:uid="{EF3229C3-69C7-4654-9563-A64C0AD28A4F}"/>
    <cellStyle name="Normal 87 3 2 3" xfId="20885" xr:uid="{E5EE6B53-61C8-4622-8BEF-C598C41EB82E}"/>
    <cellStyle name="Normal 87 3 2_Incentives Summary" xfId="20886" xr:uid="{22E41CF2-8717-4330-9BD0-A10A19576425}"/>
    <cellStyle name="Normal 87 3 3" xfId="20887" xr:uid="{1C0F7707-0828-437A-8B04-4001AC83E98A}"/>
    <cellStyle name="Normal 87 3 3 2" xfId="20888" xr:uid="{62CDBD38-5D27-462E-813E-DFE60E7F3206}"/>
    <cellStyle name="Normal 87 3 3 3" xfId="20889" xr:uid="{6F5364CC-F5C6-49F5-BCB6-B69FC8C28C80}"/>
    <cellStyle name="Normal 87 3 3_Incentives Summary" xfId="20890" xr:uid="{8D278052-95B8-454B-A7FA-B16EDC9B6FA2}"/>
    <cellStyle name="Normal 87 3 4" xfId="20891" xr:uid="{83520EC0-FD0A-40DA-9AF7-E96A8024F426}"/>
    <cellStyle name="Normal 87 3 5" xfId="20892" xr:uid="{F52EF96C-2AB4-47F9-95BD-593C3C4FD2ED}"/>
    <cellStyle name="Normal 87 3_Incentives Summary" xfId="20893" xr:uid="{E5FA0729-A220-41EF-B383-45460C09E880}"/>
    <cellStyle name="Normal 87 4" xfId="20894" xr:uid="{9BB5CC3A-7AEB-47B7-AE7E-8E20AB6200B3}"/>
    <cellStyle name="Normal 87 4 2" xfId="20895" xr:uid="{51D5AA6E-1C50-4779-9E1F-E47A79624299}"/>
    <cellStyle name="Normal 87 4 2 2" xfId="20896" xr:uid="{2E643CA7-932B-483F-B69D-5C94C456A026}"/>
    <cellStyle name="Normal 87 4 2 3" xfId="20897" xr:uid="{5D95DE6D-1FC0-4ABC-AD2C-6CCACE91B702}"/>
    <cellStyle name="Normal 87 4 2_Incentives Summary" xfId="20898" xr:uid="{C467A49A-B4AE-4EC1-A952-9084F5F766FD}"/>
    <cellStyle name="Normal 87 4 3" xfId="20899" xr:uid="{D9601F92-73B2-4A18-98BB-AE9BABA2320D}"/>
    <cellStyle name="Normal 87 4 3 2" xfId="20900" xr:uid="{106B8F24-EB8E-40FA-AEAE-EF4893F62C0D}"/>
    <cellStyle name="Normal 87 4 3 3" xfId="20901" xr:uid="{915B9E05-A8A6-4797-8DFD-2AEA5360652B}"/>
    <cellStyle name="Normal 87 4 3_Incentives Summary" xfId="20902" xr:uid="{ADBE7294-AB25-41B5-B826-06BFC4DF4ED3}"/>
    <cellStyle name="Normal 87 4 4" xfId="20903" xr:uid="{19643BEB-2E95-4EF5-A1FA-91F97FF74A03}"/>
    <cellStyle name="Normal 87 4 5" xfId="20904" xr:uid="{F385EF85-7246-4C42-989C-D5BE32679295}"/>
    <cellStyle name="Normal 87 4_Incentives Summary" xfId="20905" xr:uid="{98E766DD-7E44-4739-8242-CDFCB0D0C26E}"/>
    <cellStyle name="Normal 87 5" xfId="20906" xr:uid="{AC84CC16-1369-4876-B2B0-055FB80DFB76}"/>
    <cellStyle name="Normal 87 5 2" xfId="20907" xr:uid="{CECA1280-A213-4187-962A-EBFB1ABECB80}"/>
    <cellStyle name="Normal 87 5 3" xfId="20908" xr:uid="{583D3E63-5E36-4379-B239-1307B7754740}"/>
    <cellStyle name="Normal 87 5_Incentives Summary" xfId="20909" xr:uid="{D1278C30-944A-42C5-8C29-8D28AC4F9449}"/>
    <cellStyle name="Normal 87 6" xfId="20910" xr:uid="{7C769B7C-DB40-4CB3-BF8A-B1BBAB35B9E7}"/>
    <cellStyle name="Normal 87 6 2" xfId="20911" xr:uid="{5DCDCA62-2D71-4DAF-841B-2D8146191383}"/>
    <cellStyle name="Normal 87 6 3" xfId="20912" xr:uid="{A6E54C16-E78C-4F73-9144-60DA5C4B6801}"/>
    <cellStyle name="Normal 87 6_Incentives Summary" xfId="20913" xr:uid="{7E0EF8D3-D7BD-43FE-B690-F131DFFB4FD5}"/>
    <cellStyle name="Normal 87 7" xfId="20914" xr:uid="{67AF8EB0-E369-4B34-B1B0-D96DC1622205}"/>
    <cellStyle name="Normal 87 8" xfId="20915" xr:uid="{6B5E0410-723D-43E1-8DF8-01C293CAB59F}"/>
    <cellStyle name="Normal 87_Incentives Summary" xfId="20916" xr:uid="{760957CB-4A1F-473C-9662-6EFEF6893836}"/>
    <cellStyle name="Normal 88" xfId="20917" xr:uid="{F52A5AC0-617D-4D69-B6EC-6CE7487DD7E2}"/>
    <cellStyle name="Normal 88 10" xfId="20918" xr:uid="{B6C84B86-4346-4E50-9585-30B712AD374A}"/>
    <cellStyle name="Normal 88 2" xfId="20919" xr:uid="{3837CED6-F08F-485F-A5FA-2465DB2F8597}"/>
    <cellStyle name="Normal 88 2 2" xfId="20920" xr:uid="{564DEAD6-CDC2-4B1E-B902-A634B56BD593}"/>
    <cellStyle name="Normal 88 2 2 2" xfId="20921" xr:uid="{33720C45-2395-4D40-96EF-E6CA103893E7}"/>
    <cellStyle name="Normal 88 2 2 2 2" xfId="20922" xr:uid="{99B31DD0-16AC-4B6B-812D-D925BFE9AA7D}"/>
    <cellStyle name="Normal 88 2 2 2 3" xfId="20923" xr:uid="{CCFE8539-771E-403A-8870-B94DFD860E83}"/>
    <cellStyle name="Normal 88 2 2 2_Incentives Summary" xfId="20924" xr:uid="{D58D47E8-A4F3-4F64-A539-47B2D1BB04CF}"/>
    <cellStyle name="Normal 88 2 2 3" xfId="20925" xr:uid="{089522D6-C2EC-4516-8324-CE162A991583}"/>
    <cellStyle name="Normal 88 2 2 3 2" xfId="20926" xr:uid="{205C13F1-D16A-46DE-A845-8D1576188CBC}"/>
    <cellStyle name="Normal 88 2 2 3 3" xfId="20927" xr:uid="{79FA0093-3B7B-4727-950D-F6514CCF51B3}"/>
    <cellStyle name="Normal 88 2 2 3_Incentives Summary" xfId="20928" xr:uid="{888ACC7A-C2EE-4D1B-802C-741925E0C750}"/>
    <cellStyle name="Normal 88 2 2 4" xfId="20929" xr:uid="{3492931E-4E44-47E3-B6AA-057512C4B0CB}"/>
    <cellStyle name="Normal 88 2 2 5" xfId="20930" xr:uid="{A038404D-4E0C-470A-8314-25CDEBA73D4B}"/>
    <cellStyle name="Normal 88 2 2_Incentives Summary" xfId="20931" xr:uid="{A3E0C180-0E79-4553-9F7D-E9D6B4289A9D}"/>
    <cellStyle name="Normal 88 2 3" xfId="20932" xr:uid="{8D99F4F6-C632-47EC-98A8-116CE321475F}"/>
    <cellStyle name="Normal 88 2 3 2" xfId="20933" xr:uid="{478DDD9F-55CE-41ED-AE24-7BCD6701D434}"/>
    <cellStyle name="Normal 88 2 3 3" xfId="20934" xr:uid="{45A11B39-253C-45E4-9C6B-66448305F76E}"/>
    <cellStyle name="Normal 88 2 3_Incentives Summary" xfId="20935" xr:uid="{9AAE0C13-7641-4E3B-BED4-252D6FA23061}"/>
    <cellStyle name="Normal 88 2 4" xfId="20936" xr:uid="{A6F07487-9841-4312-9C19-3F8CF4B9D955}"/>
    <cellStyle name="Normal 88 2 4 2" xfId="20937" xr:uid="{08E71885-498A-4E2F-A862-471D58C99B70}"/>
    <cellStyle name="Normal 88 2 4 3" xfId="20938" xr:uid="{6DA40617-59A8-4102-BEBA-65CEECEFD436}"/>
    <cellStyle name="Normal 88 2 4_Incentives Summary" xfId="20939" xr:uid="{858329EF-132F-4C1E-966B-1E6EA103FD7D}"/>
    <cellStyle name="Normal 88 2 5" xfId="20940" xr:uid="{83E80EE2-3D80-4BCD-8E1D-3CF3CE94ACC3}"/>
    <cellStyle name="Normal 88 2 6" xfId="20941" xr:uid="{F5CE2BDF-DD6E-4BC6-AAFC-7305648112F8}"/>
    <cellStyle name="Normal 88 2_Incentives Summary" xfId="20942" xr:uid="{69D70601-E0B7-4377-8C60-7600783575F5}"/>
    <cellStyle name="Normal 88 3" xfId="20943" xr:uid="{6FA9E595-FFF7-4218-BD24-6D42AB00496D}"/>
    <cellStyle name="Normal 88 3 2" xfId="20944" xr:uid="{026C0C42-037A-41F4-80B8-8871B724EE6D}"/>
    <cellStyle name="Normal 88 3 2 2" xfId="20945" xr:uid="{9FC964F3-5973-4F10-B83C-772AB7DD5A4B}"/>
    <cellStyle name="Normal 88 3 2 3" xfId="20946" xr:uid="{996556D9-58AA-44C5-9090-B392DA0E35CF}"/>
    <cellStyle name="Normal 88 3 2_Incentives Summary" xfId="20947" xr:uid="{C467DD5F-4CAA-4265-9FAB-A594C596D5AF}"/>
    <cellStyle name="Normal 88 3 3" xfId="20948" xr:uid="{16AD672B-B5EA-4CA5-9AF5-7615F00D057F}"/>
    <cellStyle name="Normal 88 3 3 2" xfId="20949" xr:uid="{0C0CF002-A555-41DA-9C95-2A828CDFE947}"/>
    <cellStyle name="Normal 88 3 3 3" xfId="20950" xr:uid="{356077F2-D2FB-419D-990F-F3C3B16B8930}"/>
    <cellStyle name="Normal 88 3 3_Incentives Summary" xfId="20951" xr:uid="{FC41C58E-D5E0-423B-A7FE-FC48CBAC58DD}"/>
    <cellStyle name="Normal 88 3 4" xfId="20952" xr:uid="{CB66E435-48B9-4AD6-8603-5CC72B2D777C}"/>
    <cellStyle name="Normal 88 3 5" xfId="20953" xr:uid="{88DAA704-651C-48D1-B3E1-F66395082D10}"/>
    <cellStyle name="Normal 88 3_Incentives Summary" xfId="20954" xr:uid="{AAB6BED0-2D7D-41A4-BFC0-9B323FA2E7A1}"/>
    <cellStyle name="Normal 88 4" xfId="20955" xr:uid="{073B9448-13DF-486E-9858-67C89B5C26EA}"/>
    <cellStyle name="Normal 88 4 2" xfId="20956" xr:uid="{C1761E40-1820-49E4-9E63-7E4F6D926D91}"/>
    <cellStyle name="Normal 88 4 2 2" xfId="20957" xr:uid="{D40503BC-BDD4-4481-8A86-9A03A980A6B6}"/>
    <cellStyle name="Normal 88 4 2 3" xfId="20958" xr:uid="{F7941494-BC4C-4801-B9D2-47B30AA7E83A}"/>
    <cellStyle name="Normal 88 4 2_Incentives Summary" xfId="20959" xr:uid="{2037CA98-665E-4593-A9F6-163D92F4A9BB}"/>
    <cellStyle name="Normal 88 4 3" xfId="20960" xr:uid="{EBFF81BD-42EA-4E89-8E07-34A50B9CCC9C}"/>
    <cellStyle name="Normal 88 4 3 2" xfId="20961" xr:uid="{CABA7F14-8FAF-4C94-BA74-1DF776BBC98C}"/>
    <cellStyle name="Normal 88 4 3 3" xfId="20962" xr:uid="{CC77D3A2-7506-42AD-A02F-0D75E2DFE686}"/>
    <cellStyle name="Normal 88 4 3_Incentives Summary" xfId="20963" xr:uid="{D217ED44-FBD8-4B83-8BDF-98E171AC4695}"/>
    <cellStyle name="Normal 88 4 4" xfId="20964" xr:uid="{7BD52D75-D547-4B93-98DD-DB8D22FE60B2}"/>
    <cellStyle name="Normal 88 4 5" xfId="20965" xr:uid="{304B045B-E62B-44D0-8F65-2D8663982E27}"/>
    <cellStyle name="Normal 88 4_Incentives Summary" xfId="20966" xr:uid="{24A90945-B08F-4C58-BAD6-D0A4A2F648B4}"/>
    <cellStyle name="Normal 88 5" xfId="20967" xr:uid="{7CF9AE7E-1A43-4A2F-8E78-AB7FCE41D651}"/>
    <cellStyle name="Normal 88 5 2" xfId="20968" xr:uid="{91B97B98-1815-4D04-872B-D30B0A448FFC}"/>
    <cellStyle name="Normal 88 5 2 2" xfId="20969" xr:uid="{3DAE8F67-EF1C-430A-A8E5-52E7B6681305}"/>
    <cellStyle name="Normal 88 5 2 3" xfId="20970" xr:uid="{E04FB623-8607-437D-B750-A931EA2D3819}"/>
    <cellStyle name="Normal 88 5 2_Incentives Summary" xfId="20971" xr:uid="{6C17B687-7230-4655-943F-3840422CB9C8}"/>
    <cellStyle name="Normal 88 5 3" xfId="20972" xr:uid="{4E0EDF7D-9D66-45DF-89E3-E973928BE6F6}"/>
    <cellStyle name="Normal 88 5 3 2" xfId="20973" xr:uid="{90EF7C0C-19FC-481E-980D-DDEE87A334CA}"/>
    <cellStyle name="Normal 88 5 3 3" xfId="20974" xr:uid="{D6294744-5D20-48B0-8D16-D0F670749967}"/>
    <cellStyle name="Normal 88 5 3_Incentives Summary" xfId="20975" xr:uid="{3A6546AB-188F-4AA6-8C89-26BE83F690F0}"/>
    <cellStyle name="Normal 88 5 4" xfId="20976" xr:uid="{DF291925-F179-4F96-ACF2-F947DFA1974D}"/>
    <cellStyle name="Normal 88 5 5" xfId="20977" xr:uid="{8601A25E-B4D6-43FF-BBDE-8044B659201A}"/>
    <cellStyle name="Normal 88 5_Incentives Summary" xfId="20978" xr:uid="{C244DD43-A840-4700-BFC0-C7E379D74215}"/>
    <cellStyle name="Normal 88 6" xfId="20979" xr:uid="{661B3826-8332-4216-94CD-AB6AA72C5891}"/>
    <cellStyle name="Normal 88 6 2" xfId="20980" xr:uid="{3856EE0C-FD9C-49A6-990D-619CC6EB7465}"/>
    <cellStyle name="Normal 88 6 2 2" xfId="20981" xr:uid="{6BBD7D30-F3D6-4069-B1CD-9C701AE16A4C}"/>
    <cellStyle name="Normal 88 6 2 3" xfId="20982" xr:uid="{C4F9B648-6724-4278-888D-E21A9783A89B}"/>
    <cellStyle name="Normal 88 6 2_Incentives Summary" xfId="20983" xr:uid="{AEE3E04E-0EC6-4884-B3F3-F28BA03EDD4B}"/>
    <cellStyle name="Normal 88 6 3" xfId="20984" xr:uid="{C459A819-FCE7-4D0E-B6C2-4CABE8448733}"/>
    <cellStyle name="Normal 88 6 3 2" xfId="20985" xr:uid="{AF8652C9-26D5-4C4D-82F8-3A8EB7DDEE4D}"/>
    <cellStyle name="Normal 88 6 3 3" xfId="20986" xr:uid="{44A4F547-65CE-4E83-A958-12D207F9A182}"/>
    <cellStyle name="Normal 88 6 3_Incentives Summary" xfId="20987" xr:uid="{964720F9-55E3-4D2D-A7AF-D080FE38BC8F}"/>
    <cellStyle name="Normal 88 6 4" xfId="20988" xr:uid="{3448DEB9-EA78-4C28-AC8F-411D58CC7F2B}"/>
    <cellStyle name="Normal 88 6 5" xfId="20989" xr:uid="{5E66491C-4B27-44D8-B3CA-2792CC98EB8F}"/>
    <cellStyle name="Normal 88 6_Incentives Summary" xfId="20990" xr:uid="{B996DA4A-27DF-40FE-BDCE-AA05386D1D6B}"/>
    <cellStyle name="Normal 88 7" xfId="20991" xr:uid="{1F9F3AD1-4196-4CE3-A16D-189B69A982E0}"/>
    <cellStyle name="Normal 88 7 2" xfId="20992" xr:uid="{5DECE933-2B1C-4CE8-8655-8675F83CFCE6}"/>
    <cellStyle name="Normal 88 7 3" xfId="20993" xr:uid="{5CD52C1A-B58D-4DB5-80D6-D6D06F562F5A}"/>
    <cellStyle name="Normal 88 7_Incentives Summary" xfId="20994" xr:uid="{D491B505-DC06-49ED-BFBC-36619497710F}"/>
    <cellStyle name="Normal 88 8" xfId="20995" xr:uid="{7CBF2804-0098-442A-BA48-C05C29F0E3A5}"/>
    <cellStyle name="Normal 88 8 2" xfId="20996" xr:uid="{AAC65E56-EAA3-4F6D-8847-922B38A82E60}"/>
    <cellStyle name="Normal 88 8 3" xfId="20997" xr:uid="{A54CBE33-B24F-4A3C-9AC7-8ABBD5AD6374}"/>
    <cellStyle name="Normal 88 8_Incentives Summary" xfId="20998" xr:uid="{3E525715-7B2F-4BF9-87C8-DF8585401046}"/>
    <cellStyle name="Normal 88 9" xfId="20999" xr:uid="{7E127E6E-6D3E-4ACD-90E9-9627FAD2D3CB}"/>
    <cellStyle name="Normal 88_Incentives Summary" xfId="21000" xr:uid="{640D5082-079C-4132-A487-CB5B6317CCDC}"/>
    <cellStyle name="Normal 89" xfId="21001" xr:uid="{C73355D8-0970-4C48-A135-93A9DEFB4827}"/>
    <cellStyle name="Normal 89 2" xfId="21002" xr:uid="{42827179-7C8F-4FAB-A76B-3CA74E668A52}"/>
    <cellStyle name="Normal 89 3" xfId="21003" xr:uid="{2B100BAB-6136-4132-968D-AA7A88767183}"/>
    <cellStyle name="Normal 89 4" xfId="21004" xr:uid="{CC0DDB28-3FC7-45A1-B944-98BE64652359}"/>
    <cellStyle name="Normal 89 4 2" xfId="21005" xr:uid="{4C8FFF61-EB81-4223-815E-8BFF4C734CF1}"/>
    <cellStyle name="Normal 89 4 3" xfId="21006" xr:uid="{5A71C6B3-1E17-468E-9F94-0F7775C9F1DA}"/>
    <cellStyle name="Normal 89 4_Incentives Summary" xfId="21007" xr:uid="{B8BED091-1B98-4FB0-9EB7-39CD6958B641}"/>
    <cellStyle name="Normal 89_Incentives Summary" xfId="21008" xr:uid="{5E7CDCDC-B39A-40B7-97CA-D5DF146C1AAA}"/>
    <cellStyle name="Normal 9" xfId="21009" xr:uid="{938198B5-5CD9-42EB-B0DB-2F94D05CD044}"/>
    <cellStyle name="Normal 9 2" xfId="21010" xr:uid="{1020B924-047C-4B21-BAE6-75B5E73D08EF}"/>
    <cellStyle name="Normal 9 2 2" xfId="21011" xr:uid="{E049CA16-8CEB-4A91-988D-9E56137692A4}"/>
    <cellStyle name="Normal 9 2 2 2" xfId="21012" xr:uid="{4CB45C71-2106-4389-BDBB-3A6F052D97DB}"/>
    <cellStyle name="Normal 9 2 2_Incentives Summary" xfId="21013" xr:uid="{7791E1E6-DFEA-4F37-8A0B-375C8DBCCE12}"/>
    <cellStyle name="Normal 9 2 3" xfId="21014" xr:uid="{D2BCDDC4-7A25-4CAF-A64D-799F25CFD173}"/>
    <cellStyle name="Normal 9 2 3 2" xfId="21015" xr:uid="{B9FDFD32-B004-47FF-BBAB-714D54724D2C}"/>
    <cellStyle name="Normal 9 2 3 3" xfId="21016" xr:uid="{8DEAA7A8-4FE9-4433-9A86-5E8BB0C8C979}"/>
    <cellStyle name="Normal 9 2 3_Incentives Summary" xfId="21017" xr:uid="{E504A333-120C-40AE-A2F6-EAB110232ADF}"/>
    <cellStyle name="Normal 9 2 4" xfId="21018" xr:uid="{A46AA6FE-B76A-4E53-88AD-EF550C3AB768}"/>
    <cellStyle name="Normal 9 2 4 2" xfId="21019" xr:uid="{2A664EF4-0E07-40BC-B29B-1BBBEC583FA8}"/>
    <cellStyle name="Normal 9 2 4 3" xfId="21020" xr:uid="{C39E8F60-0454-4920-8101-564EBE76BE77}"/>
    <cellStyle name="Normal 9 2 4_Incentives Summary" xfId="21021" xr:uid="{17150C98-38FB-4A42-BA04-A09E51012B75}"/>
    <cellStyle name="Normal 9 2_Incentives Summary" xfId="21022" xr:uid="{EB6546AB-BB39-4556-ABBC-C729E07CF31B}"/>
    <cellStyle name="Normal 9 3" xfId="21023" xr:uid="{46B8DD12-6A23-4CB4-A02F-B3EAB149F4DF}"/>
    <cellStyle name="Normal 9 3 2" xfId="21024" xr:uid="{E4C37123-BDF5-4804-A7B2-BE788CF0E6DA}"/>
    <cellStyle name="Normal 9 3_Incentives Summary" xfId="21025" xr:uid="{06D794ED-6C63-4101-B630-05716E160E9D}"/>
    <cellStyle name="Normal 9 4" xfId="21026" xr:uid="{26589F2A-B347-4524-AFA7-39BBA768368F}"/>
    <cellStyle name="Normal 9 4 2" xfId="21027" xr:uid="{74690B8A-658A-482F-A9A0-8AEB3DA7FA0F}"/>
    <cellStyle name="Normal 9 4 2 2" xfId="21028" xr:uid="{6FEAF7CF-DB92-48D3-9E7D-35D70F146728}"/>
    <cellStyle name="Normal 9 4 2 3" xfId="21029" xr:uid="{BAF2B459-2EE2-47FC-83EF-3285A946DA02}"/>
    <cellStyle name="Normal 9 4 2_Incentives Summary" xfId="21030" xr:uid="{D8A67D8D-A2A9-44CD-B844-3607917E58C5}"/>
    <cellStyle name="Normal 9 4 3" xfId="21031" xr:uid="{93B2ED47-66DC-4D62-B460-B57BE7630A14}"/>
    <cellStyle name="Normal 9 4 3 2" xfId="21032" xr:uid="{276C99B9-E09F-468C-8E3A-6C6B9C72D3F7}"/>
    <cellStyle name="Normal 9 4 3 3" xfId="21033" xr:uid="{1B8F7F57-57BF-4920-8375-7DEE3FC11E82}"/>
    <cellStyle name="Normal 9 4 3_Incentives Summary" xfId="21034" xr:uid="{DB59B843-79FA-479B-BB74-3C2BFBEA2964}"/>
    <cellStyle name="Normal 9 4 4" xfId="21035" xr:uid="{E7F2AC8D-4E4E-4707-8A4D-03689FBBCC82}"/>
    <cellStyle name="Normal 9 4 5" xfId="21036" xr:uid="{56073CF5-2DA8-4678-AB32-1507C9657842}"/>
    <cellStyle name="Normal 9 4_Incentives Summary" xfId="21037" xr:uid="{53187918-D26C-4061-A41C-655A583B2F9E}"/>
    <cellStyle name="Normal 9 5" xfId="21038" xr:uid="{C679A500-BD98-44D6-8DDA-8B82B8374E16}"/>
    <cellStyle name="Normal 9 5 2" xfId="21039" xr:uid="{55F357C3-2B03-46C7-A4FC-15FD5038EBE2}"/>
    <cellStyle name="Normal 9 5 2 2" xfId="21040" xr:uid="{01836BE9-2DB1-4803-AC24-A1EB96931133}"/>
    <cellStyle name="Normal 9 5 2 3" xfId="21041" xr:uid="{B9811851-BD9B-4BCD-AB3A-B69935391DB3}"/>
    <cellStyle name="Normal 9 5 2_Incentives Summary" xfId="21042" xr:uid="{E1D6B1C4-6AEC-492C-A69F-12CA98B52757}"/>
    <cellStyle name="Normal 9 5 3" xfId="21043" xr:uid="{C95E3327-5DCD-4744-8D90-345544710816}"/>
    <cellStyle name="Normal 9 5 3 2" xfId="21044" xr:uid="{5C004EA8-4C34-4948-A72C-3D739165A557}"/>
    <cellStyle name="Normal 9 5 3 3" xfId="21045" xr:uid="{674C3B68-86CF-480E-8F21-789F9FB63082}"/>
    <cellStyle name="Normal 9 5 3_Incentives Summary" xfId="21046" xr:uid="{48B5A27C-CF8D-4CAE-8670-E4F5C04BB47A}"/>
    <cellStyle name="Normal 9 5 4" xfId="21047" xr:uid="{FF09ADB0-5C2F-4559-9A49-773DD1D11B57}"/>
    <cellStyle name="Normal 9 5 5" xfId="21048" xr:uid="{4B76C5CA-67D1-474D-8A73-62D1550C2DBD}"/>
    <cellStyle name="Normal 9 5_Incentives Summary" xfId="21049" xr:uid="{A1FE0C64-3B53-4E82-B7C7-F0E70722A568}"/>
    <cellStyle name="Normal 9 6" xfId="21050" xr:uid="{05A457BB-F678-4D11-992E-B08DE8C2B55C}"/>
    <cellStyle name="Normal 9 6 2" xfId="21051" xr:uid="{463033C3-3E7E-4E48-AC85-B16186795788}"/>
    <cellStyle name="Normal 9 6 3" xfId="21052" xr:uid="{054B7633-A8AA-4DEB-AD37-FB46DA1931E5}"/>
    <cellStyle name="Normal 9 6_Incentives Summary" xfId="21053" xr:uid="{37411777-1E96-4F9B-A160-04737DE590EB}"/>
    <cellStyle name="Normal 9 7" xfId="21054" xr:uid="{AC8151B9-B005-4E7A-80E0-BC3E00BFDDB7}"/>
    <cellStyle name="Normal 9 7 2" xfId="21055" xr:uid="{B83800A6-FF1F-43CC-9D1B-D2038ACFB044}"/>
    <cellStyle name="Normal 9 7 3" xfId="21056" xr:uid="{8AC10259-BEC6-4A63-81B0-06DA3A90DA1E}"/>
    <cellStyle name="Normal 9 7_Incentives Summary" xfId="21057" xr:uid="{9F9AD7C8-CE5F-49AF-8315-25A1343C949B}"/>
    <cellStyle name="Normal 9 8" xfId="21058" xr:uid="{94511333-0317-4A57-BB81-F85E0DBFD3FF}"/>
    <cellStyle name="Normal 9 9" xfId="21059" xr:uid="{DE167978-2338-47DB-B672-F92B7355FD3F}"/>
    <cellStyle name="Normal 9_All BU's" xfId="24360" xr:uid="{81271470-9ACB-48CA-BD07-1818A086B812}"/>
    <cellStyle name="Normal 90" xfId="21060" xr:uid="{DA88565E-40C2-448B-A1CD-0D7796542944}"/>
    <cellStyle name="Normal 90 2" xfId="21061" xr:uid="{A96CB147-8791-47CD-BCE1-6C1ED8863D9D}"/>
    <cellStyle name="Normal 90 2 2" xfId="21062" xr:uid="{6D4B70BE-D2DF-4FFF-A86F-E9FDE3EE4BFB}"/>
    <cellStyle name="Normal 90 2 3" xfId="21063" xr:uid="{7D0796B0-582C-4907-B368-317A0B9DCE62}"/>
    <cellStyle name="Normal 90 2_Incentives Summary" xfId="21064" xr:uid="{6E020D45-D336-40E0-9CC2-20A131421C8A}"/>
    <cellStyle name="Normal 90 3" xfId="21065" xr:uid="{7CDB82C4-3A7D-4B24-AD6C-1D2CA1E77217}"/>
    <cellStyle name="Normal 90 4" xfId="21066" xr:uid="{D0654F4A-0D43-4231-9773-DADEDD4F3226}"/>
    <cellStyle name="Normal 90 4 2" xfId="21067" xr:uid="{54CD598F-A2F7-4668-9F1D-DE06B0D2EF46}"/>
    <cellStyle name="Normal 90 4 3" xfId="21068" xr:uid="{402FCCCE-3C86-432F-BAA2-343F9D4AE43E}"/>
    <cellStyle name="Normal 90 4_Incentives Summary" xfId="21069" xr:uid="{986B907B-BD26-4084-A6C4-0C7A2F828D92}"/>
    <cellStyle name="Normal 90 5" xfId="21070" xr:uid="{EE88F01F-E3E5-45EA-A73C-95DC08B52849}"/>
    <cellStyle name="Normal 90 6" xfId="21071" xr:uid="{9B412F8B-C3B7-4E15-AA7B-7605A4A2B8DE}"/>
    <cellStyle name="Normal 90_Incentives Summary" xfId="21072" xr:uid="{DB05D4C0-DDA3-4679-8667-5A1B343D1B1A}"/>
    <cellStyle name="Normal 91" xfId="21073" xr:uid="{58FD6E0F-971B-4387-A62B-C0A5AFC48774}"/>
    <cellStyle name="Normal 91 2" xfId="21074" xr:uid="{C6B7064C-9516-4C40-B8F1-FDE9C20D989A}"/>
    <cellStyle name="Normal 91 2 2" xfId="21075" xr:uid="{8AAD7EF8-0141-4CA3-8CE0-1020E01E34C2}"/>
    <cellStyle name="Normal 91 2 3" xfId="21076" xr:uid="{BB958232-79D5-45CD-84DD-9FD143A54291}"/>
    <cellStyle name="Normal 91 2_Incentives Summary" xfId="21077" xr:uid="{4021DC42-2068-4B92-AF7A-C2E2AD5A4E68}"/>
    <cellStyle name="Normal 91 3" xfId="21078" xr:uid="{085651A1-A974-4958-B290-A6B90A34607A}"/>
    <cellStyle name="Normal 91 4" xfId="21079" xr:uid="{539656FC-92FD-47D2-A9FA-1932FE0E9DDA}"/>
    <cellStyle name="Normal 91 4 2" xfId="21080" xr:uid="{50591224-2F6F-42F1-B0A5-727E99B9F4DD}"/>
    <cellStyle name="Normal 91 4 3" xfId="21081" xr:uid="{99B3FC97-3563-4C9E-978B-222B20768B48}"/>
    <cellStyle name="Normal 91 4_Incentives Summary" xfId="21082" xr:uid="{AFD7A696-7809-4797-B451-82B5164C9787}"/>
    <cellStyle name="Normal 91 5" xfId="21083" xr:uid="{C69B1B25-7391-4D8A-83B4-FD0A84AB6F62}"/>
    <cellStyle name="Normal 91 6" xfId="21084" xr:uid="{3461AE50-FEAD-41F4-9170-8F5957FDB9C4}"/>
    <cellStyle name="Normal 91_Incentives Summary" xfId="21085" xr:uid="{F7B89027-6486-46B3-B637-F40A5A4D3BB5}"/>
    <cellStyle name="Normal 92" xfId="21086" xr:uid="{58680849-531A-41FE-B752-8EEA5E6312FA}"/>
    <cellStyle name="Normal 92 2" xfId="21087" xr:uid="{E4F1B4DD-1C20-4C36-AED7-CCDE7B3F7D2F}"/>
    <cellStyle name="Normal 92 2 2" xfId="21088" xr:uid="{409F53FB-3487-444B-95DA-FC5573EA9400}"/>
    <cellStyle name="Normal 92 2 3" xfId="21089" xr:uid="{D899ADC0-24EF-423B-9981-49BBD0D3404E}"/>
    <cellStyle name="Normal 92 2_Incentives Summary" xfId="21090" xr:uid="{56F90463-ADB6-4DCA-B4B6-1899A11BCC68}"/>
    <cellStyle name="Normal 92 3" xfId="21091" xr:uid="{2DFB7CE0-D82B-498B-BF1D-B4114424D31D}"/>
    <cellStyle name="Normal 92 4" xfId="21092" xr:uid="{F9B07F4B-E6CA-42E8-9B9F-338C5AB91240}"/>
    <cellStyle name="Normal 92 4 2" xfId="21093" xr:uid="{9AE43ED4-A60A-4D0A-9F30-30A490040B4E}"/>
    <cellStyle name="Normal 92 4 3" xfId="21094" xr:uid="{C54D22C7-4F59-4A87-AD15-89A8DA1C9F76}"/>
    <cellStyle name="Normal 92 4_Incentives Summary" xfId="21095" xr:uid="{C1F78544-B7AC-4FF8-B36E-4B2C6B541D89}"/>
    <cellStyle name="Normal 92 5" xfId="21096" xr:uid="{1531C8E4-77E3-4DF0-9412-AA522DDCF5A6}"/>
    <cellStyle name="Normal 92 6" xfId="21097" xr:uid="{4F6A3128-6EAC-4A5B-BC4C-5CD050B81FFA}"/>
    <cellStyle name="Normal 92_Incentives Summary" xfId="21098" xr:uid="{5068BEAD-BE7E-47B3-90B2-4825D31E513C}"/>
    <cellStyle name="Normal 93" xfId="21099" xr:uid="{445A29D6-54CA-4DE7-89FD-E88761F46CA7}"/>
    <cellStyle name="Normal 93 2" xfId="21100" xr:uid="{07AAF136-9114-4A91-9A68-01CE9910D5AF}"/>
    <cellStyle name="Normal 93 2 2" xfId="21101" xr:uid="{8030FF9E-CEF0-43CD-8F40-956F84F21BFF}"/>
    <cellStyle name="Normal 93 2 3" xfId="21102" xr:uid="{60D4D221-713C-449D-BF3B-426C4DB376AA}"/>
    <cellStyle name="Normal 93 2_Incentives Summary" xfId="21103" xr:uid="{73491B78-1860-42E1-9C78-DABA1CCC8CAB}"/>
    <cellStyle name="Normal 93 3" xfId="21104" xr:uid="{E5DF0E5F-0576-43D6-AAE8-166E977D9090}"/>
    <cellStyle name="Normal 93 4" xfId="21105" xr:uid="{88F8386C-5F0B-49C0-BF45-9A812B39DA40}"/>
    <cellStyle name="Normal 93 4 2" xfId="21106" xr:uid="{030F9BA1-D992-42B9-99C3-D0B1BCBBCA61}"/>
    <cellStyle name="Normal 93 4 3" xfId="21107" xr:uid="{6E01CEFD-DCD5-45AB-858D-6EE64AE1D8C0}"/>
    <cellStyle name="Normal 93 4_Incentives Summary" xfId="21108" xr:uid="{9ECF98FD-46EA-4059-B2D5-275A29B09C62}"/>
    <cellStyle name="Normal 93 5" xfId="21109" xr:uid="{5BAD6CB5-1AC1-4497-818C-45700DD04871}"/>
    <cellStyle name="Normal 93 6" xfId="21110" xr:uid="{249BB810-FCFF-4844-81AC-9FD8145F635A}"/>
    <cellStyle name="Normal 93_Incentives Summary" xfId="21111" xr:uid="{F83C4764-5B4A-442F-8DE6-76C117FCB477}"/>
    <cellStyle name="Normal 94" xfId="21112" xr:uid="{3DE6924C-0F72-4236-9D60-55A4BC785FF8}"/>
    <cellStyle name="Normal 94 2" xfId="21113" xr:uid="{FC719765-7D3E-4758-9934-D2DA7599CAC0}"/>
    <cellStyle name="Normal 94 2 2" xfId="21114" xr:uid="{F23D41DC-9B9F-40E8-B0FC-A1DCFBB3A5C4}"/>
    <cellStyle name="Normal 94 2 3" xfId="21115" xr:uid="{A263701F-0D5E-4C40-A6EF-7B050D9AFA7F}"/>
    <cellStyle name="Normal 94 2_Incentives Summary" xfId="21116" xr:uid="{D3288BAB-E136-4A2C-8B0F-59DB7812A513}"/>
    <cellStyle name="Normal 94 3" xfId="21117" xr:uid="{69F68166-3E74-491E-9542-0153C41CEF10}"/>
    <cellStyle name="Normal 94 4" xfId="21118" xr:uid="{389F44E4-39FA-47BA-A10B-AC85BCCEE86F}"/>
    <cellStyle name="Normal 94 4 2" xfId="21119" xr:uid="{B8B030EA-F405-44AC-83BE-03BD01712C28}"/>
    <cellStyle name="Normal 94 4 3" xfId="21120" xr:uid="{4E4664EA-7B52-4B70-AB86-4B73D03A8C6B}"/>
    <cellStyle name="Normal 94 4_Incentives Summary" xfId="21121" xr:uid="{48AF804B-70F2-45F5-A0AD-1FF5BF116F5F}"/>
    <cellStyle name="Normal 94 5" xfId="21122" xr:uid="{9745DA65-9DEB-4B41-8A5F-629C375FA012}"/>
    <cellStyle name="Normal 94 6" xfId="21123" xr:uid="{46B6BCFA-C547-4EF7-A96A-6E7C5EA4029B}"/>
    <cellStyle name="Normal 94_Incentives Summary" xfId="21124" xr:uid="{AC12BBB4-3C09-4F05-8AEF-334BDEC868C0}"/>
    <cellStyle name="Normal 95" xfId="21125" xr:uid="{3067E4DE-9362-4338-9687-DE9614ECD91A}"/>
    <cellStyle name="Normal 95 2" xfId="21126" xr:uid="{BE207E7A-5AA6-4D20-859A-FA4871C315F6}"/>
    <cellStyle name="Normal 95 2 2" xfId="21127" xr:uid="{27D054B0-52D5-4397-A22B-A8A5303A64F5}"/>
    <cellStyle name="Normal 95 2 3" xfId="21128" xr:uid="{6FC158EE-FF9A-47FB-99BE-84D90565C7E4}"/>
    <cellStyle name="Normal 95 2_Incentives Summary" xfId="21129" xr:uid="{8EDEA3C6-2DEA-42B4-8270-6479090C2C35}"/>
    <cellStyle name="Normal 95 3" xfId="21130" xr:uid="{E0D7AEE8-CD8C-4E47-8B7C-4F9841A50C50}"/>
    <cellStyle name="Normal 95 4" xfId="21131" xr:uid="{9E61F25F-7637-4A0B-86D8-F0ABBD9F9ECE}"/>
    <cellStyle name="Normal 95 4 2" xfId="21132" xr:uid="{A25DEB8C-8251-4F5A-94A7-8FAC9F00A921}"/>
    <cellStyle name="Normal 95 4 3" xfId="21133" xr:uid="{85054519-EA1B-4A27-AD0A-F6171E462EC5}"/>
    <cellStyle name="Normal 95 4_Incentives Summary" xfId="21134" xr:uid="{015AB529-A618-4420-88AC-B6EE607B280F}"/>
    <cellStyle name="Normal 95 5" xfId="21135" xr:uid="{ABC7A10D-5408-4F39-8880-61A86E313EF7}"/>
    <cellStyle name="Normal 95 6" xfId="21136" xr:uid="{6AAEC130-27DE-48D9-AF30-FEF35CEE613A}"/>
    <cellStyle name="Normal 95_Incentives Summary" xfId="21137" xr:uid="{3E63758C-5E91-4480-817F-2E18D8C2AB9E}"/>
    <cellStyle name="Normal 96" xfId="21138" xr:uid="{D437E7CE-A17B-4553-926F-EA1D27A1DF8A}"/>
    <cellStyle name="Normal 96 2" xfId="21139" xr:uid="{FD35AD94-C512-4CA8-A7D9-5806D6E7C717}"/>
    <cellStyle name="Normal 96 2 2" xfId="21140" xr:uid="{F1D2A65E-B4E9-4B29-8D1A-B091D277AA80}"/>
    <cellStyle name="Normal 96 2 3" xfId="21141" xr:uid="{D6074CBB-EE53-491B-BEA1-8ADDF080CDF1}"/>
    <cellStyle name="Normal 96 2_Incentives Summary" xfId="21142" xr:uid="{F82617BD-4AC8-4AE9-9FFA-F76F79A34B26}"/>
    <cellStyle name="Normal 96 3" xfId="21143" xr:uid="{BB9E4CDA-E22E-47A7-9210-DE84AB596020}"/>
    <cellStyle name="Normal 96 4" xfId="21144" xr:uid="{4B8EB37C-B5EF-40D1-BB02-DCE2727FF807}"/>
    <cellStyle name="Normal 96 4 2" xfId="21145" xr:uid="{14DE62E1-697D-4077-8D7B-360259013D81}"/>
    <cellStyle name="Normal 96 4 3" xfId="21146" xr:uid="{2F4C25B5-C4AF-4299-86E7-4AA08961539C}"/>
    <cellStyle name="Normal 96 4_Incentives Summary" xfId="21147" xr:uid="{C2CB051C-F400-4E95-BA77-448640CF7FBC}"/>
    <cellStyle name="Normal 96 5" xfId="21148" xr:uid="{D153F528-5BCC-4647-96DC-FEAA12A30244}"/>
    <cellStyle name="Normal 96 6" xfId="21149" xr:uid="{099A2ABC-72E6-43F6-BE7B-9437B6C2F2C8}"/>
    <cellStyle name="Normal 96_Incentives Summary" xfId="21150" xr:uid="{BDF580A3-FB1D-4600-A948-D41E9E4E6484}"/>
    <cellStyle name="Normal 97" xfId="21151" xr:uid="{C4D4EDB4-05EC-450A-AC5B-A3E15563EC2E}"/>
    <cellStyle name="Normal 97 2" xfId="21152" xr:uid="{077D7C9C-1B29-424B-AD13-043953997253}"/>
    <cellStyle name="Normal 97 2 2" xfId="21153" xr:uid="{CE1B713E-96A9-4B95-98CC-625701925B9F}"/>
    <cellStyle name="Normal 97 2 3" xfId="21154" xr:uid="{C84AC912-138A-4164-BF55-F332FFF1955A}"/>
    <cellStyle name="Normal 97 2_Incentives Summary" xfId="21155" xr:uid="{AE96DB5A-27E6-4029-99F3-2383D70E1A06}"/>
    <cellStyle name="Normal 97 3" xfId="21156" xr:uid="{E93C7E87-DD29-47A5-9DD2-5B41596BD016}"/>
    <cellStyle name="Normal 97 4" xfId="21157" xr:uid="{23BAE4EA-3E05-4876-B2CD-7D2E110FB58C}"/>
    <cellStyle name="Normal 97 4 2" xfId="21158" xr:uid="{1D116770-BA6A-4057-91BD-57230CFEE7CB}"/>
    <cellStyle name="Normal 97 4 3" xfId="21159" xr:uid="{F68D66F9-900C-4BCE-A751-5967DA1C6E5F}"/>
    <cellStyle name="Normal 97 4_Incentives Summary" xfId="21160" xr:uid="{6E05BB6B-8CDE-46AB-B570-9DB4E355F5E2}"/>
    <cellStyle name="Normal 97 5" xfId="21161" xr:uid="{F78765F3-0CA1-417F-9B06-8B9A40C7C3B0}"/>
    <cellStyle name="Normal 97 6" xfId="21162" xr:uid="{BC634058-BF12-4995-9017-1BA637692E4A}"/>
    <cellStyle name="Normal 97_Incentives Summary" xfId="21163" xr:uid="{C52393E8-A683-45CE-A1AD-989F7F9666AB}"/>
    <cellStyle name="Normal 98" xfId="21164" xr:uid="{1CC1B3F3-9FF0-4377-BAC9-C0027101D1EB}"/>
    <cellStyle name="Normal 98 2" xfId="21165" xr:uid="{53EAD851-9519-4553-8815-D562E50B71C6}"/>
    <cellStyle name="Normal 98 2 2" xfId="21166" xr:uid="{7BE6D21E-C0E9-40BF-99A0-065C36BED874}"/>
    <cellStyle name="Normal 98 2 3" xfId="21167" xr:uid="{89EC993F-C5D6-474A-B590-D36EF4213643}"/>
    <cellStyle name="Normal 98 2_Incentives Summary" xfId="21168" xr:uid="{19C63D4E-63AE-46D8-9A8B-816F6D1EC459}"/>
    <cellStyle name="Normal 98 3" xfId="21169" xr:uid="{8984ABEB-1AC5-4C7E-A4F0-E903FC1D37F4}"/>
    <cellStyle name="Normal 98 4" xfId="21170" xr:uid="{55E0AE5B-9870-4F45-92B3-4F368330F1CF}"/>
    <cellStyle name="Normal 98 4 2" xfId="21171" xr:uid="{7355F96E-CF54-4295-BA76-1D3ED78984F9}"/>
    <cellStyle name="Normal 98 4 3" xfId="21172" xr:uid="{3D75EAE9-23B4-42DE-84E5-A67C8B4BFC35}"/>
    <cellStyle name="Normal 98 4_Incentives Summary" xfId="21173" xr:uid="{C0480E5C-C6A3-415A-9E31-D25E2818042A}"/>
    <cellStyle name="Normal 98 5" xfId="21174" xr:uid="{5E93F80D-6364-4AAA-86D5-2707023AF5E8}"/>
    <cellStyle name="Normal 98 6" xfId="21175" xr:uid="{E322338E-205E-473B-A070-113851B0C798}"/>
    <cellStyle name="Normal 98_Incentives Summary" xfId="21176" xr:uid="{0BADD471-C5D2-4525-8B14-5511A8403D34}"/>
    <cellStyle name="Normal 99" xfId="21177" xr:uid="{237D016E-0FFE-4833-82C2-80EF78C0F1EA}"/>
    <cellStyle name="Normal 99 2" xfId="21178" xr:uid="{5188ED54-D7B9-43BD-A3D6-7FAAE31A7201}"/>
    <cellStyle name="Normal 99 2 2" xfId="21179" xr:uid="{EA1FD796-45B5-4867-8549-1CAC58A682E5}"/>
    <cellStyle name="Normal 99 2 3" xfId="21180" xr:uid="{E905366A-775F-452B-AD4B-46323B03F076}"/>
    <cellStyle name="Normal 99 2_Incentives Summary" xfId="21181" xr:uid="{37AE3937-9BFA-41BC-B2DF-F20E53889D0C}"/>
    <cellStyle name="Normal 99 3" xfId="21182" xr:uid="{7C57D256-7C97-424C-978A-2B1007C43AD6}"/>
    <cellStyle name="Normal 99 4" xfId="21183" xr:uid="{AF473B84-6811-4D3A-A933-81E5C242C6C6}"/>
    <cellStyle name="Normal 99 4 2" xfId="21184" xr:uid="{B5CDC21A-FB06-452B-B195-8554644C8303}"/>
    <cellStyle name="Normal 99 4 3" xfId="21185" xr:uid="{EAF13D71-16B9-418A-9017-BA491A6ACC61}"/>
    <cellStyle name="Normal 99 4_Incentives Summary" xfId="21186" xr:uid="{74473AD2-005F-488D-8942-C6A56C5A608C}"/>
    <cellStyle name="Normal 99 5" xfId="21187" xr:uid="{054DBAC4-4426-48E3-9AC4-A7CDA01399E8}"/>
    <cellStyle name="Normal 99 6" xfId="21188" xr:uid="{4BFE5E0D-313B-4085-8B4D-0A63BD051A44}"/>
    <cellStyle name="Normal 99_Incentives Summary" xfId="21189" xr:uid="{EAB3B652-E485-4D34-95BE-A26FFC7BA55E}"/>
    <cellStyle name="Normal U" xfId="21190" xr:uid="{426E31A2-1D91-4321-B93E-A751B42329D5}"/>
    <cellStyle name="Normal U 2" xfId="21191" xr:uid="{B2CC5BF5-FBF7-4895-A06C-55AD952E5975}"/>
    <cellStyle name="Normal U 3" xfId="21192" xr:uid="{A0C504A9-48CF-4A25-99E3-0B6496245724}"/>
    <cellStyle name="Normal U_Incentives Summary" xfId="21193" xr:uid="{8C893636-E93B-4B63-867B-F80C0B0C324B}"/>
    <cellStyle name="Normal_Synopsis" xfId="24333" xr:uid="{6C6F9752-8804-4D13-8C48-14743913B78B}"/>
    <cellStyle name="Normal_Synopsis with Precincts" xfId="24334" xr:uid="{F9DFB559-0478-4418-8CEB-D0460BF74278}"/>
    <cellStyle name="Normal2" xfId="21194" xr:uid="{18562C11-36D3-4303-9DFE-3D92972F4DEF}"/>
    <cellStyle name="Normal2 2" xfId="21195" xr:uid="{5367B909-0408-4050-8BCB-AED9030F7855}"/>
    <cellStyle name="Normal2 2 2" xfId="21196" xr:uid="{54F0261B-A638-411C-A602-FF0F33B4C9A2}"/>
    <cellStyle name="Normal2 2_Incentives Summary" xfId="21197" xr:uid="{B761CA90-E357-46D3-B621-812A572E8A31}"/>
    <cellStyle name="Normal2 3" xfId="21198" xr:uid="{95BEE21B-CE3C-4C4B-A322-61EAA80959C1}"/>
    <cellStyle name="Normal2 3 2" xfId="21199" xr:uid="{4F79AAF2-C47C-4D59-B7A6-4468DDC9B0B4}"/>
    <cellStyle name="Normal2 3_Incentives Summary" xfId="21200" xr:uid="{9E46F66B-5C44-406A-9667-D6C9A935E4DF}"/>
    <cellStyle name="Normal2_Incentives Summary" xfId="21201" xr:uid="{DC726AFD-AB8B-4B10-8823-B86349139963}"/>
    <cellStyle name="Normal3" xfId="21202" xr:uid="{49E3A3FA-389C-444B-AB30-F94AB38EB6E6}"/>
    <cellStyle name="Normal3 2" xfId="21203" xr:uid="{327EA46D-5F40-4E61-99EB-26477046B208}"/>
    <cellStyle name="Normal3 2 2" xfId="21204" xr:uid="{1A89CA26-BE65-45AD-A2AC-0C904BB6E409}"/>
    <cellStyle name="Normal3 2_Incentives Summary" xfId="21205" xr:uid="{1A8C3643-4580-42FF-8CE6-CD4875948CC7}"/>
    <cellStyle name="Normal3 3" xfId="21206" xr:uid="{5721413E-8DFA-411A-AAE7-A16867FE2294}"/>
    <cellStyle name="Normal3 3 2" xfId="21207" xr:uid="{5E1526B8-F63F-4EC2-B518-7FBDD9D1D0A0}"/>
    <cellStyle name="Normal3 3_Incentives Summary" xfId="21208" xr:uid="{DA6879C0-D628-46C4-900B-0C5CB9778816}"/>
    <cellStyle name="Normal3_Incentives Summary" xfId="21209" xr:uid="{34444E8B-0FFF-453C-AF0A-610E8F0A36A6}"/>
    <cellStyle name="Normal4" xfId="21210" xr:uid="{8A30307C-38B1-4325-9ED6-3D25E1F8A0FD}"/>
    <cellStyle name="Normal4 2" xfId="21211" xr:uid="{397A08B1-E7A0-40F4-BB5B-1C6C71B3EA2B}"/>
    <cellStyle name="Normal4 2 2" xfId="21212" xr:uid="{9CE0044C-6240-4D9E-A3AD-C2B14EDD1FE7}"/>
    <cellStyle name="Normal4 2 3" xfId="21213" xr:uid="{26158A11-39D5-4FFE-ACD5-A1546BA68BEC}"/>
    <cellStyle name="Normal4 2 4" xfId="21214" xr:uid="{EA45BD61-7BBE-47F9-971B-537472A6FA07}"/>
    <cellStyle name="Normal4 2 5" xfId="21215" xr:uid="{A4724DD4-AD6A-4CBF-8F6E-EE8AD348F531}"/>
    <cellStyle name="Normal4 2 6" xfId="21216" xr:uid="{E93590F6-7208-492B-9CA3-907B1685BE87}"/>
    <cellStyle name="Normal4 2 7" xfId="21217" xr:uid="{B1DE2CC1-27AA-46AB-98FE-3F6853E96BCB}"/>
    <cellStyle name="Normal4 2 8" xfId="21218" xr:uid="{FB8C5D44-7035-4729-A975-0CFE5FAD3BBE}"/>
    <cellStyle name="Normal4 2 9" xfId="21219" xr:uid="{5C7C4ABD-6E1D-41C8-9110-9E70ECC46F29}"/>
    <cellStyle name="Normal4 2_Incentives Summary" xfId="21220" xr:uid="{A547DFEA-8149-435D-B486-5C16179F9022}"/>
    <cellStyle name="Normal4 3" xfId="21221" xr:uid="{3BC65B59-5F27-48F6-AC87-48F5A0FA15A6}"/>
    <cellStyle name="Normal4 3 2" xfId="21222" xr:uid="{142C16C3-17A7-4686-9283-CBFEB3D143FD}"/>
    <cellStyle name="Normal4 3_Incentives Summary" xfId="21223" xr:uid="{84D8DA4D-1728-48D7-BF30-878DF2B7E1A8}"/>
    <cellStyle name="Normal4 4" xfId="21224" xr:uid="{6B99ED64-2765-4E74-BCAA-E015FEABCBC9}"/>
    <cellStyle name="Normal4 5" xfId="21225" xr:uid="{80BD8126-CD9F-4551-9F68-4815FC5C3378}"/>
    <cellStyle name="Normal4 6" xfId="21226" xr:uid="{940816EC-4803-4316-838E-667B3CD3527C}"/>
    <cellStyle name="Normal4 7" xfId="21227" xr:uid="{9A0B96E2-2591-4690-9601-F23C910ECD2B}"/>
    <cellStyle name="Normal4 8" xfId="21228" xr:uid="{A825CC77-10CD-4C3F-AB38-905F457D50A4}"/>
    <cellStyle name="Normal4_Incentives Summary" xfId="21229" xr:uid="{97CBFF80-8C34-4F4E-8652-3FDBD494AC4F}"/>
    <cellStyle name="Normal-Data" xfId="21230" xr:uid="{D3C34228-61D2-461F-A627-80FB0CB4C114}"/>
    <cellStyle name="Normal-Data 2" xfId="21231" xr:uid="{89854969-852C-4327-9D93-006A618398BF}"/>
    <cellStyle name="Normal-Data_Incentives Summary" xfId="21232" xr:uid="{50FF0B9A-2DFF-44BA-9E96-B617D81E6D31}"/>
    <cellStyle name="Normale_Yield Italy" xfId="21233" xr:uid="{40686E83-93F9-4797-ACA9-E7CDC6172552}"/>
    <cellStyle name="Nos Data Entry" xfId="21234" xr:uid="{280E60D3-04E1-4C60-B843-8C5E0C35AC95}"/>
    <cellStyle name="Nos_Entry" xfId="21235" xr:uid="{B8F1EC65-790E-4B2A-A78D-B1A0672A6947}"/>
    <cellStyle name="Note - Number" xfId="21236" xr:uid="{1358FA51-3C3F-4CFF-8622-73935E1DF0B1}"/>
    <cellStyle name="Note 2" xfId="21237" xr:uid="{44FED5F5-60E9-41FA-975F-BBD3D9C54C28}"/>
    <cellStyle name="Note 2 10" xfId="21238" xr:uid="{FB2BA6BE-A6BA-4A4D-AD98-11BB70A4B3B7}"/>
    <cellStyle name="Note 2 11" xfId="21239" xr:uid="{4DF4036B-528A-4D78-AFAA-F29E65B7A8A0}"/>
    <cellStyle name="Note 2 2" xfId="21240" xr:uid="{FF6FC579-5EF8-4BC6-8859-63BA84D7E1C5}"/>
    <cellStyle name="Note 2 2 2" xfId="21241" xr:uid="{ABC78A44-1D1F-4645-A2DB-CFFC079FD482}"/>
    <cellStyle name="Note 2 2 2 2" xfId="21242" xr:uid="{174ECB11-306E-4265-A5DF-4F475FE81A6E}"/>
    <cellStyle name="Note 2 2 2 3" xfId="21243" xr:uid="{2E607E6D-0B5F-441F-A942-B260898FAE24}"/>
    <cellStyle name="Note 2 2 2 4" xfId="21244" xr:uid="{62A7C452-DF3A-4A20-9F2E-5AB34BDA6E52}"/>
    <cellStyle name="Note 2 2 2_Incentives Summary" xfId="21245" xr:uid="{8ED33827-BF50-41B8-8985-34BF6B1EB7B5}"/>
    <cellStyle name="Note 2 2 3" xfId="21246" xr:uid="{1E87B4D5-2411-440B-A152-9E14FDE0ED3F}"/>
    <cellStyle name="Note 2 2 3 2" xfId="21247" xr:uid="{4769E2ED-CA1A-437D-8DEB-2FECEEBFA768}"/>
    <cellStyle name="Note 2 2 3 3" xfId="21248" xr:uid="{7C7FC8F0-ED71-48A7-A565-30E33361624C}"/>
    <cellStyle name="Note 2 2 3_Incentives Summary" xfId="21249" xr:uid="{38DCA11B-B285-405B-9063-E95190DC8A99}"/>
    <cellStyle name="Note 2 2 4" xfId="21250" xr:uid="{2B93FBD0-E591-44CE-B2C1-4FC3C94BBA0C}"/>
    <cellStyle name="Note 2 2 4 2" xfId="21251" xr:uid="{C6209620-8FBF-4EC8-A4D1-626E5C4DB5DD}"/>
    <cellStyle name="Note 2 2 4 3" xfId="21252" xr:uid="{99C3E4B8-1E88-46DD-9E8D-59A3D5C6269F}"/>
    <cellStyle name="Note 2 2 4_Incentives Summary" xfId="21253" xr:uid="{6ADA5F78-0BA4-4677-B0DB-C45B1B7C19E2}"/>
    <cellStyle name="Note 2 2 5" xfId="21254" xr:uid="{2FC7581B-F3FE-49BF-A2DB-2415F36DA42F}"/>
    <cellStyle name="Note 2 2 6" xfId="21255" xr:uid="{16DEC09A-FD86-41EA-9FF2-184F13C6F191}"/>
    <cellStyle name="Note 2 2_Incentives Summary" xfId="21256" xr:uid="{6239F44F-0ADA-4A85-A24D-9F3FF7EAA0FF}"/>
    <cellStyle name="Note 2 3" xfId="21257" xr:uid="{249D6B97-3D96-465D-AD6A-C7B21F99EA4E}"/>
    <cellStyle name="Note 2 3 2" xfId="21258" xr:uid="{7640421B-916E-4E62-90C0-BCD1C71896A1}"/>
    <cellStyle name="Note 2 3 2 2" xfId="21259" xr:uid="{A78D1BAE-8F71-4064-AD0A-FDD8A4192343}"/>
    <cellStyle name="Note 2 3 2 3" xfId="21260" xr:uid="{8CC60F27-6384-492C-A3D7-0C060E26C816}"/>
    <cellStyle name="Note 2 3 2_Incentives Summary" xfId="21261" xr:uid="{73BC1747-06DD-468F-B150-9C0C2D459295}"/>
    <cellStyle name="Note 2 3 3" xfId="21262" xr:uid="{2EC714D8-7B51-4C3E-B3D3-4C50AB86872F}"/>
    <cellStyle name="Note 2 3 4" xfId="21263" xr:uid="{FAD68884-D12C-47AE-AED2-526F00433727}"/>
    <cellStyle name="Note 2 3_Incentives Summary" xfId="21264" xr:uid="{1CA046E0-3820-4829-BD7D-794992414D41}"/>
    <cellStyle name="Note 2 4" xfId="21265" xr:uid="{5FD01ECC-B4D5-4000-BC4E-6F3BDE838186}"/>
    <cellStyle name="Note 2 4 2" xfId="21266" xr:uid="{AE0308FC-7B24-4C93-A3CA-2AB1C28FC92D}"/>
    <cellStyle name="Note 2 4 2 2" xfId="21267" xr:uid="{F0C0865E-6DCC-4C7F-A575-D4FDF3E3F663}"/>
    <cellStyle name="Note 2 4 2 3" xfId="21268" xr:uid="{8D689A4E-DA1A-4E60-95E9-1FCB1A7E9042}"/>
    <cellStyle name="Note 2 4 2_Incentives Summary" xfId="21269" xr:uid="{54C7CCD2-5779-4B94-B78D-C64832942255}"/>
    <cellStyle name="Note 2 4 3" xfId="21270" xr:uid="{1E4537A3-6315-480B-B8F5-4E77A6C15659}"/>
    <cellStyle name="Note 2 4 4" xfId="21271" xr:uid="{DAA80B7A-8A78-45BE-8C45-8460FCC8E45B}"/>
    <cellStyle name="Note 2 4_Incentives Summary" xfId="21272" xr:uid="{A89B7D3B-1809-405B-807B-0C2F20A68261}"/>
    <cellStyle name="Note 2 5" xfId="21273" xr:uid="{1260FD5A-1E74-4548-AEB6-5F32ECEA369A}"/>
    <cellStyle name="Note 2 5 2" xfId="21274" xr:uid="{0EDF2373-F4D3-451F-A7AF-B11EC46A9F48}"/>
    <cellStyle name="Note 2 5 2 2" xfId="21275" xr:uid="{5BF41B75-5DBA-4DFD-9A85-AA517E101138}"/>
    <cellStyle name="Note 2 5 2 3" xfId="21276" xr:uid="{F3BD2BF9-783E-4CD1-8DA9-537A66BB8536}"/>
    <cellStyle name="Note 2 5 2_Incentives Summary" xfId="21277" xr:uid="{13F31174-BA54-4622-AE11-90CA30AA498D}"/>
    <cellStyle name="Note 2 5 3" xfId="21278" xr:uid="{A2E5F5BF-1245-48F3-ACBF-9118AB711E00}"/>
    <cellStyle name="Note 2 5 3 2" xfId="21279" xr:uid="{6922FFBC-1D47-4D52-8E66-D267A61A7266}"/>
    <cellStyle name="Note 2 5 3 3" xfId="21280" xr:uid="{4366057F-DD59-4801-8951-E15B03B933CA}"/>
    <cellStyle name="Note 2 5 3_Incentives Summary" xfId="21281" xr:uid="{8B1E51F5-B90C-42A8-B258-7774C15E5345}"/>
    <cellStyle name="Note 2 5 4" xfId="21282" xr:uid="{33D30682-F62F-4910-86DF-71D62B93DFFC}"/>
    <cellStyle name="Note 2 5 5" xfId="21283" xr:uid="{114AA5E4-217F-4C3F-BE4F-BB3FBB9B7158}"/>
    <cellStyle name="Note 2 5 6" xfId="21284" xr:uid="{62417310-678E-41DA-93CD-56DC0FF0D144}"/>
    <cellStyle name="Note 2 5 7" xfId="21285" xr:uid="{3E91B8CE-A615-4EF4-9F14-1C5F20B8BC1A}"/>
    <cellStyle name="Note 2 5_Incentives Summary" xfId="21286" xr:uid="{91CC24AC-BEB9-4C9F-8BE8-F947EEF8C3C6}"/>
    <cellStyle name="Note 2 6" xfId="21287" xr:uid="{CE900B47-AC93-4747-BF72-33A4F36805A0}"/>
    <cellStyle name="Note 2 6 2" xfId="21288" xr:uid="{52AAE36E-BC48-4B67-9849-2BA1DC82C7CD}"/>
    <cellStyle name="Note 2 6 2 2" xfId="21289" xr:uid="{BF537D52-5862-4EA7-B8FB-A2205A2E38AA}"/>
    <cellStyle name="Note 2 6 2 3" xfId="21290" xr:uid="{02B9033A-3614-42C2-AFB6-C5E0FA9A9ADF}"/>
    <cellStyle name="Note 2 6 2_Incentives Summary" xfId="21291" xr:uid="{C17245BE-13E2-4CA2-8EEB-22897DFDB1E5}"/>
    <cellStyle name="Note 2 6 3" xfId="21292" xr:uid="{7100AF9B-400A-40F2-8C87-5C160E8066FE}"/>
    <cellStyle name="Note 2 6 3 2" xfId="21293" xr:uid="{E62B8C6A-A1EF-4DB8-9ACE-7414EC370C72}"/>
    <cellStyle name="Note 2 6 3 3" xfId="21294" xr:uid="{B93320AA-CB26-4D24-BFBC-824D74063856}"/>
    <cellStyle name="Note 2 6 3_Incentives Summary" xfId="21295" xr:uid="{4467E868-03A7-44CC-9F9B-E354D3A80A77}"/>
    <cellStyle name="Note 2 6 4" xfId="21296" xr:uid="{CD35F725-D98A-475B-90C8-2ED509500F9E}"/>
    <cellStyle name="Note 2 6 5" xfId="21297" xr:uid="{ECE58F49-2BB0-4BFE-8D55-2DFB26EA1AA6}"/>
    <cellStyle name="Note 2 6_Incentives Summary" xfId="21298" xr:uid="{4FDF9D15-1CD1-47A0-8400-8E952D0CEBF2}"/>
    <cellStyle name="Note 2 7" xfId="21299" xr:uid="{0C4A31C4-9D23-4F8A-BDB2-71C930231C9F}"/>
    <cellStyle name="Note 2 7 2" xfId="21300" xr:uid="{14A62784-CADF-48C5-A4A1-C418CB9258B8}"/>
    <cellStyle name="Note 2 7 3" xfId="21301" xr:uid="{2DA4444C-634E-4E47-B11F-2CE2744E6A4D}"/>
    <cellStyle name="Note 2 7_Incentives Summary" xfId="21302" xr:uid="{455D7D80-E7A0-4987-BD33-63F2C16948E9}"/>
    <cellStyle name="Note 2 8" xfId="21303" xr:uid="{B51A7E1C-A64A-4A93-8ACB-9532F54FBD0E}"/>
    <cellStyle name="Note 2 8 2" xfId="21304" xr:uid="{1ED91346-8E16-4D5B-9E77-900CC42B0281}"/>
    <cellStyle name="Note 2 8 3" xfId="21305" xr:uid="{B3ABFBA2-E1EC-41F8-B8D7-B326C1666516}"/>
    <cellStyle name="Note 2 8_Incentives Summary" xfId="21306" xr:uid="{C5ABFBF5-8B00-4376-8D90-291F27C88C3D}"/>
    <cellStyle name="Note 2 9" xfId="21307" xr:uid="{DE0AED08-3B11-472F-9839-41B13E00D551}"/>
    <cellStyle name="Note 2_Arrears" xfId="21308" xr:uid="{CE9652CE-1EF7-4CBF-8391-B0EFCB7424F9}"/>
    <cellStyle name="Note 3" xfId="21309" xr:uid="{7277848C-D885-43BB-AEFC-97AD5D30D6E9}"/>
    <cellStyle name="Note 3 2" xfId="21310" xr:uid="{56082CDF-6310-40AE-9533-82B67C0BEC35}"/>
    <cellStyle name="Note 3 2 2" xfId="21311" xr:uid="{9898714A-3CCA-4D2F-B526-0C2B00386E20}"/>
    <cellStyle name="Note 3 2 3" xfId="21312" xr:uid="{28C52901-84D0-45A3-9526-5EB079B38C31}"/>
    <cellStyle name="Note 3 2_Incentives Summary" xfId="21313" xr:uid="{6CC0B564-F1C4-45F2-B037-8E297C635654}"/>
    <cellStyle name="Note 3 3" xfId="21314" xr:uid="{0F30A657-ABE9-4E81-8A13-DAA747E2A58B}"/>
    <cellStyle name="Note 3 4" xfId="21315" xr:uid="{33B0ABC9-E3E0-434F-B005-6BA30444B2C8}"/>
    <cellStyle name="Note 3 5" xfId="21316" xr:uid="{C8C88011-AA92-42D8-A931-F6727B74293D}"/>
    <cellStyle name="Note 3_Incentives Summary" xfId="21317" xr:uid="{9001086A-E0E2-4637-9E4B-0DA992B77755}"/>
    <cellStyle name="Note 4" xfId="21318" xr:uid="{94DC1D44-A384-4901-BBA8-E04D6301B150}"/>
    <cellStyle name="Note 4 2" xfId="21319" xr:uid="{2B6BA427-C152-4D14-9C7F-ED1FBAAC3BC9}"/>
    <cellStyle name="Note 4 2 2" xfId="21320" xr:uid="{D64E1F95-7160-4C73-ACBA-175ADAB81EA8}"/>
    <cellStyle name="Note 4 2 3" xfId="21321" xr:uid="{7F3DEA4B-8B1F-4F72-B4AC-8295F96E370A}"/>
    <cellStyle name="Note 4 2 4" xfId="21322" xr:uid="{DBD6C778-309A-43B9-B675-33A1C518004C}"/>
    <cellStyle name="Note 4 2_Incentives Summary" xfId="21323" xr:uid="{E88763FE-2C00-47C7-9F76-5167D09B0512}"/>
    <cellStyle name="Note 4 3" xfId="21324" xr:uid="{0FE65E3D-F9A5-45F9-8759-851B4B81B93E}"/>
    <cellStyle name="Note 4 4" xfId="21325" xr:uid="{D4E378DB-642F-401B-8739-41AD98BFADFC}"/>
    <cellStyle name="Note 4 5" xfId="21326" xr:uid="{B6F91B1B-1371-4BD0-A0FF-FB0BFE9DEDCD}"/>
    <cellStyle name="Note 4_Incentives Summary" xfId="21327" xr:uid="{DBAC27BF-9073-4ED7-8D4D-5B2EDC588B0B}"/>
    <cellStyle name="Note 5" xfId="21328" xr:uid="{E4D1A9A1-08D5-4247-A80D-E79722C7F4D3}"/>
    <cellStyle name="Note 5 2" xfId="21329" xr:uid="{6024289A-3275-47C9-B422-3D02E3B0775E}"/>
    <cellStyle name="Note 5_Incentives Summary" xfId="21330" xr:uid="{78F89977-E586-46FC-95AD-A5B61874DB93}"/>
    <cellStyle name="Note 6" xfId="21331" xr:uid="{C20D9467-B631-4618-8816-D9C0CF818F9F}"/>
    <cellStyle name="Note 7" xfId="21332" xr:uid="{17F8FDE5-3D50-4BCD-B046-87F7B6389C86}"/>
    <cellStyle name="Note 8" xfId="21333" xr:uid="{1010684F-A270-424D-8DBD-37D54DF852E2}"/>
    <cellStyle name="Note 9" xfId="21334" xr:uid="{0C4771BD-539E-437B-8959-164AC26CD29E}"/>
    <cellStyle name="NoteNo" xfId="21335" xr:uid="{5BDDB00D-23BB-4D66-A5DC-FA4382CB2DF9}"/>
    <cellStyle name="Number" xfId="21336" xr:uid="{2900FC8C-9A3A-481E-A32F-A07259457D5E}"/>
    <cellStyle name="Number 2" xfId="21337" xr:uid="{EA99D1D3-E60C-4AB7-ABE2-557765BAA0D3}"/>
    <cellStyle name="Number_Incentives Summary" xfId="21338" xr:uid="{2E500C47-C381-4F4A-9ECC-A000E6CEF7F0}"/>
    <cellStyle name="OCS1" xfId="21339" xr:uid="{55DCF588-4A71-470B-96F3-41B7575E1525}"/>
    <cellStyle name="OCS1 2" xfId="21340" xr:uid="{B68960C5-DE06-4885-A3DF-5A96A0F33B80}"/>
    <cellStyle name="OCS1 2 2" xfId="21341" xr:uid="{1CBBAEA6-88E5-4CAA-BF79-712523A8479C}"/>
    <cellStyle name="OCS1 2_Incentives Summary" xfId="21342" xr:uid="{272973CF-7249-4ABE-82B1-DFE18CFC92C9}"/>
    <cellStyle name="OCS1 3" xfId="21343" xr:uid="{24DD63BA-F3D6-46AE-BAC8-9794FB268C1F}"/>
    <cellStyle name="OCS1 3 2" xfId="21344" xr:uid="{9B6266FC-174D-4BFB-AC5B-91BE2EE3978C}"/>
    <cellStyle name="OCS1 3_Incentives Summary" xfId="21345" xr:uid="{F11E6CB9-5A9A-4E50-8821-4AB6360FE445}"/>
    <cellStyle name="OCS1 4" xfId="21346" xr:uid="{4742F95A-88D3-4469-BD41-1A5CABDB8A82}"/>
    <cellStyle name="OCS1_Incentives Summary" xfId="21347" xr:uid="{5F1C3AC8-A1BC-47AB-9A23-65026DD4E3CB}"/>
    <cellStyle name="OddBodyShade" xfId="21348" xr:uid="{8E9CD8B0-07A0-4F65-9FE0-566B1D887EF5}"/>
    <cellStyle name="OddBodyShade 2" xfId="21349" xr:uid="{CF38300C-4F7C-406A-827B-E0C8C1F2DCF5}"/>
    <cellStyle name="OddBodyShade 2 2" xfId="21350" xr:uid="{34A4EC4A-B401-46E5-8DC7-42E04B9299DF}"/>
    <cellStyle name="OddBodyShade 2_Incentives Summary" xfId="21351" xr:uid="{BC772123-451A-4D7E-9C0D-1A15B649FB8C}"/>
    <cellStyle name="OddBodyShade 3" xfId="21352" xr:uid="{48A3F759-9C46-42EB-B3DF-2C50F6211D0C}"/>
    <cellStyle name="OddBodyShade 3 2" xfId="21353" xr:uid="{290F9D70-56AE-43CA-8386-5C03722691EA}"/>
    <cellStyle name="OddBodyShade 3_Incentives Summary" xfId="21354" xr:uid="{749D029F-941C-439C-995B-4D06BB7F37AD}"/>
    <cellStyle name="OddBodyShade 4" xfId="21355" xr:uid="{D0CF66EF-3CFA-4029-ABE2-0EE78B68F521}"/>
    <cellStyle name="OddBodyShade_Incentives Summary" xfId="21356" xr:uid="{D38457AF-FAFA-4FA3-BAAA-3C2329343AA5}"/>
    <cellStyle name="OffSheet" xfId="21357" xr:uid="{518878E3-EC9F-417D-93BE-A564E3FB20DC}"/>
    <cellStyle name="Ok" xfId="21358" xr:uid="{4CD691DD-7BEB-404E-A616-E126FADE5513}"/>
    <cellStyle name="Ok 2" xfId="21359" xr:uid="{38657161-64D2-4779-B081-4A5DDB4B0CCF}"/>
    <cellStyle name="Ok 2 2" xfId="21360" xr:uid="{D601AF9B-6F32-467F-89D0-6C71E4E0A823}"/>
    <cellStyle name="Ok 2_Incentives Summary" xfId="21361" xr:uid="{263B5CA1-FF78-45A5-A7CF-665D1E0A5E5D}"/>
    <cellStyle name="Ok 3" xfId="21362" xr:uid="{CD1B50EE-BACC-4D24-A919-1CD2BC533CF5}"/>
    <cellStyle name="Ok 3 2" xfId="21363" xr:uid="{F1624404-D5C5-45C2-97FC-AE14C65FB887}"/>
    <cellStyle name="Ok 3_Incentives Summary" xfId="21364" xr:uid="{753EC761-95FF-4F17-9518-BAAFB15AEC95}"/>
    <cellStyle name="Ok_Incentives Summary" xfId="21365" xr:uid="{372C6539-70DE-4635-B947-D33E9FF4A5CB}"/>
    <cellStyle name="Ouput_Heading1" xfId="21366" xr:uid="{C182A67D-D361-4696-BA0B-AAFAFD966AFC}"/>
    <cellStyle name="Output 2" xfId="21367" xr:uid="{39FC62FB-71BD-40A5-98AB-0A7C1CE7145F}"/>
    <cellStyle name="Output 2 10" xfId="21368" xr:uid="{67F6C046-5DFF-4DD3-B4D2-C3B7662DDAA1}"/>
    <cellStyle name="Output 2 2" xfId="21369" xr:uid="{C0DB607C-4DF3-4E07-90AC-23CA4BE35963}"/>
    <cellStyle name="Output 2 2 2" xfId="21370" xr:uid="{67BAE962-1425-4A3B-A20D-3A110C0E90EC}"/>
    <cellStyle name="Output 2 2 2 2" xfId="21371" xr:uid="{16567336-BBDF-444D-9F45-9399B72B686A}"/>
    <cellStyle name="Output 2 2 2 3" xfId="21372" xr:uid="{67A236F8-99F6-4BC7-98B2-370DF4F7411E}"/>
    <cellStyle name="Output 2 2 2_Incentives Summary" xfId="21373" xr:uid="{83D902E1-789B-4080-B1F7-4E173A8B1DE4}"/>
    <cellStyle name="Output 2 2 3" xfId="21374" xr:uid="{ABC48E0E-A09B-4FA3-B026-A98C9569C069}"/>
    <cellStyle name="Output 2 2 4" xfId="21375" xr:uid="{A064D335-F45C-4494-953A-5A86A859D55E}"/>
    <cellStyle name="Output 2 2 5" xfId="21376" xr:uid="{88C0D1AA-F6C3-44BF-917E-AFAEAB9AC136}"/>
    <cellStyle name="Output 2 2 6" xfId="21377" xr:uid="{72547115-00FA-4090-B9D3-30FCA162DFC0}"/>
    <cellStyle name="Output 2 2_Incentives Summary" xfId="21378" xr:uid="{1C53E537-4F55-4A27-B3A1-0F2F312DC3A3}"/>
    <cellStyle name="Output 2 3" xfId="21379" xr:uid="{669FEB6D-2752-42A5-9BD3-2BBB1D6B705A}"/>
    <cellStyle name="Output 2 3 2" xfId="21380" xr:uid="{915877D7-E2E0-4B45-B4CE-6575EBB2DFF7}"/>
    <cellStyle name="Output 2 3 2 2" xfId="21381" xr:uid="{6C614D04-7145-49BB-A2D5-75E5FF5BA0C8}"/>
    <cellStyle name="Output 2 3 2 3" xfId="21382" xr:uid="{854E1340-2334-4C23-B2A0-A2D62BC48B6D}"/>
    <cellStyle name="Output 2 3 2_Incentives Summary" xfId="21383" xr:uid="{51B94661-B883-4139-A549-AE54B97D64A7}"/>
    <cellStyle name="Output 2 3 3" xfId="21384" xr:uid="{FC233655-981B-4D9F-9A3E-EB2E82A3E28F}"/>
    <cellStyle name="Output 2 3 4" xfId="21385" xr:uid="{5A96F058-B73A-49B2-9129-FFC16703DDAE}"/>
    <cellStyle name="Output 2 3_Incentives Summary" xfId="21386" xr:uid="{336F75B1-F4B3-41EA-9D4A-8B722DED31DA}"/>
    <cellStyle name="Output 2 4" xfId="21387" xr:uid="{8CE676EE-4BEB-4BAA-9B67-5CAA94ECA5E1}"/>
    <cellStyle name="Output 2 4 2" xfId="21388" xr:uid="{DEA47162-0D9D-42B1-9F38-F55954EE5B23}"/>
    <cellStyle name="Output 2 4 2 2" xfId="21389" xr:uid="{9C12CA1A-8C05-4F5D-854C-69BE31842093}"/>
    <cellStyle name="Output 2 4 2 3" xfId="21390" xr:uid="{414DA7DD-946C-4C52-BC8E-5254972924DC}"/>
    <cellStyle name="Output 2 4 2_Incentives Summary" xfId="21391" xr:uid="{A5C4E805-C263-494F-8848-8E710E292960}"/>
    <cellStyle name="Output 2 4 3" xfId="21392" xr:uid="{8AF61C3A-3D3B-418C-91A9-5BB68D5DF776}"/>
    <cellStyle name="Output 2 4 4" xfId="21393" xr:uid="{6FB673E6-AA26-41E7-A8AB-1310D42FBE71}"/>
    <cellStyle name="Output 2 4_Incentives Summary" xfId="21394" xr:uid="{F04F37AF-260D-4983-A0EE-C9B5A0AC8B36}"/>
    <cellStyle name="Output 2 5" xfId="21395" xr:uid="{EAA1612B-4C46-4A51-B150-45D1F2A1608B}"/>
    <cellStyle name="Output 2 5 2" xfId="21396" xr:uid="{CB4998FB-E0AC-40DB-8C80-A35A2B42908B}"/>
    <cellStyle name="Output 2 5 3" xfId="21397" xr:uid="{B6318D3B-DF4A-4115-88A8-5FBE17A74362}"/>
    <cellStyle name="Output 2 5_Incentives Summary" xfId="21398" xr:uid="{5F005402-9452-48A6-ACE4-2F5ED3927A65}"/>
    <cellStyle name="Output 2 6" xfId="21399" xr:uid="{0AE029BC-0CA1-40D2-AF09-09E4E8B6DBE7}"/>
    <cellStyle name="Output 2 7" xfId="21400" xr:uid="{BD08D2F3-5FA7-46BB-AADD-6AB1BD1645F9}"/>
    <cellStyle name="Output 2 8" xfId="21401" xr:uid="{90CCE43D-7A12-4762-A85A-3D917009E3B0}"/>
    <cellStyle name="Output 2 9" xfId="21402" xr:uid="{EC83249C-C476-4702-9C6A-23F5F1873879}"/>
    <cellStyle name="Output 2_Arrears" xfId="21403" xr:uid="{4C436772-B988-4CF9-ABF4-F5626F6F8621}"/>
    <cellStyle name="Output 3" xfId="21404" xr:uid="{7F131081-FA4D-4116-96CF-C6064036D96F}"/>
    <cellStyle name="Output 3 2" xfId="21405" xr:uid="{74BAFD0F-83F8-40E0-A59B-BA090140B8C7}"/>
    <cellStyle name="Output 3 2 2" xfId="21406" xr:uid="{B9CE7E68-946C-44D6-9653-24A25603750E}"/>
    <cellStyle name="Output 3 2 3" xfId="21407" xr:uid="{2819C84F-AAC1-4988-A113-2CEB3AD079F2}"/>
    <cellStyle name="Output 3 2_Incentives Summary" xfId="21408" xr:uid="{477A7BE7-D9DD-49B5-9476-BFD54EE6EB7D}"/>
    <cellStyle name="Output 3 3" xfId="21409" xr:uid="{0247DB30-8792-4AD1-9C4F-91932EB36155}"/>
    <cellStyle name="Output 3 4" xfId="21410" xr:uid="{8E6BE58E-5132-4A0A-9DC1-C45042736E2C}"/>
    <cellStyle name="Output 3 5" xfId="21411" xr:uid="{33835F91-DBB6-4B91-8122-7A1FD0C114CD}"/>
    <cellStyle name="Output 3_Incentives Summary" xfId="21412" xr:uid="{ABD01806-5F0E-4E4C-8DEA-9A6AD6AF80A6}"/>
    <cellStyle name="Output 4" xfId="21413" xr:uid="{5AD87F8F-CAE8-4002-AC73-5EC7AA262097}"/>
    <cellStyle name="Output 4 2" xfId="21414" xr:uid="{75811934-7AE3-4BB5-9FEE-B5452FB79B39}"/>
    <cellStyle name="Output 4 2 2" xfId="21415" xr:uid="{C394A8A5-BA1B-41B9-8753-238CF618F349}"/>
    <cellStyle name="Output 4 2 3" xfId="21416" xr:uid="{832E8630-3DC7-4F0F-B585-EACF93D14336}"/>
    <cellStyle name="Output 4 2_Incentives Summary" xfId="21417" xr:uid="{CAECBC80-DE69-4ACF-AF6E-F363FF93E1EC}"/>
    <cellStyle name="Output 4 3" xfId="21418" xr:uid="{47918F7B-751F-41FB-B584-ACBDB74DBED3}"/>
    <cellStyle name="Output 4 4" xfId="21419" xr:uid="{A045F068-E248-43DA-BBAA-5F452B552D44}"/>
    <cellStyle name="Output 4_Incentives Summary" xfId="21420" xr:uid="{5DD48FCF-6DA7-4882-8C42-E48BBD7D7972}"/>
    <cellStyle name="Output 5" xfId="21421" xr:uid="{506FD0C4-6FB7-41CF-A72A-2142DA63DB66}"/>
    <cellStyle name="Output 6" xfId="21422" xr:uid="{C1E1A9A2-5F86-4033-A516-968944C72C7A}"/>
    <cellStyle name="Output 7" xfId="21423" xr:uid="{C1427B3D-94C2-4AC2-B068-6A665F24B013}"/>
    <cellStyle name="Output 8" xfId="21424" xr:uid="{EFF51B6D-44E0-4CDF-8AB2-0E97FD468EE4}"/>
    <cellStyle name="Output Date Centre" xfId="21425" xr:uid="{7B965F99-2478-447F-9FB9-F2046282B4C7}"/>
    <cellStyle name="Output Date Centre 2" xfId="21426" xr:uid="{1B49E735-69A6-4BE4-8061-DBEE9DFBBD01}"/>
    <cellStyle name="Output Date Centre_Incentives Summary" xfId="21427" xr:uid="{571DF9FF-A9A6-4A5A-9681-577833D79C9C}"/>
    <cellStyle name="Output Date Right" xfId="21428" xr:uid="{825329E0-69DE-4671-B3A1-8B6CC4DD3A10}"/>
    <cellStyle name="Output Date Right 2" xfId="21429" xr:uid="{2B294403-035E-4184-9C54-81F436D7FF90}"/>
    <cellStyle name="Output Date Right_Incentives Summary" xfId="21430" xr:uid="{80F38EA1-EEC1-4667-AEF6-44EBE9C0FB19}"/>
    <cellStyle name="Output Multiple Centre" xfId="21431" xr:uid="{2A0CC35C-846F-4ED9-ADF6-30D561877E01}"/>
    <cellStyle name="Output Multiple Centre 2" xfId="21432" xr:uid="{6F0D5388-D096-49B3-957F-3322BF0460D5}"/>
    <cellStyle name="Output Multiple Centre_Incentives Summary" xfId="21433" xr:uid="{E2400FE5-B6CB-412D-9677-F84E42CB1066}"/>
    <cellStyle name="Output Multiple Right" xfId="21434" xr:uid="{1EFC0A9D-10D9-4B18-BDE9-58BD48D0F277}"/>
    <cellStyle name="Output Multiple Right 2" xfId="21435" xr:uid="{C72F6ED2-3EAB-40DE-B437-5D68ACCA12DC}"/>
    <cellStyle name="Output Multiple Right_Incentives Summary" xfId="21436" xr:uid="{C51C558E-3826-4981-B985-CA5DB986A9E5}"/>
    <cellStyle name="Output Number Centre" xfId="21437" xr:uid="{76A63207-EB0E-470A-A968-4CA5DC5DE5A4}"/>
    <cellStyle name="Output Number Centre 2" xfId="21438" xr:uid="{C9AEFA5D-E38A-480A-8F6C-5675C662138F}"/>
    <cellStyle name="Output Number Centre_Incentives Summary" xfId="21439" xr:uid="{D1C31282-A913-4A30-8036-F9EAC2773622}"/>
    <cellStyle name="Output Number Right" xfId="21440" xr:uid="{CC0E206A-DA20-48FC-9975-85B989097A6F}"/>
    <cellStyle name="Output Number Right 2" xfId="21441" xr:uid="{DAB0C370-5F35-460D-BD68-C8CCFF5CEEBA}"/>
    <cellStyle name="Output Number Right_Incentives Summary" xfId="21442" xr:uid="{801EF14E-861A-4A7B-8886-2ADDE9B8EBD3}"/>
    <cellStyle name="Output OnOff Centre" xfId="21443" xr:uid="{F73EE5C2-4A8A-4FB1-9248-4D1D8B250054}"/>
    <cellStyle name="Output OnOff Centre 2" xfId="21444" xr:uid="{0D22BDEF-592C-400B-BDC4-F29E63029F88}"/>
    <cellStyle name="Output OnOff Centre_Incentives Summary" xfId="21445" xr:uid="{A69EBA55-1BA6-44E7-BDAB-6B34FDF79B89}"/>
    <cellStyle name="Output OnOff Right" xfId="21446" xr:uid="{BE2176CB-57C1-41E1-854E-95D87586FA2B}"/>
    <cellStyle name="Output OnOff Right 2" xfId="21447" xr:uid="{8B58C3E5-DBFF-40D0-B242-FBCB3B705083}"/>
    <cellStyle name="Output OnOff Right_Incentives Summary" xfId="21448" xr:uid="{571F1B35-96F8-4C78-8617-69665D6628BF}"/>
    <cellStyle name="Output Percentage Centre" xfId="21449" xr:uid="{1127232E-F7C9-40F2-A2D1-F5AB8A440B51}"/>
    <cellStyle name="Output Percentage Centre 2" xfId="21450" xr:uid="{D95D6770-B07C-4E62-A9D3-4FF08DA8B828}"/>
    <cellStyle name="Output Percentage Centre_Incentives Summary" xfId="21451" xr:uid="{A2B9C2E4-51EF-441C-9AC8-1C58D689DE25}"/>
    <cellStyle name="Output Percentage Right" xfId="21452" xr:uid="{83895496-B312-4A73-B474-154C15CA2C1D}"/>
    <cellStyle name="Output Percentage Right 2" xfId="21453" xr:uid="{32AAFBB5-B32A-4FFF-8D75-F1C1F335636C}"/>
    <cellStyle name="Output Percentage Right_Incentives Summary" xfId="21454" xr:uid="{88685520-6019-4925-8570-E7128CA3F162}"/>
    <cellStyle name="Output Years Centre" xfId="21455" xr:uid="{E56A3FEF-228D-4D3A-8130-49CB58C54B00}"/>
    <cellStyle name="Output Years Centre 2" xfId="21456" xr:uid="{6DBA921F-33DD-4E1B-BE7D-8E3D187262BD}"/>
    <cellStyle name="Output Years Centre_Incentives Summary" xfId="21457" xr:uid="{8A5BA48A-30D4-4293-8875-66B90AE92AFA}"/>
    <cellStyle name="Output Years Right" xfId="21458" xr:uid="{40EE3B42-FC1E-41B3-960F-0CE5260C4648}"/>
    <cellStyle name="Output Years Right 2" xfId="21459" xr:uid="{B7FD07C3-1918-4596-8593-B252F37EECB9}"/>
    <cellStyle name="Output Years Right_Incentives Summary" xfId="21460" xr:uid="{BCE94661-D04A-42F4-9E75-F8F0E0570CCE}"/>
    <cellStyle name="Output YesNo Centre" xfId="21461" xr:uid="{C8D0D4C6-CAAC-42B6-A6BD-D12BD60B435B}"/>
    <cellStyle name="Output YesNo Centre 2" xfId="21462" xr:uid="{545194D5-E9EA-4C58-A11C-1920A5BB499E}"/>
    <cellStyle name="Output YesNo Centre_Incentives Summary" xfId="21463" xr:uid="{0E36BBC8-02C6-4290-8659-CD6E500B6652}"/>
    <cellStyle name="Output YesNo Right" xfId="21464" xr:uid="{72A2DCB0-AAF5-4FAB-999D-C2A4B9A93951}"/>
    <cellStyle name="Output YesNo Right 2" xfId="21465" xr:uid="{CFE50147-20B4-4EF9-B0A2-6AB04F1E0C68}"/>
    <cellStyle name="Output YesNo Right_Incentives Summary" xfId="21466" xr:uid="{93CD2A75-3044-44B9-8DEC-FBB16D57C6A5}"/>
    <cellStyle name="Overscore" xfId="21467" xr:uid="{854326F3-0E6B-4780-AA07-87DBCBE43BDE}"/>
    <cellStyle name="Overscore 2" xfId="21468" xr:uid="{51E4BB8E-F821-4C06-95BE-D66AC6CB96E0}"/>
    <cellStyle name="Overscore 2 2" xfId="21469" xr:uid="{B6584BF5-5E35-4952-8FFC-05528BCABD28}"/>
    <cellStyle name="Overscore 2_Incentives Summary" xfId="21470" xr:uid="{6DAE6A93-0F44-4E28-9E37-6CEAFAAFEC44}"/>
    <cellStyle name="Overscore 3" xfId="21471" xr:uid="{0C93DE88-E0F0-47BD-97D1-136636E599BA}"/>
    <cellStyle name="Overscore 3 2" xfId="21472" xr:uid="{5630D994-8C7B-4019-A3C5-7F0F2FEED816}"/>
    <cellStyle name="Overscore 3_Incentives Summary" xfId="21473" xr:uid="{577EA7FA-1FEC-4081-B31C-1779D7E12635}"/>
    <cellStyle name="Overscore 4" xfId="21474" xr:uid="{5C2352A6-A998-4BC7-8F9E-CA2F2B4E3F82}"/>
    <cellStyle name="Overscore_Incentives Summary" xfId="21475" xr:uid="{20FD540A-B2DA-4B86-A1AE-E20F862B0231}"/>
    <cellStyle name="Overunder" xfId="21476" xr:uid="{6AB73119-34CA-41F7-9921-7AD0A45AA33C}"/>
    <cellStyle name="Overunder 2" xfId="21477" xr:uid="{33536392-1CD0-4344-B892-7BC9CA23876D}"/>
    <cellStyle name="Overunder 2 2" xfId="21478" xr:uid="{7AC70B83-ECA3-4391-BA41-BCCB515D1B77}"/>
    <cellStyle name="Overunder 2_Incentives Summary" xfId="21479" xr:uid="{D8E04005-2ECD-47B4-B2C3-BAF5C0A753ED}"/>
    <cellStyle name="Overunder 3" xfId="21480" xr:uid="{FD2DE813-B069-4DFE-9C90-DA2BCE097829}"/>
    <cellStyle name="Overunder 3 2" xfId="21481" xr:uid="{8BC5AA3E-1CE0-482F-8F5D-FEC429239704}"/>
    <cellStyle name="Overunder 3_Incentives Summary" xfId="21482" xr:uid="{9DA0BB7C-7867-49E6-B446-76DCA0B758BA}"/>
    <cellStyle name="Overunder 4" xfId="21483" xr:uid="{A28CF601-1B85-4FD8-ABB4-2C934628030B}"/>
    <cellStyle name="Overunder_Incentives Summary" xfId="21484" xr:uid="{D126128F-C950-44E1-B4D9-170FF6F8A755}"/>
    <cellStyle name="p" xfId="21485" xr:uid="{0B985C8B-02DC-4062-BC6D-70A9AF8E8B46}"/>
    <cellStyle name="p 2" xfId="21486" xr:uid="{1CB45867-42CF-41F3-8C3A-08C36C0F30B3}"/>
    <cellStyle name="p 3" xfId="21487" xr:uid="{9A04ABA5-8D8D-4AEC-8B0E-3E12ADB3A9FA}"/>
    <cellStyle name="P 4" xfId="21488" xr:uid="{CE71648E-78CE-4482-8F04-020AAC8C90B5}"/>
    <cellStyle name="P 5" xfId="21489" xr:uid="{4746D997-4EFA-4D4B-9C54-1BEE403EABCC}"/>
    <cellStyle name="P_Data" xfId="21490" xr:uid="{AF1F21A5-0EC5-423F-A434-E70693709822}"/>
    <cellStyle name="P_Data 2" xfId="21491" xr:uid="{0136217F-AD32-44E0-B2F4-C6A48A1137AF}"/>
    <cellStyle name="P_Data 2_Incentives Summary" xfId="21492" xr:uid="{65FA6DA1-B53F-4A29-B60B-3B92AF0B7BFB}"/>
    <cellStyle name="P_Data 2_Leasing - Rent Assumption" xfId="21493" xr:uid="{03549234-F70B-4E38-8852-D6D7CA40515C}"/>
    <cellStyle name="P_Data 2_Leasing - Rent Assumption_Incentives Summary" xfId="21494" xr:uid="{20A06F1D-2CA1-4CCC-A206-8E5D349CD22B}"/>
    <cellStyle name="P_Data 2_Leasing - Rent Assumption_Leasing - Rent Assumptions" xfId="21495" xr:uid="{277E6C99-DB81-4126-BF0D-7BF4874CF0A7}"/>
    <cellStyle name="P_Data 2_Leasing - Rent Assumption_Sales by Tenant" xfId="21496" xr:uid="{CBCD7242-8EC1-4889-B67C-B3B1EE4B8774}"/>
    <cellStyle name="P_Data 2_Leasing - Rent Assumption_Table of Contents" xfId="21497" xr:uid="{6767A32C-6B84-4C66-BA46-84FF6C33FD08}"/>
    <cellStyle name="P_Data 2_Leasing - Rent Assumptions" xfId="21498" xr:uid="{4F0064D9-74E3-41C8-9EB9-6427D5D54043}"/>
    <cellStyle name="P_Data 2_Sales by Tenant" xfId="21499" xr:uid="{4AC22124-557D-4C97-B7FE-EB5DF0FB877A}"/>
    <cellStyle name="P_Data 2_Table of Contents" xfId="21500" xr:uid="{8B80AB9A-2698-4679-9184-10B7B62F5F9F}"/>
    <cellStyle name="P_Data_Incentives Summary" xfId="21501" xr:uid="{0803118F-79B8-41DC-9890-5955F768EE61}"/>
    <cellStyle name="P_Data_Leasing - Rent Assumption" xfId="21502" xr:uid="{C0EE64A2-765C-47FA-A034-FBA381AB8D99}"/>
    <cellStyle name="P_Data_Leasing - Rent Assumption_Incentives Summary" xfId="21503" xr:uid="{582D6F0A-C03E-407B-BA07-8C199DAB62BA}"/>
    <cellStyle name="P_Data_Leasing - Rent Assumption_Leasing - Rent Assumptions" xfId="21504" xr:uid="{F2B184E7-A100-4D5C-BDC5-D9AAE72B028C}"/>
    <cellStyle name="P_Data_Leasing - Rent Assumption_Sales by Tenant" xfId="21505" xr:uid="{5FF7FA25-01B0-474D-A0A8-2DD76C9752BD}"/>
    <cellStyle name="P_Data_Leasing - Rent Assumption_Table of Contents" xfId="21506" xr:uid="{E5FE1545-4507-4552-B487-73C57C141648}"/>
    <cellStyle name="P_Data_Leasing - Rent Assumptions" xfId="21507" xr:uid="{E8E06BC2-B44B-464A-88D4-1D15667AE8C9}"/>
    <cellStyle name="P_Data_Sales by Tenant" xfId="21508" xr:uid="{47B68AEF-268D-4057-A7B3-BCF636976C80}"/>
    <cellStyle name="P_Data_Table of Contents" xfId="21509" xr:uid="{52461DE8-215D-4753-AB0E-423550093D85}"/>
    <cellStyle name="p_Incentives Summary" xfId="21510" xr:uid="{72F741CF-1ADC-4EB7-88B6-13C30BF0189C}"/>
    <cellStyle name="p_Leasing - Rent Assumption" xfId="21511" xr:uid="{401E4EFD-67E7-4352-9796-89AE05BD5EBA}"/>
    <cellStyle name="p_Leasing - Rent Assumption_Incentives Summary" xfId="21512" xr:uid="{3D642E50-BD8D-4465-91A4-4D12DE9D2F40}"/>
    <cellStyle name="p_Leasing - Rent Assumption_Leasing - Rent Assumptions" xfId="21513" xr:uid="{E70CD34E-6CA8-4E27-9E6F-999CCFD18254}"/>
    <cellStyle name="p_Leasing - Rent Assumption_Sales by Tenant" xfId="21514" xr:uid="{E04F0BF8-E41D-4663-A975-52F226A55216}"/>
    <cellStyle name="p_Leasing - Rent Assumption_Table of Contents" xfId="21515" xr:uid="{9AA57F2D-96BB-4AE2-A80E-494F1FFEE888}"/>
    <cellStyle name="p_Leasing - Rent Assumptions" xfId="21516" xr:uid="{D3AAEE85-70C9-454E-ACC1-4D9AF2861DA0}"/>
    <cellStyle name="p_Sales by Tenant" xfId="21517" xr:uid="{6D01B2B2-8B85-470C-A8A9-D9DCCAB0C48E}"/>
    <cellStyle name="p_Table of Contents" xfId="21518" xr:uid="{9E87AEDF-BCEE-4A30-B0CD-2FB6DA8EB5D4}"/>
    <cellStyle name="P_XV - Investor model draft (11 Oct 2010)_6023524_4 (CSF_Sydney) (2) (3)" xfId="21519" xr:uid="{287EE8BF-6252-4245-9BBD-C13189EF5A35}"/>
    <cellStyle name="P_XV - Investor model draft (11 Oct 2010)_6023524_4 (CSF_Sydney) (2) (3) 2" xfId="21520" xr:uid="{5BF9DEAB-38AE-411F-A480-47A2A97E636A}"/>
    <cellStyle name="P_XV - Investor model draft (11 Oct 2010)_6023524_4 (CSF_Sydney) (2) (3) 2_Incentives Summary" xfId="21521" xr:uid="{42A111E4-5E47-4805-B0AC-84B6DA5B4BF3}"/>
    <cellStyle name="P_XV - Investor model draft (11 Oct 2010)_6023524_4 (CSF_Sydney) (2) (3) 2_Leasing - Rent Assumption" xfId="21522" xr:uid="{BC9F52F9-7264-4D1B-911C-2CBC4B5BEAAB}"/>
    <cellStyle name="P_XV - Investor model draft (11 Oct 2010)_6023524_4 (CSF_Sydney) (2) (3) 2_Leasing - Rent Assumption_Incentives Summary" xfId="21523" xr:uid="{30E29B97-E290-4A0C-857C-F0A2B9409E61}"/>
    <cellStyle name="P_XV - Investor model draft (11 Oct 2010)_6023524_4 (CSF_Sydney) (2) (3) 2_Leasing - Rent Assumption_Leasing - Rent Assumptions" xfId="21524" xr:uid="{48E01C71-DD06-41E8-BFBE-985C3B9650D2}"/>
    <cellStyle name="P_XV - Investor model draft (11 Oct 2010)_6023524_4 (CSF_Sydney) (2) (3) 2_Leasing - Rent Assumption_Sales by Tenant" xfId="21525" xr:uid="{D54AF4FE-2D99-407D-A494-682D6341EA2E}"/>
    <cellStyle name="P_XV - Investor model draft (11 Oct 2010)_6023524_4 (CSF_Sydney) (2) (3) 2_Leasing - Rent Assumption_Table of Contents" xfId="21526" xr:uid="{80B80366-C7E6-4919-A14A-3D5A48715C6A}"/>
    <cellStyle name="P_XV - Investor model draft (11 Oct 2010)_6023524_4 (CSF_Sydney) (2) (3) 2_Leasing - Rent Assumptions" xfId="21527" xr:uid="{129E396F-D491-4DE4-91BF-ADE57945FEC7}"/>
    <cellStyle name="P_XV - Investor model draft (11 Oct 2010)_6023524_4 (CSF_Sydney) (2) (3) 2_Sales by Tenant" xfId="21528" xr:uid="{E4E3EDC4-C418-4B3A-B274-603840E57733}"/>
    <cellStyle name="P_XV - Investor model draft (11 Oct 2010)_6023524_4 (CSF_Sydney) (2) (3) 2_Table of Contents" xfId="21529" xr:uid="{A4DE16D5-0D46-44C3-AE7A-9455A5AEAEA8}"/>
    <cellStyle name="P_XV - Investor model draft (11 Oct 2010)_6023524_4 (CSF_Sydney) (2) (3)_Incentives Summary" xfId="21530" xr:uid="{DBE12945-ED85-408B-991E-C3E45B762309}"/>
    <cellStyle name="P_XV - Investor model draft (11 Oct 2010)_6023524_4 (CSF_Sydney) (2) (3)_Leasing - Rent Assumption" xfId="21531" xr:uid="{660C7F30-47CD-4AAB-93D5-CFF60F32CE8C}"/>
    <cellStyle name="P_XV - Investor model draft (11 Oct 2010)_6023524_4 (CSF_Sydney) (2) (3)_Leasing - Rent Assumption_Incentives Summary" xfId="21532" xr:uid="{E2D996A8-0863-4D5B-980A-515EFE93C743}"/>
    <cellStyle name="P_XV - Investor model draft (11 Oct 2010)_6023524_4 (CSF_Sydney) (2) (3)_Leasing - Rent Assumption_Leasing - Rent Assumptions" xfId="21533" xr:uid="{A53E963C-AAA6-47B5-AFE7-9B62A661A595}"/>
    <cellStyle name="P_XV - Investor model draft (11 Oct 2010)_6023524_4 (CSF_Sydney) (2) (3)_Leasing - Rent Assumption_Sales by Tenant" xfId="21534" xr:uid="{D06ABE81-ABAC-4971-B3C9-92F5A45092E4}"/>
    <cellStyle name="P_XV - Investor model draft (11 Oct 2010)_6023524_4 (CSF_Sydney) (2) (3)_Leasing - Rent Assumption_Table of Contents" xfId="21535" xr:uid="{D6B5DA29-2232-4A17-B074-B010AD7697AC}"/>
    <cellStyle name="P_XV - Investor model draft (11 Oct 2010)_6023524_4 (CSF_Sydney) (2) (3)_Leasing - Rent Assumptions" xfId="21536" xr:uid="{D1D0634D-82D7-41B6-A6A0-DAD06ED0E184}"/>
    <cellStyle name="P_XV - Investor model draft (11 Oct 2010)_6023524_4 (CSF_Sydney) (2) (3)_Sales by Tenant" xfId="21537" xr:uid="{C2BFA745-4C67-497E-9B95-A2D7C50792F7}"/>
    <cellStyle name="P_XV - Investor model draft (11 Oct 2010)_6023524_4 (CSF_Sydney) (2) (3)_Table of Contents" xfId="21538" xr:uid="{30B2CAE9-8C35-45C5-B53E-D3505E3FF7AE}"/>
    <cellStyle name="Page Heading Large" xfId="21539" xr:uid="{3CD3116E-140D-42FB-8AAB-55047226DC72}"/>
    <cellStyle name="Page Heading Large 2" xfId="21540" xr:uid="{33F9D3C1-612D-407A-B475-6D3CA6F21C21}"/>
    <cellStyle name="Page Heading Large_Incentives Summary" xfId="21541" xr:uid="{0ADE34EA-8117-43B7-A388-9AFF3F54810D}"/>
    <cellStyle name="Page Heading Small" xfId="21542" xr:uid="{AB4A550D-BDE4-44E7-9E04-C1F196BB327F}"/>
    <cellStyle name="Page Heading Small 2" xfId="21543" xr:uid="{CB64E9F0-088B-4928-8449-4E51D7A2C66E}"/>
    <cellStyle name="Page Heading Small_Incentives Summary" xfId="21544" xr:uid="{D809A0E5-D47E-475D-B6D5-E52D4D74B632}"/>
    <cellStyle name="Page Number" xfId="21545" xr:uid="{982E4B83-B99E-4E02-8320-7CD78C829A26}"/>
    <cellStyle name="Page Number 2" xfId="21546" xr:uid="{9A6655B1-6A64-4E3A-9C66-816812B564FC}"/>
    <cellStyle name="Page Number_Incentives Summary" xfId="21547" xr:uid="{8F3063D9-4117-4B4D-942E-EC3791314BC7}"/>
    <cellStyle name="Paragraph" xfId="21548" xr:uid="{DBF78B06-5EF7-4BB2-941B-28FAC2F8FCCC}"/>
    <cellStyle name="Paragraph 2" xfId="21549" xr:uid="{AD00431E-2E69-44FC-98DD-653FDE23C0FC}"/>
    <cellStyle name="Paragraph_Incentives Summary" xfId="21550" xr:uid="{7C8FEF0F-0AC4-4F6F-932E-E48A9E745A6A}"/>
    <cellStyle name="Parameter Name" xfId="21551" xr:uid="{02E7643D-CD85-447A-ADFB-78234961ECE8}"/>
    <cellStyle name="Parameter Selection" xfId="21552" xr:uid="{88814423-B3FB-4C62-A1CF-A1F62216395A}"/>
    <cellStyle name="Paste1_9_" xfId="21553" xr:uid="{98D9D6F7-7B85-4537-BEB5-952AEB957D5A}"/>
    <cellStyle name="Pattern" xfId="21554" xr:uid="{98C2E3A0-E724-4E11-9996-69DF7B061DB8}"/>
    <cellStyle name="Pattern 2" xfId="21555" xr:uid="{164DBDC5-EE61-4D73-BBDB-926A6E2066DD}"/>
    <cellStyle name="Pattern 2 2" xfId="21556" xr:uid="{68BC1186-F7CA-41FC-AFBD-2886591C83CC}"/>
    <cellStyle name="Pattern 2_Incentives Summary" xfId="21557" xr:uid="{CC6E512D-F17C-45B2-A950-2E0BA3230CB7}"/>
    <cellStyle name="Pattern 3" xfId="21558" xr:uid="{94C0D27D-E049-4F9B-A496-F8C4561A5BDB}"/>
    <cellStyle name="Pattern 3 2" xfId="21559" xr:uid="{57A1E180-D7D8-4F5A-9EAC-A6D138F6D723}"/>
    <cellStyle name="Pattern 3_Incentives Summary" xfId="21560" xr:uid="{27460907-D666-453F-BD66-958FFE381D3C}"/>
    <cellStyle name="Pattern_Incentives Summary" xfId="21561" xr:uid="{E68AF715-A84C-43B9-9E09-937D26DA377C}"/>
    <cellStyle name="pb_table_format_columnheading" xfId="21562" xr:uid="{6496B3A8-04F4-4E2D-8923-ACB2862CD828}"/>
    <cellStyle name="Pending Change - IBM Cognos" xfId="21563" xr:uid="{89E24D90-A3CA-4B57-AE84-2C419270AE15}"/>
    <cellStyle name="Pending Change - IBM Cognos 2" xfId="21564" xr:uid="{67553A10-8241-423C-B057-1E8D19E71491}"/>
    <cellStyle name="Pending Change - IBM Cognos 2 2" xfId="21565" xr:uid="{49D82F44-5D8F-4241-A166-6FFF77ACA93B}"/>
    <cellStyle name="Pending Change - IBM Cognos 2 2 2" xfId="21566" xr:uid="{35A38442-C6ED-45BB-9A49-E0FF6B0665A4}"/>
    <cellStyle name="Pending Change - IBM Cognos 2 2 3" xfId="21567" xr:uid="{B19F92E5-C893-4519-89FD-FD694CCDA4D1}"/>
    <cellStyle name="Pending Change - IBM Cognos 2 2_Incentives Summary" xfId="21568" xr:uid="{DEE2C432-840D-4E73-9EE7-7D97F258D4B7}"/>
    <cellStyle name="Pending Change - IBM Cognos 2 3" xfId="21569" xr:uid="{ECA8D764-8DE0-4044-B944-CA6140C2183C}"/>
    <cellStyle name="Pending Change - IBM Cognos 2 4" xfId="21570" xr:uid="{9781FC36-0DB5-4AE1-9705-930E8FACA0DE}"/>
    <cellStyle name="Pending Change - IBM Cognos 2_Incentives Summary" xfId="21571" xr:uid="{D35AA3AD-84BF-4081-A4BC-26452DD5A15A}"/>
    <cellStyle name="Pending Change - IBM Cognos 3" xfId="21572" xr:uid="{E19B678E-836F-4446-99B9-47C160FC6D79}"/>
    <cellStyle name="Pending Change - IBM Cognos 3 2" xfId="21573" xr:uid="{DDA1C7EB-180E-45E8-B882-A7451EB61E1C}"/>
    <cellStyle name="Pending Change - IBM Cognos 3 3" xfId="21574" xr:uid="{FDBDEDDB-C752-41E4-A648-DD45D9EE2386}"/>
    <cellStyle name="Pending Change - IBM Cognos 3_Incentives Summary" xfId="21575" xr:uid="{8607F8E0-5125-4D5C-A3B1-4F7C18DA8B84}"/>
    <cellStyle name="Pending Change - IBM Cognos 4" xfId="21576" xr:uid="{1E772795-D99C-4307-A6DA-36457BCE6468}"/>
    <cellStyle name="Pending Change - IBM Cognos 5" xfId="21577" xr:uid="{754363A4-4888-435E-AB5A-7740A1162636}"/>
    <cellStyle name="Pending Change - IBM Cognos_Incentives Summary" xfId="21578" xr:uid="{7CE11CE0-7989-448C-A03B-B868B16BE18F}"/>
    <cellStyle name="Percen - Style3" xfId="21579" xr:uid="{FEB9E4B4-AFC4-4E65-9259-832414FF8A61}"/>
    <cellStyle name="Percent" xfId="1" builtinId="5"/>
    <cellStyle name="Percent (0)" xfId="21580" xr:uid="{65907CC6-5A6C-48BD-93D8-822ACE173112}"/>
    <cellStyle name="Percent (0) 2" xfId="21581" xr:uid="{602D73D4-D861-480A-883B-BC005F72107A}"/>
    <cellStyle name="Percent (0) 2 2" xfId="21582" xr:uid="{A40D6F43-B52B-4FA6-B2DB-3FB119FCABEA}"/>
    <cellStyle name="Percent (0) 2_Incentives Summary" xfId="21583" xr:uid="{321CF764-0B76-40BB-A98E-D5A34936FEE3}"/>
    <cellStyle name="Percent (0) 3" xfId="21584" xr:uid="{D5F2CC4B-9E9E-4433-86DC-21C80A448F1C}"/>
    <cellStyle name="Percent (0) 3 2" xfId="21585" xr:uid="{6C2DBE9F-A54E-44BC-839E-B053A531B1C0}"/>
    <cellStyle name="Percent (0) 3_Incentives Summary" xfId="21586" xr:uid="{3B93F037-6467-408C-BE84-B954E48A63A3}"/>
    <cellStyle name="Percent (0)_Incentives Summary" xfId="21587" xr:uid="{4220D2B4-ED06-462D-864A-6A16D6C57716}"/>
    <cellStyle name="Percent (0.00)" xfId="21588" xr:uid="{B68AD7E4-5C98-440E-90F6-07626D9FC9F7}"/>
    <cellStyle name="Percent (0.00) 2" xfId="21589" xr:uid="{4FF3119F-C780-479E-9578-5636D4E222B6}"/>
    <cellStyle name="Percent (0.00) 3" xfId="21590" xr:uid="{E09C3A4C-1DBD-4BC9-AF9C-8F36EDF54A18}"/>
    <cellStyle name="Percent (0.00)_Incentives Summary" xfId="21591" xr:uid="{D42D193A-8F23-4DEA-8B96-0AD4E30D83B6}"/>
    <cellStyle name="Percent (LTV, DSC)" xfId="21592" xr:uid="{F6F309DC-1D01-4448-B4B8-635447D4E2B0}"/>
    <cellStyle name="Percent (LTV, DSC) 2" xfId="21593" xr:uid="{A8249A91-9B64-41EA-990A-FDFA982CAFFB}"/>
    <cellStyle name="Percent (LTV, DSC)_Incentives Summary" xfId="21594" xr:uid="{172E8126-8152-4C6F-8091-7ADC390375E3}"/>
    <cellStyle name="Percent [0]" xfId="21595" xr:uid="{4BE0600A-283B-4C94-B9D3-C5BAC6D8A130}"/>
    <cellStyle name="Percent [0] 2" xfId="21596" xr:uid="{785CA592-521F-4B1D-8048-C1BE8108E623}"/>
    <cellStyle name="Percent [0]_Incentives Summary" xfId="21597" xr:uid="{980D1DC2-4058-4820-AE94-BDE92C08A06C}"/>
    <cellStyle name="Percent [00]" xfId="21598" xr:uid="{575F9E5B-0B82-463B-97BA-193E4E1F1524}"/>
    <cellStyle name="Percent [00] 2" xfId="21599" xr:uid="{3E1CE222-055A-48E3-B281-243A873B7802}"/>
    <cellStyle name="Percent [00]_Incentives Summary" xfId="21600" xr:uid="{B201B7F5-0F5F-4EA7-8B81-13D383DF7FDD}"/>
    <cellStyle name="Percent [1]" xfId="21601" xr:uid="{88E16E9F-DD93-407E-93EC-E6CA6F46067B}"/>
    <cellStyle name="Percent [1] 2" xfId="21602" xr:uid="{4F8F7FED-8338-400C-854D-1827A71608F9}"/>
    <cellStyle name="Percent [1]_Incentives Summary" xfId="21603" xr:uid="{66E05141-C32F-4AD8-B8EC-AEFF01B98E20}"/>
    <cellStyle name="Percent [2]" xfId="21604" xr:uid="{B1643335-EFA2-42FB-A5AE-68258893D97D}"/>
    <cellStyle name="Percent [2] 2" xfId="21605" xr:uid="{350F23CE-7617-4D41-9403-8B2039DC52AC}"/>
    <cellStyle name="Percent [2] 2 2" xfId="21606" xr:uid="{0A49ACC1-4FCD-49CA-9DC8-F74734E5048B}"/>
    <cellStyle name="Percent [2] 2_Incentives Summary" xfId="21607" xr:uid="{CCA4DCA8-0F14-4F8E-8F66-832063A3D657}"/>
    <cellStyle name="Percent [2] 3" xfId="21608" xr:uid="{3A24E01B-9A33-4F17-BCEF-2983BC98855D}"/>
    <cellStyle name="Percent [2] 3 2" xfId="21609" xr:uid="{7BAA5C87-6945-44A3-8F0C-B122BD6BC4C1}"/>
    <cellStyle name="Percent [2] 3_Incentives Summary" xfId="21610" xr:uid="{3B169FFB-42D7-4048-AE1B-D0574C466AEE}"/>
    <cellStyle name="Percent [2] 4" xfId="21611" xr:uid="{F204F1FD-945B-4EE8-BDA1-631DE4152F55}"/>
    <cellStyle name="Percent [2] 4 2" xfId="21612" xr:uid="{01CD5907-1635-47FE-88EA-65AC592A5B3E}"/>
    <cellStyle name="Percent [2] 4_Incentives Summary" xfId="21613" xr:uid="{B64C8ED0-EC5C-4934-BD7C-7BAD7370699F}"/>
    <cellStyle name="Percent [2] 5" xfId="21614" xr:uid="{AFDE42F7-41FD-4AA7-ABEF-CFF0CFA49127}"/>
    <cellStyle name="Percent [2] 5 2" xfId="21615" xr:uid="{CDD9A79E-6BE7-4C58-84F9-84DA1A17B540}"/>
    <cellStyle name="Percent [2] 5_Incentives Summary" xfId="21616" xr:uid="{178A16BC-9FEE-45DF-800A-329A544F2EC8}"/>
    <cellStyle name="Percent [2] U" xfId="21617" xr:uid="{6C2B0BF7-FA55-4C49-9828-9BB39F223A5E}"/>
    <cellStyle name="Percent [2] U 2" xfId="21618" xr:uid="{032989A5-148D-4893-9D45-3E335010DE09}"/>
    <cellStyle name="Percent [2] U 3" xfId="21619" xr:uid="{F3958023-87B6-4F17-97A4-1CFFCD9C8CF2}"/>
    <cellStyle name="Percent [2] U_Incentives Summary" xfId="21620" xr:uid="{7EE6EFDC-9422-44DC-AF91-8B9829F0F2B3}"/>
    <cellStyle name="Percent [2]_~0806486" xfId="21621" xr:uid="{62B91D9F-9F5D-4F9E-AFE9-DD3A9239354B}"/>
    <cellStyle name="Percent [3]" xfId="21622" xr:uid="{96FC3F42-EEF3-4C23-A1FA-C250C9C07D93}"/>
    <cellStyle name="Percent [3] 2" xfId="21623" xr:uid="{7BF2EB91-F7F4-4C1A-AD42-9083F18EEABB}"/>
    <cellStyle name="Percent [3]_Incentives Summary" xfId="21624" xr:uid="{95F3727E-CCB6-4B78-BE0A-E499487F1B85}"/>
    <cellStyle name="Percent 0.0%" xfId="21625" xr:uid="{2EC6D745-A655-4ACE-AD90-ECA2A9E9C71D}"/>
    <cellStyle name="Percent 0.00%" xfId="21626" xr:uid="{4AD9BE0B-AD30-4555-8552-59265DE0F8C2}"/>
    <cellStyle name="Percent 10" xfId="21627" xr:uid="{DC2DCD26-931C-40AF-B44E-51A982BDB57F}"/>
    <cellStyle name="Percent 10 2" xfId="21628" xr:uid="{DC9E78E3-342A-4485-907E-591582EB9ACB}"/>
    <cellStyle name="Percent 10 3" xfId="21629" xr:uid="{CE17AC88-6F52-4AC1-9048-F1D59E76CA4D}"/>
    <cellStyle name="Percent 10 3 2" xfId="21630" xr:uid="{A2FD2FD8-1029-41B0-AE8B-99599F859AF9}"/>
    <cellStyle name="Percent 10 3_Leasing - Rent Assumptions" xfId="21631" xr:uid="{DD9786EC-000A-4B4B-95CC-DAA8F9BD3B0B}"/>
    <cellStyle name="Percent 10 4" xfId="21632" xr:uid="{70FE0C70-EFFF-4F70-A642-B5B75C54B982}"/>
    <cellStyle name="Percent 10_Dashboard" xfId="21633" xr:uid="{A3AD83A5-A50D-45B6-AC23-39D7D7B3EF29}"/>
    <cellStyle name="Percent 11" xfId="21634" xr:uid="{9E1EC740-5FF1-4F2A-9DBD-586EA6B672BA}"/>
    <cellStyle name="Percent 11 2" xfId="21635" xr:uid="{5158D2DC-E62D-4A04-893E-FA4FB185F6C2}"/>
    <cellStyle name="Percent 11_Incentives Summary" xfId="21636" xr:uid="{EECD7E6E-3929-4C03-9C8C-5934019F1A08}"/>
    <cellStyle name="Percent 12" xfId="21637" xr:uid="{CAA6B816-5100-4E6F-9756-4355912642A2}"/>
    <cellStyle name="Percent 12 2" xfId="21638" xr:uid="{0EF0E5A6-2A32-46FF-BF73-D456A56C6D09}"/>
    <cellStyle name="Percent 12_Incentives Summary" xfId="21639" xr:uid="{BA464413-3ECF-46B4-AA25-215E860E2F3A}"/>
    <cellStyle name="Percent 13" xfId="21640" xr:uid="{140197B8-D058-42CE-A0D5-3696A4212FEB}"/>
    <cellStyle name="Percent 13 2" xfId="21641" xr:uid="{6FC8678A-5C4B-43EC-9D3A-A7D2B6C136BE}"/>
    <cellStyle name="Percent 13_Incentives Summary" xfId="21642" xr:uid="{41A77A3C-A1D8-4239-866A-C40CAF2B1ABE}"/>
    <cellStyle name="Percent 14" xfId="21643" xr:uid="{3384C89D-753F-4DD3-B06D-FFF3CFEC62F7}"/>
    <cellStyle name="Percent 14 2" xfId="21644" xr:uid="{EF7A0A8A-27F4-4E84-9FAE-9E9A6841ACBF}"/>
    <cellStyle name="Percent 14_Incentives Summary" xfId="21645" xr:uid="{1A49A983-AFC7-40F0-9014-0B34A0DEFBCC}"/>
    <cellStyle name="Percent 15" xfId="21646" xr:uid="{CE9B2C9E-BFB8-4B22-A70D-2F33595E7680}"/>
    <cellStyle name="Percent 15 2" xfId="21647" xr:uid="{5591C987-C38A-4471-9BED-6A2125AB5B6B}"/>
    <cellStyle name="Percent 15_Incentives Summary" xfId="21648" xr:uid="{AA030538-7005-4D47-BC57-32FE484ED486}"/>
    <cellStyle name="Percent 16" xfId="21649" xr:uid="{FF9775A6-EB7E-4E90-B949-10BA441B0DA9}"/>
    <cellStyle name="Percent 16 2" xfId="21650" xr:uid="{CCDEC323-0936-4DA1-BD44-B5238D809B86}"/>
    <cellStyle name="Percent 16_Incentives Summary" xfId="21651" xr:uid="{753E968F-4B17-420E-95DF-010751D9E7FE}"/>
    <cellStyle name="Percent 17" xfId="21652" xr:uid="{4811D9E0-C4A2-4FE1-8A01-CFFA66B8EEEB}"/>
    <cellStyle name="Percent 17 2" xfId="21653" xr:uid="{CE0555DC-EF8F-4331-B133-BD46A25B90E2}"/>
    <cellStyle name="Percent 17_Incentives Summary" xfId="21654" xr:uid="{6F3A677C-EC54-4F8A-8DE3-D34F26598B0D}"/>
    <cellStyle name="Percent 18" xfId="21655" xr:uid="{B58D9431-D137-407D-80DD-1D4CD383451D}"/>
    <cellStyle name="Percent 18 2" xfId="21656" xr:uid="{347FD788-AE31-4A19-8B4F-CDBA4BDB2D91}"/>
    <cellStyle name="Percent 18_Incentives Summary" xfId="21657" xr:uid="{C09C4A51-B862-4CFC-8438-DA5920BC79BD}"/>
    <cellStyle name="Percent 19" xfId="21658" xr:uid="{8F7F4698-4B7F-4D28-B02E-60D1E8D2282F}"/>
    <cellStyle name="Percent 19 2" xfId="21659" xr:uid="{E46FA785-8F79-4F72-8F9D-7D6B36C60BD9}"/>
    <cellStyle name="Percent 19_Incentives Summary" xfId="21660" xr:uid="{7B22DE03-721F-4C05-B4B7-19392AE58EFE}"/>
    <cellStyle name="Percent 2" xfId="21661" xr:uid="{A90BAFCD-0BDA-4025-B45B-D5A5B719D56F}"/>
    <cellStyle name="Percent 2 2" xfId="21662" xr:uid="{DB6639CD-BCDE-45FE-8F66-9D1C7EDC57B6}"/>
    <cellStyle name="Percent 2 2 2" xfId="21663" xr:uid="{A22D9D0E-B166-41DA-8D79-AB0E5BDCC6BB}"/>
    <cellStyle name="Percent 2 2 3" xfId="21664" xr:uid="{C0576C2E-DA09-4500-848D-2BAC9F7E5B52}"/>
    <cellStyle name="Percent 2 2_Incentives Summary" xfId="21665" xr:uid="{CE2998C5-6DC0-499B-BE1C-4333214B2AE3}"/>
    <cellStyle name="Percent 2 3" xfId="21666" xr:uid="{CDBB2C11-AC55-45A2-B258-84327A1E4513}"/>
    <cellStyle name="Percent 2 4" xfId="24336" xr:uid="{7EF1332D-6BAF-4245-A363-6565A38CF5D6}"/>
    <cellStyle name="Percent 2_All BU's" xfId="24361" xr:uid="{ECBFB18F-943B-4815-8C2E-32EB3998C519}"/>
    <cellStyle name="Percent 20" xfId="21667" xr:uid="{194CE584-99C2-4089-B225-9AD13AD62A80}"/>
    <cellStyle name="Percent 20 2" xfId="21668" xr:uid="{C092BF0F-6D3D-4DE4-9004-0D0A2C2B699C}"/>
    <cellStyle name="Percent 20_Incentives Summary" xfId="21669" xr:uid="{84A0910E-BDF0-4C88-BF8A-F12ACF538D65}"/>
    <cellStyle name="Percent 21" xfId="21670" xr:uid="{F7CC3215-7A6C-4B41-9D1C-A0DA4CB9E97E}"/>
    <cellStyle name="Percent 21 2" xfId="21671" xr:uid="{C6501820-0FDF-4FA0-B781-EBD64DC86EE2}"/>
    <cellStyle name="Percent 21_Incentives Summary" xfId="21672" xr:uid="{EB19C861-BCC8-4724-8560-97738485CEA9}"/>
    <cellStyle name="Percent 22" xfId="21673" xr:uid="{CA94F368-650E-4FE0-963E-B7E88906390F}"/>
    <cellStyle name="Percent 22 2" xfId="21674" xr:uid="{A158215A-02EA-4757-9D94-0B1197A3F2AD}"/>
    <cellStyle name="Percent 22_Incentives Summary" xfId="21675" xr:uid="{226D44D1-328D-4585-979A-874FF3E46BDA}"/>
    <cellStyle name="Percent 23" xfId="21676" xr:uid="{77FB0942-B0FA-4699-87EC-907474D02E7F}"/>
    <cellStyle name="Percent 23 2" xfId="21677" xr:uid="{81E4BF8A-F659-4221-A1BE-A4F7481A1F70}"/>
    <cellStyle name="Percent 23_Incentives Summary" xfId="21678" xr:uid="{D789F39A-790A-42E7-8818-15AC397C9841}"/>
    <cellStyle name="Percent 24" xfId="21679" xr:uid="{7C3D2672-FCCB-449C-B7BF-33958706937E}"/>
    <cellStyle name="Percent 24 2" xfId="21680" xr:uid="{18D8C0C6-3933-4751-BDD3-EB8A0CE6E27B}"/>
    <cellStyle name="Percent 24_Incentives Summary" xfId="21681" xr:uid="{D45BA318-7B67-46D9-ABAD-DA9478B84C39}"/>
    <cellStyle name="Percent 25" xfId="21682" xr:uid="{8C2C6699-B2E0-40F0-961A-7779486F4FA6}"/>
    <cellStyle name="Percent 25 2" xfId="21683" xr:uid="{17221320-7814-4567-83E1-23E489C455C4}"/>
    <cellStyle name="Percent 25_Incentives Summary" xfId="21684" xr:uid="{ACF9A4EC-F8C4-4367-AAC7-44B1480814E9}"/>
    <cellStyle name="Percent 26" xfId="21685" xr:uid="{E0D5F171-E2CF-4B86-82BD-C1DD5BFCD45F}"/>
    <cellStyle name="Percent 26 2" xfId="21686" xr:uid="{F91E152A-6A44-4B9D-8340-B78444131393}"/>
    <cellStyle name="Percent 26_Incentives Summary" xfId="21687" xr:uid="{0ED4292F-0402-4A2C-97E8-0D91C84C8048}"/>
    <cellStyle name="Percent 27" xfId="21688" xr:uid="{AD6CEB1E-B8EB-4BDF-9B67-7E43595AE664}"/>
    <cellStyle name="Percent 27 2" xfId="21689" xr:uid="{9515C989-503C-4E1E-8493-9B2053817E05}"/>
    <cellStyle name="Percent 27_Incentives Summary" xfId="21690" xr:uid="{2C3EF832-944C-484A-A988-159D20A6E6F1}"/>
    <cellStyle name="Percent 28" xfId="21691" xr:uid="{63AF5151-25A8-4B9B-AA86-89F3419F23C6}"/>
    <cellStyle name="Percent 28 2" xfId="21692" xr:uid="{4712E481-61F5-4C2F-8270-D4EDAD46911D}"/>
    <cellStyle name="Percent 28_Incentives Summary" xfId="21693" xr:uid="{286CDBC4-6CA5-4FA6-A443-5071423ADBB2}"/>
    <cellStyle name="Percent 29" xfId="21694" xr:uid="{EB510E4B-676C-495A-89B6-CB91F514C6BC}"/>
    <cellStyle name="Percent 29 2" xfId="21695" xr:uid="{A705254E-2708-4FD0-AFAA-AEACBA467166}"/>
    <cellStyle name="Percent 29_Incentives Summary" xfId="21696" xr:uid="{02D9FAE4-0179-492B-A2A4-501F116F69B0}"/>
    <cellStyle name="Percent 3" xfId="21697" xr:uid="{4461AF41-CFD0-4605-AB88-88C2C3DA9E53}"/>
    <cellStyle name="Percent 3 2" xfId="21698" xr:uid="{568F4507-42ED-4876-9C34-650250008C3D}"/>
    <cellStyle name="Percent 3 3" xfId="21699" xr:uid="{2B5E4E25-4EC9-4D44-822A-D4EA8BA6F216}"/>
    <cellStyle name="Percent 3 4" xfId="21700" xr:uid="{4EB89325-AF8C-40BB-855A-FB2888B97440}"/>
    <cellStyle name="Percent 3_All BU's" xfId="24362" xr:uid="{76824977-DC98-474F-A771-7774E65029EE}"/>
    <cellStyle name="Percent 30" xfId="21701" xr:uid="{E091E019-336A-4C57-9DBF-4B23AA29DB51}"/>
    <cellStyle name="Percent 30 2" xfId="21702" xr:uid="{B10AA169-1B7D-4A13-AEE8-E0A69E7B620F}"/>
    <cellStyle name="Percent 30_Incentives Summary" xfId="21703" xr:uid="{33B47FF7-9A50-48FE-9742-0C743479754A}"/>
    <cellStyle name="Percent 31" xfId="21704" xr:uid="{667E5B7B-9F31-416C-A89A-D2B77E09E267}"/>
    <cellStyle name="Percent 32" xfId="21705" xr:uid="{CCDE7E44-3262-438B-A128-78943F62C109}"/>
    <cellStyle name="Percent 33" xfId="21706" xr:uid="{87CBB791-CB79-459A-9E39-3C280197140F}"/>
    <cellStyle name="Percent 34" xfId="21707" xr:uid="{F931AE86-999E-4593-8FCE-0BAA6E38BFC8}"/>
    <cellStyle name="Percent 35" xfId="21708" xr:uid="{ED74EC28-FEA5-4C83-8B96-86FF5A86E9A4}"/>
    <cellStyle name="Percent 36" xfId="21709" xr:uid="{D41E4B39-08DA-4045-A9C3-84BA549BFAE3}"/>
    <cellStyle name="Percent 37" xfId="21710" xr:uid="{5195AE36-4C04-49C7-9E22-7A853D6DF249}"/>
    <cellStyle name="Percent 38" xfId="21711" xr:uid="{DCEC485B-B305-44E2-9821-9B798DF2DB79}"/>
    <cellStyle name="Percent 39" xfId="21712" xr:uid="{39E3441F-2C0A-4744-8F57-A96DCBC9D6F9}"/>
    <cellStyle name="Percent 4" xfId="21713" xr:uid="{75EDC6B5-431A-4B48-B565-872292E13B66}"/>
    <cellStyle name="Percent 4 2" xfId="21714" xr:uid="{E4839EF7-64A8-42C5-B6B9-90B194D2DC24}"/>
    <cellStyle name="Percent 4 3" xfId="21715" xr:uid="{2F8FB42B-B107-4952-9C4D-C73A9688C50F}"/>
    <cellStyle name="Percent 4 3 2" xfId="21716" xr:uid="{A4E35D1E-BF5E-46C4-B6BF-451B86668E6D}"/>
    <cellStyle name="Percent 4 3 3" xfId="21717" xr:uid="{53896E29-A784-4424-B6CA-C22071948C2A}"/>
    <cellStyle name="Percent 4 3 4" xfId="21718" xr:uid="{CCC1DBB2-589B-47A1-B8C8-ADD8742FE7CE}"/>
    <cellStyle name="Percent 4 3_Incentives Summary" xfId="21719" xr:uid="{D52F3034-D3BF-49DA-87A9-159A92343FE9}"/>
    <cellStyle name="Percent 4 4" xfId="21720" xr:uid="{CCA0AA98-DC4A-4855-9B1F-A7C29A7D0F8D}"/>
    <cellStyle name="Percent 4 5" xfId="21721" xr:uid="{2A0AE125-02CB-4F37-A9DA-28AE0084FF53}"/>
    <cellStyle name="Percent 4_Incentives Summary" xfId="21722" xr:uid="{C975E013-C327-4BD9-91F7-7B668964BB12}"/>
    <cellStyle name="Percent 40" xfId="21723" xr:uid="{86F33E5A-957C-4493-B6C0-35E52A66991F}"/>
    <cellStyle name="Percent 41" xfId="21724" xr:uid="{B9FA8806-E486-48DD-9E4A-9B0E76911F7E}"/>
    <cellStyle name="Percent 42" xfId="21725" xr:uid="{E581D1E5-86EF-4C18-839F-2A3399CFFF03}"/>
    <cellStyle name="Percent 43" xfId="21726" xr:uid="{82A33A11-2486-4422-B77C-EC8DB97B4A22}"/>
    <cellStyle name="Percent 44" xfId="21727" xr:uid="{74E9637A-DE4E-422C-9E1B-8F9836F03A2E}"/>
    <cellStyle name="Percent 45" xfId="21728" xr:uid="{ED2E8C98-BF60-4DC1-AEB8-DA4453A86F06}"/>
    <cellStyle name="Percent 46" xfId="21729" xr:uid="{3CF8DED4-E6A5-4B2B-8596-CFCADCE0D345}"/>
    <cellStyle name="Percent 47" xfId="21730" xr:uid="{EB28C463-D209-43F4-9051-D50D524DD258}"/>
    <cellStyle name="Percent 48" xfId="21731" xr:uid="{BBA2C802-DB59-48F7-AD99-919E63C648A3}"/>
    <cellStyle name="Percent 49" xfId="21732" xr:uid="{871BA524-46EA-4114-9576-0A6344BA266E}"/>
    <cellStyle name="Percent 5" xfId="21733" xr:uid="{0FCED218-89CC-4983-8B47-C1907CAAC88B}"/>
    <cellStyle name="Percent 5 2" xfId="21734" xr:uid="{4A4D6166-DBB4-44BD-8277-A233D42DEB44}"/>
    <cellStyle name="Percent 5 3" xfId="21735" xr:uid="{EE300819-CA95-4CA2-B8E7-193D9C22E425}"/>
    <cellStyle name="Percent 5 4" xfId="21736" xr:uid="{2B241A90-862E-4573-867B-D12290C4CCD0}"/>
    <cellStyle name="Percent 5_Incentives Summary" xfId="21737" xr:uid="{B940FCCC-4A54-4976-86DC-328C39FFA8C2}"/>
    <cellStyle name="Percent 50" xfId="21738" xr:uid="{520C8F6C-0278-4349-8110-17E7FEE22B22}"/>
    <cellStyle name="Percent 51" xfId="21739" xr:uid="{F9819732-22B3-462C-836A-DFC4DF35D34B}"/>
    <cellStyle name="Percent 52" xfId="21740" xr:uid="{BB55170B-4543-48AC-90F2-15CBF8022008}"/>
    <cellStyle name="Percent 53" xfId="21741" xr:uid="{77819846-C126-4194-9319-8B7888664CED}"/>
    <cellStyle name="Percent 54" xfId="21742" xr:uid="{704C2B42-D5D7-4373-B64D-54C24F2DB783}"/>
    <cellStyle name="Percent 55" xfId="21743" xr:uid="{0FE67039-09B7-4C80-A971-3EBB115F6C00}"/>
    <cellStyle name="Percent 56" xfId="21744" xr:uid="{F9164685-00BD-41BE-9BA0-18277CBA8E0A}"/>
    <cellStyle name="Percent 57" xfId="21745" xr:uid="{0AA935F7-229F-457E-BFCE-8BD446D0D936}"/>
    <cellStyle name="Percent 58" xfId="21746" xr:uid="{5835B2E0-8ABE-4FDE-ADDD-A78C55FE5D25}"/>
    <cellStyle name="Percent 59" xfId="21747" xr:uid="{F4A175EF-89A9-4C11-AF2E-DF1B3DF05628}"/>
    <cellStyle name="Percent 6" xfId="21748" xr:uid="{E95521AF-46A9-487E-B4F1-90FE9525B35B}"/>
    <cellStyle name="Percent 6 2" xfId="21749" xr:uid="{4B1D191B-3867-45C2-B6F6-5767C76CD46C}"/>
    <cellStyle name="Percent 6 2 2" xfId="21750" xr:uid="{97580B3A-837E-4FD4-9381-71A354AFB10E}"/>
    <cellStyle name="Percent 6 2_Incentives Summary" xfId="21751" xr:uid="{C7E3297E-1E48-4B2F-9DF0-FBCA16D61348}"/>
    <cellStyle name="Percent 6_Incentives Summary" xfId="21752" xr:uid="{D1512002-6058-4372-ABFF-E235CD25666D}"/>
    <cellStyle name="Percent 60" xfId="21753" xr:uid="{EA18CB46-F52F-46CF-8721-39B309BC1655}"/>
    <cellStyle name="Percent 61" xfId="21754" xr:uid="{8A88B6AE-0BA5-4D1C-B12D-4F345C4D18B1}"/>
    <cellStyle name="Percent 62" xfId="21755" xr:uid="{737B4846-9DF2-4851-8D1D-491DC70FFB54}"/>
    <cellStyle name="Percent 7" xfId="21756" xr:uid="{029299DB-FC4D-4139-A5B3-31E1D5A0931B}"/>
    <cellStyle name="Percent 7 2" xfId="21757" xr:uid="{5BAA0A25-172C-4F20-B94C-A974F5A57811}"/>
    <cellStyle name="Percent 7 2 2" xfId="21758" xr:uid="{2CF768C7-3C07-4253-BD32-7344D5C877F4}"/>
    <cellStyle name="Percent 7 2_Incentives Summary" xfId="21759" xr:uid="{4CB61554-EEFB-473E-B45F-1489339C0685}"/>
    <cellStyle name="Percent 7 3" xfId="21760" xr:uid="{CEDED50A-6B72-44A3-B7BF-C37E310B1CD2}"/>
    <cellStyle name="Percent 7 4" xfId="21761" xr:uid="{4B9CEB93-D39D-4FBD-8543-D5395DA5C0BF}"/>
    <cellStyle name="Percent 7_Incentives Summary" xfId="21762" xr:uid="{48A60A90-6ED0-49C3-8AE9-1C47AB292D56}"/>
    <cellStyle name="Percent 8" xfId="21763" xr:uid="{B76DF037-3964-4FA8-A586-28525A5898AE}"/>
    <cellStyle name="Percent 8 2" xfId="21764" xr:uid="{5B161135-EE6B-415C-A717-A090A90AF914}"/>
    <cellStyle name="Percent 8_Incentives Summary" xfId="21765" xr:uid="{316F5A45-1EE5-43B4-B664-84CAA2AE8ACA}"/>
    <cellStyle name="Percent 9" xfId="21766" xr:uid="{EF36AA25-7CE7-4A0B-BBAD-CF1C8A8FA3D6}"/>
    <cellStyle name="Percent 9 2" xfId="21767" xr:uid="{C94F77EC-161C-44FC-AB0D-BFBA8C6DB123}"/>
    <cellStyle name="Percent 9_Incentives Summary" xfId="21768" xr:uid="{FB7CE212-F243-4988-88F4-B6031B5B221B}"/>
    <cellStyle name="Percent Hard" xfId="21769" xr:uid="{0EC4219A-BE49-427E-8CBD-E06369AC4479}"/>
    <cellStyle name="Percent Hard 2" xfId="21770" xr:uid="{DE5FBB75-919F-4C15-8857-452E5C756273}"/>
    <cellStyle name="Percent Hard_Incentives Summary" xfId="21771" xr:uid="{9A62806B-C4B8-4E33-B080-16EE33D450B2}"/>
    <cellStyle name="Percent1" xfId="21772" xr:uid="{F32A1778-597A-42EC-80C9-E74B130F6B0D}"/>
    <cellStyle name="Percent1 2" xfId="21773" xr:uid="{6B8BFD3D-E71E-408F-917F-1480AF75931D}"/>
    <cellStyle name="Percent1_Incentives Summary" xfId="21774" xr:uid="{3AC19AA9-0D55-4A60-8E0F-945AEADC6A96}"/>
    <cellStyle name="Percent2" xfId="21775" xr:uid="{1551E60C-027B-4C3B-8A04-D809DC2EDADF}"/>
    <cellStyle name="Percent2 2" xfId="21776" xr:uid="{EAFADC55-5A9A-4805-AA1B-95C7F8AE63B1}"/>
    <cellStyle name="Percent2 2 2" xfId="21777" xr:uid="{FD43C6C5-681C-4103-84F2-ECE14E967F36}"/>
    <cellStyle name="Percent2 2_Incentives Summary" xfId="21778" xr:uid="{CBCA2A77-B971-48BE-8AC6-835DF92FBE25}"/>
    <cellStyle name="Percent2 3" xfId="21779" xr:uid="{1550FDED-C6EC-4849-BC26-04508F5E845A}"/>
    <cellStyle name="Percent2 3 2" xfId="21780" xr:uid="{D68DB860-0658-4611-AFC3-1C54E003285F}"/>
    <cellStyle name="Percent2 3_Incentives Summary" xfId="21781" xr:uid="{903D6D0B-7AB9-445D-9B86-79D2D62AAD39}"/>
    <cellStyle name="Percent2_Incentives Summary" xfId="21782" xr:uid="{8240CD15-4824-48D9-9279-F37255F7D8EC}"/>
    <cellStyle name="Period Title" xfId="21783" xr:uid="{110E5978-E95B-4316-A736-4C4DB852E409}"/>
    <cellStyle name="phase" xfId="21784" xr:uid="{CFA00BB7-FBD2-46CA-BAEF-B9953CB147F5}"/>
    <cellStyle name="phase 2" xfId="21785" xr:uid="{3B507750-6639-4536-840E-923FBF5F6751}"/>
    <cellStyle name="phase_Incentives Summary" xfId="21786" xr:uid="{D2915EE3-0D04-4A0E-A011-AD44BC89A530}"/>
    <cellStyle name="PillarData" xfId="21787" xr:uid="{F3046BF8-BEF8-4464-AEAE-7B69E0641200}"/>
    <cellStyle name="PillarData 2" xfId="21788" xr:uid="{6CEA6FBB-DCBF-4552-83ED-892FDFF59182}"/>
    <cellStyle name="PillarData 2 2" xfId="21789" xr:uid="{67780057-04FD-4259-95DB-51452633762F}"/>
    <cellStyle name="PillarData 2_Incentives Summary" xfId="21790" xr:uid="{5DC2435A-2D4E-4AC2-BD26-DDA3A6207F62}"/>
    <cellStyle name="PillarData 3" xfId="21791" xr:uid="{750CE2DC-5467-4510-93FC-A361185EBD39}"/>
    <cellStyle name="PillarData 3 2" xfId="21792" xr:uid="{40983DBE-F065-4310-B5A3-110A3916D323}"/>
    <cellStyle name="PillarData 3_Incentives Summary" xfId="21793" xr:uid="{DE2F677B-D54B-4849-8623-DA093AC47E41}"/>
    <cellStyle name="PillarData 4" xfId="21794" xr:uid="{34146339-BCE4-48F0-BFF4-1F479B75CC27}"/>
    <cellStyle name="PillarData_Incentives Summary" xfId="21795" xr:uid="{C9C31661-49E9-4AD4-AF0D-23849462CEB5}"/>
    <cellStyle name="Pool/Single" xfId="21796" xr:uid="{491990C0-48C2-4E2F-AE9C-38CCF6BF3903}"/>
    <cellStyle name="Pool/Single 2" xfId="21797" xr:uid="{672AEF3E-21A7-460E-8608-D5D9B48AEC33}"/>
    <cellStyle name="Pool/Single_Incentives Summary" xfId="21798" xr:uid="{9C8C16FE-583B-4404-A471-83DD7D38E880}"/>
    <cellStyle name="pound" xfId="21799" xr:uid="{B174D1C4-7386-4C30-B97F-4D07810AFE1A}"/>
    <cellStyle name="pound 2" xfId="21800" xr:uid="{A61398C0-E8E5-476B-8F7B-82B321514779}"/>
    <cellStyle name="pound_Incentives Summary" xfId="21801" xr:uid="{A776E1A0-4347-45C5-915C-CBEBD8AC9341}"/>
    <cellStyle name="Pounds (0)" xfId="21802" xr:uid="{1EBD3552-984F-40FD-895E-8037F333C97A}"/>
    <cellStyle name="Pounds (0) 2" xfId="21803" xr:uid="{3223D673-811F-47A5-AD00-465F3E048460}"/>
    <cellStyle name="Pounds (0) 2 2" xfId="21804" xr:uid="{83DF1725-0286-43CA-9931-1CA821A530CA}"/>
    <cellStyle name="Pounds (0) 2_Incentives Summary" xfId="21805" xr:uid="{C453E0CB-4C9C-4ED4-9CA8-EAB9E6605BBA}"/>
    <cellStyle name="Pounds (0) 3" xfId="21806" xr:uid="{DCE779D2-F1D6-4F58-98BF-52BCFF333A6B}"/>
    <cellStyle name="Pounds (0) 3 2" xfId="21807" xr:uid="{A2AE6227-2760-4300-AD55-58BC2B91FB50}"/>
    <cellStyle name="Pounds (0) 3_Incentives Summary" xfId="21808" xr:uid="{7F0A983E-010D-4761-A62A-5244C9F8C84A}"/>
    <cellStyle name="Pounds (0) 4" xfId="21809" xr:uid="{AB0D9A05-17C3-4A69-8AE4-0A4FB57514CB}"/>
    <cellStyle name="Pounds (0)_Incentives Summary" xfId="21810" xr:uid="{BAD7B92F-BFFA-468B-8AE1-79004B64F499}"/>
    <cellStyle name="PrePop Currency (0)" xfId="21811" xr:uid="{68806535-2F42-4108-A581-EBD3DE092AAA}"/>
    <cellStyle name="PrePop Currency (0) 2" xfId="21812" xr:uid="{B0D8FC37-8287-4546-AF4E-AF077BC36924}"/>
    <cellStyle name="PrePop Currency (0)_Incentives Summary" xfId="21813" xr:uid="{DE5AA89F-08A6-40F8-81FB-180C9A23791A}"/>
    <cellStyle name="PrePop Currency (2)" xfId="21814" xr:uid="{59B42A37-A19C-4151-A610-13897D92BD7C}"/>
    <cellStyle name="PrePop Currency (2) 2" xfId="21815" xr:uid="{4D8E87C9-108A-4813-900A-3419E2580610}"/>
    <cellStyle name="PrePop Currency (2)_Incentives Summary" xfId="21816" xr:uid="{0807FD0F-50B6-4031-92BE-212692242BBE}"/>
    <cellStyle name="PrePop Units (0)" xfId="21817" xr:uid="{BF1A2500-A683-417F-9D10-C3EFB8AA28CE}"/>
    <cellStyle name="PrePop Units (0) 2" xfId="21818" xr:uid="{62778891-104E-4DEB-A0B2-7C4E9B50C688}"/>
    <cellStyle name="PrePop Units (0)_Incentives Summary" xfId="21819" xr:uid="{2E9ACFB7-F0EF-4D55-965B-AB7ACE256F6E}"/>
    <cellStyle name="PrePop Units (1)" xfId="21820" xr:uid="{543D76E9-AC7B-4931-AE20-3D2A1133F022}"/>
    <cellStyle name="PrePop Units (1) 2" xfId="21821" xr:uid="{E87689F8-5E66-4D4E-A32A-ED9BE9FF462B}"/>
    <cellStyle name="PrePop Units (1)_Incentives Summary" xfId="21822" xr:uid="{063211E7-04C6-43E1-84AB-7A9293A9FA05}"/>
    <cellStyle name="PrePop Units (2)" xfId="21823" xr:uid="{4F6D9EAB-AA8F-4AAF-A782-B8D497CC938B}"/>
    <cellStyle name="PrePop Units (2) 2" xfId="21824" xr:uid="{F1B3F5BE-12CA-4065-9984-3D1B770F2D8B}"/>
    <cellStyle name="PrePop Units (2)_Incentives Summary" xfId="21825" xr:uid="{AE19A239-AF4C-4511-A3EE-DE882E12F2B9}"/>
    <cellStyle name="Presentation Currency" xfId="21826" xr:uid="{150C2613-7CFC-4F63-A53C-0B0F831EB3C1}"/>
    <cellStyle name="Presentation Date" xfId="21827" xr:uid="{11A1E0A6-240B-4485-BF72-9A3E8273A627}"/>
    <cellStyle name="Presentation Heading 1" xfId="21828" xr:uid="{CFD69052-9E15-4B42-90D5-3091182D92BA}"/>
    <cellStyle name="Presentation Heading 2" xfId="21829" xr:uid="{F5E6D353-318D-4742-B550-820EC75C137D}"/>
    <cellStyle name="Presentation Heading 3" xfId="21830" xr:uid="{3EBBDE40-95C6-4351-B772-B07BFE21150D}"/>
    <cellStyle name="Presentation Heading 4" xfId="21831" xr:uid="{1D8A8A31-5EE0-4DD1-9525-91898957F05B}"/>
    <cellStyle name="Presentation Hyperlink Arrow" xfId="21832" xr:uid="{989537DE-EDC7-4D1E-87A4-24D4005C6A8C}"/>
    <cellStyle name="Presentation Hyperlink Check" xfId="21833" xr:uid="{37F66104-48C3-46B9-BC10-C7179CD41742}"/>
    <cellStyle name="Presentation Hyperlink Text" xfId="21834" xr:uid="{689BA3F2-6B9B-4D21-87C5-1084E6F9C68A}"/>
    <cellStyle name="Presentation Model Name" xfId="21835" xr:uid="{3A8F3A75-5B5B-45A4-B624-FA7DEB67375E}"/>
    <cellStyle name="Presentation Multiple" xfId="21836" xr:uid="{361A3714-BD4E-47D4-8B74-194FF9E14430}"/>
    <cellStyle name="Presentation Normal" xfId="21837" xr:uid="{599B93A7-7DF8-4766-8341-EC7602828246}"/>
    <cellStyle name="Presentation Number" xfId="21838" xr:uid="{3653BEFD-2DF8-456A-A37F-B2F8A5A2DB93}"/>
    <cellStyle name="Presentation Percentage" xfId="21839" xr:uid="{89DFA5C0-CF2D-4D34-B7E4-8D66AB2DC415}"/>
    <cellStyle name="Presentation Period Title" xfId="21840" xr:uid="{87B5D485-5B08-4F91-AD08-18039B085325}"/>
    <cellStyle name="Presentation Section Number" xfId="21841" xr:uid="{735C3CC0-4B2E-4C51-A539-157FC603AF14}"/>
    <cellStyle name="Presentation Sheet Title" xfId="21842" xr:uid="{2DAABAEA-2EA1-41F2-AEC2-DAC77D2D3BEC}"/>
    <cellStyle name="Presentation Year" xfId="21843" xr:uid="{A7ACE042-EF82-4361-8CC3-B51CCACCD80C}"/>
    <cellStyle name="price" xfId="21844" xr:uid="{34DFCED4-3BDC-45BD-BEB4-2CB70F7FDA85}"/>
    <cellStyle name="price 2" xfId="21845" xr:uid="{20316BE3-91E7-4B29-BC37-7945711903EE}"/>
    <cellStyle name="price_Incentives Summary" xfId="21846" xr:uid="{00D45F11-83EC-4D84-B506-E524C31CDB06}"/>
    <cellStyle name="PROJECT" xfId="21847" xr:uid="{8EBE6071-4A3B-42CD-BE46-D1F4A16A0084}"/>
    <cellStyle name="PROJECT 2" xfId="21848" xr:uid="{8EF872CC-ADA1-4569-A065-BC7E7011D63E}"/>
    <cellStyle name="PROJECT R" xfId="21849" xr:uid="{04811D02-0DBD-420C-849A-3F9E96BB6568}"/>
    <cellStyle name="PROJECT R 2" xfId="21850" xr:uid="{BB6AD849-4A27-45BD-9A0E-F95E0DAFD25E}"/>
    <cellStyle name="PROJECT R_Incentives Summary" xfId="21851" xr:uid="{94C03760-B37E-4B1F-9974-EBFE03E4F5C3}"/>
    <cellStyle name="PROJECT_Incentives Summary" xfId="21852" xr:uid="{935DD6BE-C162-4CF7-942F-C0432055FD24}"/>
    <cellStyle name="PSChar" xfId="21853" xr:uid="{67C84AA5-CE54-43B9-9807-84BF8EC861CF}"/>
    <cellStyle name="PSChar 2" xfId="21854" xr:uid="{732E2798-67BC-4893-B6E6-C21BBF57E57C}"/>
    <cellStyle name="PSChar 2 2" xfId="21855" xr:uid="{7BF2969E-F32A-40FA-8A91-64EDD4DBB873}"/>
    <cellStyle name="PSChar 2_Incentives Summary" xfId="21856" xr:uid="{8AC2729E-6F6E-4F30-ACD7-B8F4627C45A4}"/>
    <cellStyle name="PSChar 3" xfId="21857" xr:uid="{EE4A41F3-29F3-4B8D-AA12-A9253D5EEDFF}"/>
    <cellStyle name="PSChar 3 2" xfId="21858" xr:uid="{40190A70-F1A6-4257-820C-AA0F7A9CC253}"/>
    <cellStyle name="PSChar 3_Incentives Summary" xfId="21859" xr:uid="{B5664E2A-AA12-4305-A989-B80612792A7C}"/>
    <cellStyle name="PSChar_Incentives Summary" xfId="21860" xr:uid="{B747424A-1632-4FAE-8DC2-9A48D0FD35DB}"/>
    <cellStyle name="PSDate" xfId="21861" xr:uid="{1C9966AB-71AC-4625-B9E0-9856B4F399CC}"/>
    <cellStyle name="PSDate 2" xfId="21862" xr:uid="{7C7F80D3-9B03-40FD-9836-81154FD325B7}"/>
    <cellStyle name="PSDate 2 2" xfId="21863" xr:uid="{D7250B38-2234-4A68-94D9-4B4378116AA9}"/>
    <cellStyle name="PSDate 2_Incentives Summary" xfId="21864" xr:uid="{65CBD01E-88DB-461A-B134-B57008B78553}"/>
    <cellStyle name="PSDate 3" xfId="21865" xr:uid="{21285C8A-2A4C-4756-BF81-22ED7912FCDE}"/>
    <cellStyle name="PSDate 3 2" xfId="21866" xr:uid="{418EB35E-3DA2-4BD1-9E2E-F2653BF6737E}"/>
    <cellStyle name="PSDate 3_Incentives Summary" xfId="21867" xr:uid="{6C6991D2-0F64-49E1-91D6-A2B27D05C7F2}"/>
    <cellStyle name="PSDate_Incentives Summary" xfId="21868" xr:uid="{0B573C7C-E43E-4DA6-87BC-6E8FFCF45472}"/>
    <cellStyle name="PSDec" xfId="21869" xr:uid="{3E813628-399C-4E17-9F25-715B40034A49}"/>
    <cellStyle name="PSDec 2" xfId="21870" xr:uid="{1D278ABE-3807-46F8-B76F-CBE0B2BC62BE}"/>
    <cellStyle name="PSDec 2 2" xfId="21871" xr:uid="{DF01ED06-F6F5-4C0A-B020-F467C0334180}"/>
    <cellStyle name="PSDec 2_Incentives Summary" xfId="21872" xr:uid="{C6F73C0C-B08F-4709-BBEC-D04E72C0D7B6}"/>
    <cellStyle name="PSDec 3" xfId="21873" xr:uid="{0BD705D9-3EAF-4FA5-A0A7-14A252F01D5E}"/>
    <cellStyle name="PSDec 3 2" xfId="21874" xr:uid="{A9A5193B-8621-4352-B3DF-87089153FD7C}"/>
    <cellStyle name="PSDec 3_Incentives Summary" xfId="21875" xr:uid="{37BEAAB8-2718-4441-9666-6AA6802A79BC}"/>
    <cellStyle name="PSDec_Incentives Summary" xfId="21876" xr:uid="{4C35058C-1D85-4303-AC14-A1EDA21B77AE}"/>
    <cellStyle name="PSHeading" xfId="21877" xr:uid="{D681E1D7-BFC5-49A5-B3F4-4050A3FA0C5C}"/>
    <cellStyle name="PSHeading 2" xfId="21878" xr:uid="{6BAACC67-0EDC-4867-AC23-42E349C8406C}"/>
    <cellStyle name="PSHeading 2 2" xfId="21879" xr:uid="{5C270D6A-2730-44AD-8663-2A9A14E63C49}"/>
    <cellStyle name="PSHeading 2_Incentives Summary" xfId="21880" xr:uid="{52672555-7004-486C-907B-86D23A1099D0}"/>
    <cellStyle name="PSHeading 3" xfId="21881" xr:uid="{B8A98CB0-C824-49DA-BFE4-9C87D4D025E4}"/>
    <cellStyle name="PSHeading 3 2" xfId="21882" xr:uid="{4BBA27E4-C4F5-4A7D-9102-DD6334DDC863}"/>
    <cellStyle name="PSHeading 3_Incentives Summary" xfId="21883" xr:uid="{0FA0F568-ADB0-44F7-AAE8-3D9EA2E71C1A}"/>
    <cellStyle name="PSHeading_Incentives Summary" xfId="21884" xr:uid="{FE29EE3B-1108-4ADB-A242-DE18A84F9C37}"/>
    <cellStyle name="PSInt" xfId="21885" xr:uid="{7CEA7698-2603-41F7-A3A8-8E1947BD9A1F}"/>
    <cellStyle name="PSInt 2" xfId="21886" xr:uid="{9186BBC9-6EF3-4E8A-8D0A-43634CEED00F}"/>
    <cellStyle name="PSInt 2 2" xfId="21887" xr:uid="{FB719388-68D9-4A85-A745-D4EBDAB04564}"/>
    <cellStyle name="PSInt 2_Incentives Summary" xfId="21888" xr:uid="{C03E8D62-7E6C-4D11-A3C9-2AF2F5C878C1}"/>
    <cellStyle name="PSInt 3" xfId="21889" xr:uid="{AE55520F-0315-44FD-8AE6-013D53D23EE2}"/>
    <cellStyle name="PSInt 3 2" xfId="21890" xr:uid="{EA26376C-4808-42C5-866E-ECF8D5AB2949}"/>
    <cellStyle name="PSInt 3_Incentives Summary" xfId="21891" xr:uid="{5A7A59D9-1891-4565-9E59-B0DBD1629F37}"/>
    <cellStyle name="PSInt_Incentives Summary" xfId="21892" xr:uid="{D3DDD2F9-F8EC-4821-B430-9ED9BB6354EA}"/>
    <cellStyle name="PSSpacer" xfId="21893" xr:uid="{7E0897D0-AF71-475A-B9D9-DD5D54219B86}"/>
    <cellStyle name="PSSpacer 2" xfId="21894" xr:uid="{014FBD72-B5DF-4544-A872-85D17B87AC9E}"/>
    <cellStyle name="PSSpacer 2 2" xfId="21895" xr:uid="{FF61A6CE-8F2B-4172-BD28-C6B1025DAF41}"/>
    <cellStyle name="PSSpacer 2_Incentives Summary" xfId="21896" xr:uid="{4E915AA9-41DA-4251-A4A3-69BC8893C95D}"/>
    <cellStyle name="PSSpacer 3" xfId="21897" xr:uid="{7358E87D-D222-4999-8910-A90991DD9F49}"/>
    <cellStyle name="PSSpacer 3 2" xfId="21898" xr:uid="{BF57F650-652F-43E6-917C-94ED915BD60B}"/>
    <cellStyle name="PSSpacer 3_Incentives Summary" xfId="21899" xr:uid="{670FC60C-137F-4E85-9628-E94015D0E3BE}"/>
    <cellStyle name="PSSpacer_Incentives Summary" xfId="21900" xr:uid="{FBCB7AD2-4AD9-466F-89E8-CFDD6871A7CA}"/>
    <cellStyle name="PTFM-Normal" xfId="21901" xr:uid="{3E4037EA-9E33-49F4-8141-E3B956C3F860}"/>
    <cellStyle name="PTFM-Normal 10" xfId="21902" xr:uid="{55B1A694-C91A-4F16-8B91-FF2E1FBE375F}"/>
    <cellStyle name="PTFM-Normal 2" xfId="21903" xr:uid="{FCAEFA5C-A1B0-43B2-9237-6752F7C481A7}"/>
    <cellStyle name="PTFM-Normal 2 10" xfId="21904" xr:uid="{28EC8465-3E23-4918-BB8F-E55938CE6D47}"/>
    <cellStyle name="PTFM-Normal 2 2" xfId="21905" xr:uid="{49620060-BA5D-41AD-9D8C-BEAC13CC6FC9}"/>
    <cellStyle name="PTFM-Normal 2 3" xfId="21906" xr:uid="{B45C7816-956A-45D7-A6E4-24D4A6B30A05}"/>
    <cellStyle name="PTFM-Normal 2 4" xfId="21907" xr:uid="{57ED0227-C45F-4C77-9237-2E4821C6905F}"/>
    <cellStyle name="PTFM-Normal 2 5" xfId="21908" xr:uid="{C9A394BE-EE25-4FE1-B3DA-0F93D22E344D}"/>
    <cellStyle name="PTFM-Normal 2 6" xfId="21909" xr:uid="{122DE093-550F-46F1-862C-8109C8E1A956}"/>
    <cellStyle name="PTFM-Normal 2 7" xfId="21910" xr:uid="{FD56E12E-70AA-4BFD-ADA5-3AD6886CE7DA}"/>
    <cellStyle name="PTFM-Normal 2 8" xfId="21911" xr:uid="{40F1ACA1-871C-4195-8B60-BAB7F602303C}"/>
    <cellStyle name="PTFM-Normal 2 9" xfId="21912" xr:uid="{37179264-7918-4900-A168-E0354060F99D}"/>
    <cellStyle name="PTFM-Normal 2_Incentives Summary" xfId="21913" xr:uid="{3B97E698-126D-4E84-83F8-F894E4BB98DF}"/>
    <cellStyle name="PTFM-Normal 3" xfId="21914" xr:uid="{5E930C01-8885-418B-83DE-D03A4EF1AEF7}"/>
    <cellStyle name="PTFM-Normal 4" xfId="21915" xr:uid="{5644E7FA-F39E-42B7-95FE-A98ECF6994E8}"/>
    <cellStyle name="PTFM-Normal 5" xfId="21916" xr:uid="{539241EE-86C9-4ADC-8FAD-B0A7DC544C23}"/>
    <cellStyle name="PTFM-Normal 6" xfId="21917" xr:uid="{7302B19F-268F-4596-930F-6D4B2038575C}"/>
    <cellStyle name="PTFM-Normal 7" xfId="21918" xr:uid="{EC303F25-60CB-44D5-BBC6-78525A8E1372}"/>
    <cellStyle name="PTFM-Normal 8" xfId="21919" xr:uid="{BD226F0A-1222-4D6B-A4EC-B6B765474553}"/>
    <cellStyle name="PTFM-Normal 9" xfId="21920" xr:uid="{BCCE6074-8763-4FF2-82E6-33D8F9599920}"/>
    <cellStyle name="PTFM-Normal_Incentives Summary" xfId="21921" xr:uid="{6A10DA69-A093-494C-9D55-218317B4E5B2}"/>
    <cellStyle name="PTFM-UnitsonIssue" xfId="21922" xr:uid="{D282FDE4-9E32-4347-BACA-D97BC6D6F12D}"/>
    <cellStyle name="PTFM-UnitsonIssue 2" xfId="21923" xr:uid="{B4DC9A87-CF6F-4F1D-87CA-99062E4C625D}"/>
    <cellStyle name="PTFM-UnitsonIssue 2 2" xfId="21924" xr:uid="{B44F7682-08BF-4D22-AA4A-FF28ED9FB2D5}"/>
    <cellStyle name="PTFM-UnitsonIssue 2_Incentives Summary" xfId="21925" xr:uid="{F7DE926C-790B-48AE-BB04-92DDDFBA752E}"/>
    <cellStyle name="PTFM-UnitsonIssue 3" xfId="21926" xr:uid="{5AC6255A-1301-4B39-A76A-0B95F549C6F4}"/>
    <cellStyle name="PTFM-UnitsonIssue 3 2" xfId="21927" xr:uid="{B5A0B4AB-D523-4B2F-8435-A3C9EE78B843}"/>
    <cellStyle name="PTFM-UnitsonIssue 3_Incentives Summary" xfId="21928" xr:uid="{6051AC9F-42EF-4765-BB08-57E3EDA3F7A2}"/>
    <cellStyle name="PTFM-UnitsonIssue_Incentives Summary" xfId="21929" xr:uid="{D9442745-31EF-47DF-B163-43A2A35D97D2}"/>
    <cellStyle name="R00A" xfId="21930" xr:uid="{F68B48C3-8DEE-46A3-8A37-2507011C73C6}"/>
    <cellStyle name="R00A 2" xfId="21931" xr:uid="{A226AD04-6911-45E0-BAB6-998EF48C993C}"/>
    <cellStyle name="R00A 3" xfId="21932" xr:uid="{46ED6FE5-5F3A-4F7B-978C-86CA0CA97C8C}"/>
    <cellStyle name="R00A_Incentives Summary" xfId="21933" xr:uid="{5DF1BFB2-BC75-4017-8A23-2FE509EB058A}"/>
    <cellStyle name="R00B" xfId="21934" xr:uid="{1EA6A8AA-0776-4BDE-A1CC-A04AD6CB3780}"/>
    <cellStyle name="R00L" xfId="21935" xr:uid="{0F5211B0-6533-4CF8-9DC7-FAC0ADF5BDCB}"/>
    <cellStyle name="R00L 2" xfId="21936" xr:uid="{153E6265-5523-43E8-9523-B67EF3075832}"/>
    <cellStyle name="R00L 3" xfId="21937" xr:uid="{9B6FBB89-4600-408A-8ECF-4C6D10B97A25}"/>
    <cellStyle name="R00L 3 2" xfId="21938" xr:uid="{1742FD34-DDC4-4FF8-8073-2062B51C3802}"/>
    <cellStyle name="R00L 3_Incentives Summary" xfId="21939" xr:uid="{B046AEA7-2C66-4217-9A4E-D8EAA1BB7FCE}"/>
    <cellStyle name="R00L 4" xfId="21940" xr:uid="{2803DFB0-48DF-4393-9602-826060746572}"/>
    <cellStyle name="R00L 4 2" xfId="21941" xr:uid="{BA8F316D-24ED-4A81-BEF7-79D2E037367B}"/>
    <cellStyle name="R00L 4_Incentives Summary" xfId="21942" xr:uid="{10F1CD46-6C28-40B5-9B7E-ACB3637338A4}"/>
    <cellStyle name="R00L_Incentives Summary" xfId="21943" xr:uid="{31B74AE4-E898-46BC-9BCC-FF6F90843728}"/>
    <cellStyle name="R01A" xfId="21944" xr:uid="{C6D75153-A53D-4A13-B1F0-BB49AAE0B4F3}"/>
    <cellStyle name="R01A 10" xfId="21945" xr:uid="{F202579F-C1DB-4781-A821-19EB7F8309EF}"/>
    <cellStyle name="R01A 11" xfId="21946" xr:uid="{26265ECE-5F3D-45FD-A31B-9AEFA16E1FE5}"/>
    <cellStyle name="R01A 12" xfId="21947" xr:uid="{8D135036-97F1-4B07-AFAD-0D8AE2F5C180}"/>
    <cellStyle name="R01A 13" xfId="21948" xr:uid="{E5F3F6F8-DB70-475D-9906-71BE39AD8C9B}"/>
    <cellStyle name="R01A 14" xfId="21949" xr:uid="{86039092-CD83-4FA6-A715-9A9E64603693}"/>
    <cellStyle name="R01A 2" xfId="21950" xr:uid="{73B02640-DAF6-4EC4-BFC6-F3FF026EE1A5}"/>
    <cellStyle name="R01A 2 2" xfId="21951" xr:uid="{89F243C6-37CD-4A3C-B955-80D73CFB1CB0}"/>
    <cellStyle name="R01A 2_Incentives Summary" xfId="21952" xr:uid="{1BDA7893-EA74-4BEF-8C1B-B4BE4C8140D2}"/>
    <cellStyle name="R01A 3" xfId="21953" xr:uid="{F215E1E3-58EE-4312-A5CB-51F01F406710}"/>
    <cellStyle name="R01A 3 2" xfId="21954" xr:uid="{9C56DED9-945E-48AE-8771-97C07B594C9E}"/>
    <cellStyle name="R01A 3_Incentives Summary" xfId="21955" xr:uid="{43FE6AFE-6CF7-46DE-AF23-1BF832479F93}"/>
    <cellStyle name="R01A 4" xfId="21956" xr:uid="{EBC37593-5540-4267-9667-D2D6C2368E8C}"/>
    <cellStyle name="R01A 5" xfId="21957" xr:uid="{2BBA8FCD-CA67-4475-9878-D29CD67CA773}"/>
    <cellStyle name="R01A 6" xfId="21958" xr:uid="{8D027091-4F32-44A8-9062-8F39B245E97E}"/>
    <cellStyle name="R01A 7" xfId="21959" xr:uid="{FA3AD467-C09D-43FC-AAE2-6DE87DE97C63}"/>
    <cellStyle name="R01A 8" xfId="21960" xr:uid="{CC50A6FD-1013-44C1-A012-C75156A3B572}"/>
    <cellStyle name="R01A 9" xfId="21961" xr:uid="{FEBB1426-0A0A-4E7B-A98A-8A963A9057B5}"/>
    <cellStyle name="R01A_Incentives Summary" xfId="21962" xr:uid="{0F3826A0-638A-4764-803A-66995E493273}"/>
    <cellStyle name="R01H" xfId="21963" xr:uid="{1BD90766-4665-4989-9CB5-FDBE339D944E}"/>
    <cellStyle name="R01H 2" xfId="21964" xr:uid="{24361EB0-C779-4709-AEE5-61B797050E34}"/>
    <cellStyle name="R01H_Incentives Summary" xfId="21965" xr:uid="{8DF05857-FEF7-4AE9-85EF-3FBA61651812}"/>
    <cellStyle name="R01L" xfId="21966" xr:uid="{B4A45BDA-B07E-4288-A7F3-E12E227D6098}"/>
    <cellStyle name="R01L 2" xfId="21967" xr:uid="{9C4A7F98-E407-41B3-8D15-16DADE6C6AF5}"/>
    <cellStyle name="R01L_Incentives Summary" xfId="21968" xr:uid="{7DF63A4A-16A4-458E-9337-E743E5B08F03}"/>
    <cellStyle name="R02A" xfId="21969" xr:uid="{806F8931-246D-4A17-918E-5AE92A8EAB8D}"/>
    <cellStyle name="R02A 10" xfId="21970" xr:uid="{83F56429-9122-4BDD-854C-204381C96C2C}"/>
    <cellStyle name="R02A 11" xfId="21971" xr:uid="{F0278341-EC60-4E72-AE43-B4842CDE5D4D}"/>
    <cellStyle name="R02A 12" xfId="21972" xr:uid="{41424901-6DAE-46A2-963E-ED31608397BC}"/>
    <cellStyle name="R02A 13" xfId="21973" xr:uid="{891F1CB0-45B7-4811-8718-FD3C8B2E95E8}"/>
    <cellStyle name="R02A 2" xfId="21974" xr:uid="{1DDE1F53-ABA7-4DE8-A5AF-E07C6F7E2D1E}"/>
    <cellStyle name="R02A 2 10" xfId="21975" xr:uid="{71A01587-3B93-4878-A4A0-79D10B9F3531}"/>
    <cellStyle name="R02A 2 11" xfId="21976" xr:uid="{FF2CA1BA-1C1E-4CFB-A06C-5135A7FC12E1}"/>
    <cellStyle name="R02A 2 12" xfId="21977" xr:uid="{8188FDDB-9CF5-4AAE-8E9E-B85AE2892CF8}"/>
    <cellStyle name="R02A 2 2" xfId="21978" xr:uid="{C436DD93-1789-469B-9DC8-9092EA657AB2}"/>
    <cellStyle name="R02A 2 3" xfId="21979" xr:uid="{A73DF28D-5EB7-4AD4-A2D1-AD2EE0D1A300}"/>
    <cellStyle name="R02A 2 4" xfId="21980" xr:uid="{BD0878D9-2909-483C-AC8C-A7E65CDC39DB}"/>
    <cellStyle name="R02A 2 5" xfId="21981" xr:uid="{60494283-5235-48AA-8078-D55170FD81C6}"/>
    <cellStyle name="R02A 2 6" xfId="21982" xr:uid="{D0627E24-A67E-4D6A-AAA7-C842046BC55B}"/>
    <cellStyle name="R02A 2 7" xfId="21983" xr:uid="{85D4A3D5-AEB0-446F-8B05-1078D29C2A37}"/>
    <cellStyle name="R02A 2 8" xfId="21984" xr:uid="{A9BE3ACD-0CCA-49E3-A209-EFC8EF5D6B09}"/>
    <cellStyle name="R02A 2 9" xfId="21985" xr:uid="{0B4ECC7B-493C-4ADD-9535-9CDD38F85C48}"/>
    <cellStyle name="R02A 2_Incentives Summary" xfId="21986" xr:uid="{62E71747-2942-4283-B3B6-7704C5CC8E1D}"/>
    <cellStyle name="R02A 3" xfId="21987" xr:uid="{30EE44B8-23E9-458A-B3E9-25BD7068F4AF}"/>
    <cellStyle name="R02A 4" xfId="21988" xr:uid="{AE3AB913-7BE9-4317-9708-9D913CCF6359}"/>
    <cellStyle name="R02A 5" xfId="21989" xr:uid="{BE3FFF23-C63C-4BCA-AFDA-ACBB93E87130}"/>
    <cellStyle name="R02A 6" xfId="21990" xr:uid="{6E0971E6-3B35-4C15-957C-183A0B232D97}"/>
    <cellStyle name="R02A 7" xfId="21991" xr:uid="{B26E3403-C5A6-44FA-8EB1-A2679FF88CDF}"/>
    <cellStyle name="R02A 8" xfId="21992" xr:uid="{5D2DE402-8443-471F-BA4D-75DCE3E1968E}"/>
    <cellStyle name="R02A 9" xfId="21993" xr:uid="{7466A4EA-F535-44C9-8415-296FC7E9C4BD}"/>
    <cellStyle name="R02A_Incentives Summary" xfId="21994" xr:uid="{DD965660-EECF-4FC7-9257-0E60B57A59C9}"/>
    <cellStyle name="R02H" xfId="21995" xr:uid="{A99192E0-E66A-4B5A-A728-A92969D7B748}"/>
    <cellStyle name="R02H 2" xfId="21996" xr:uid="{CA77746E-68AA-43A3-BCFC-8EBA7F9D64E1}"/>
    <cellStyle name="R02H_Incentives Summary" xfId="21997" xr:uid="{6D28C499-A59C-45B3-B6FD-4332A9BE1505}"/>
    <cellStyle name="R02L" xfId="21998" xr:uid="{57260620-4370-4024-8448-1296CE680F58}"/>
    <cellStyle name="R02L 2" xfId="21999" xr:uid="{EAB16141-F9CE-4803-A140-289962E5501A}"/>
    <cellStyle name="R02L_Incentives Summary" xfId="22000" xr:uid="{4CC6E186-8F69-4320-B0E0-8382DC2BC05E}"/>
    <cellStyle name="R03A" xfId="22001" xr:uid="{FACE7C9C-E8B5-49F5-9D39-D5FB9FD7F2B9}"/>
    <cellStyle name="R03A 10" xfId="22002" xr:uid="{28642D23-7699-4090-BE56-7CB9CC3F5DD5}"/>
    <cellStyle name="R03A 11" xfId="22003" xr:uid="{97DFED06-CFFA-4E89-BFCF-736B9FACCA40}"/>
    <cellStyle name="R03A 12" xfId="22004" xr:uid="{125AF580-6696-474E-B919-50E56C952642}"/>
    <cellStyle name="R03A 13" xfId="22005" xr:uid="{DD0CF49D-B0EC-4A2F-966D-6A6E51BA733E}"/>
    <cellStyle name="R03A 2" xfId="22006" xr:uid="{D51E9DCD-1127-4B9D-8BDC-B1A67763B50A}"/>
    <cellStyle name="R03A 2 10" xfId="22007" xr:uid="{D1361C56-1065-44FA-919A-5C9ADADA6AD8}"/>
    <cellStyle name="R03A 2 11" xfId="22008" xr:uid="{3D18F255-F449-49CC-A34C-0BFE4D57F1F5}"/>
    <cellStyle name="R03A 2 12" xfId="22009" xr:uid="{31810CC5-D3B9-43A9-8D0A-9C509B8ED636}"/>
    <cellStyle name="R03A 2 2" xfId="22010" xr:uid="{85BFB2E0-EE70-4697-B2A9-FE590359F0CE}"/>
    <cellStyle name="R03A 2 3" xfId="22011" xr:uid="{F3C8FDF3-36CF-46E0-B90D-C8FCC1F91DB2}"/>
    <cellStyle name="R03A 2 4" xfId="22012" xr:uid="{7D781AAE-8FD2-4958-8668-6E5C7DA506B6}"/>
    <cellStyle name="R03A 2 5" xfId="22013" xr:uid="{C33AA748-1D35-4C4D-A1AC-0C568272C5F0}"/>
    <cellStyle name="R03A 2 6" xfId="22014" xr:uid="{897FE5EF-19D7-4B69-82CB-9592AFBF08C5}"/>
    <cellStyle name="R03A 2 7" xfId="22015" xr:uid="{5A17C72A-3550-429C-8011-D84D44FD949D}"/>
    <cellStyle name="R03A 2 8" xfId="22016" xr:uid="{9AE9CA4F-3490-4B5E-9FA8-7A7E270D3B86}"/>
    <cellStyle name="R03A 2 9" xfId="22017" xr:uid="{A591CF62-31FA-40C7-BACB-34900DA68416}"/>
    <cellStyle name="R03A 2_Incentives Summary" xfId="22018" xr:uid="{6F382ABC-754A-4A84-A619-7A92BA9227D9}"/>
    <cellStyle name="R03A 3" xfId="22019" xr:uid="{52C71DD7-890E-4237-B06C-A8AF4BD40D0B}"/>
    <cellStyle name="R03A 4" xfId="22020" xr:uid="{425E13ED-4D6C-4253-A326-0648EEBEEF4F}"/>
    <cellStyle name="R03A 5" xfId="22021" xr:uid="{0122F394-63D6-41E1-A42E-AB83AF99FFA2}"/>
    <cellStyle name="R03A 6" xfId="22022" xr:uid="{369B0F3B-2229-43C8-A9D6-23229A1D34AD}"/>
    <cellStyle name="R03A 7" xfId="22023" xr:uid="{8ED2560F-6D86-486B-8737-7CCD2A3CE134}"/>
    <cellStyle name="R03A 8" xfId="22024" xr:uid="{70EDA0E1-AFB9-4483-80E3-DFD0806F2721}"/>
    <cellStyle name="R03A 9" xfId="22025" xr:uid="{E24DA695-8AB8-43B8-A8D7-30BCA8E3DF3B}"/>
    <cellStyle name="R03A_Incentives Summary" xfId="22026" xr:uid="{08323B56-5F91-47F3-B498-0CA9D62F4F08}"/>
    <cellStyle name="R03H" xfId="22027" xr:uid="{04A7A74B-3900-405C-B10B-9AB9AA498460}"/>
    <cellStyle name="R03H 2" xfId="22028" xr:uid="{28DE95BB-BB04-4B2F-8930-86C07A46D506}"/>
    <cellStyle name="R03H_Incentives Summary" xfId="22029" xr:uid="{B0C7E53F-ACA0-4A07-9311-E06331A88B33}"/>
    <cellStyle name="R03L" xfId="22030" xr:uid="{FBC119EB-E1A4-46C7-B9FD-7C4BF8B238D0}"/>
    <cellStyle name="R03L 2" xfId="22031" xr:uid="{4692BD17-B325-42C6-A869-6DA9CDDCB0D5}"/>
    <cellStyle name="R03L_Incentives Summary" xfId="22032" xr:uid="{2CCF4BB2-B552-4857-B4AD-DC4667A07048}"/>
    <cellStyle name="R04A" xfId="22033" xr:uid="{D2EF2668-FFC5-4071-878A-5A18781E504C}"/>
    <cellStyle name="R04A 10" xfId="22034" xr:uid="{BEA618DE-4389-4349-85C5-931D0CB70D39}"/>
    <cellStyle name="R04A 11" xfId="22035" xr:uid="{DB7198A8-31F9-4D9D-BF0A-5C4772954B86}"/>
    <cellStyle name="R04A 12" xfId="22036" xr:uid="{578F2194-7D92-4664-8A16-9FE28F05B34B}"/>
    <cellStyle name="R04A 13" xfId="22037" xr:uid="{A78A1766-1DE3-403B-A08D-8304C25DF58F}"/>
    <cellStyle name="R04A 2" xfId="22038" xr:uid="{816AB967-D4C8-4582-9313-FAF5F024F2B3}"/>
    <cellStyle name="R04A 2 10" xfId="22039" xr:uid="{80C71E59-1F61-41C5-80F8-697FD39427F7}"/>
    <cellStyle name="R04A 2 11" xfId="22040" xr:uid="{B58EA184-07C4-4799-8A13-57F046819022}"/>
    <cellStyle name="R04A 2 12" xfId="22041" xr:uid="{7F37768D-F932-491C-A34B-ACBDFA3BBBEE}"/>
    <cellStyle name="R04A 2 2" xfId="22042" xr:uid="{E875BD9D-7D52-447E-BDC7-DD7C346F735A}"/>
    <cellStyle name="R04A 2 3" xfId="22043" xr:uid="{BAEC1AAD-F961-4C42-B1E0-F2CD020F4C44}"/>
    <cellStyle name="R04A 2 4" xfId="22044" xr:uid="{C99F3328-6C36-47D4-9511-2AD2CEEF1EA7}"/>
    <cellStyle name="R04A 2 5" xfId="22045" xr:uid="{777E27F8-2493-4FA0-A2DE-48F78AA9742C}"/>
    <cellStyle name="R04A 2 6" xfId="22046" xr:uid="{160AFD11-52E4-4051-B548-E15057960197}"/>
    <cellStyle name="R04A 2 7" xfId="22047" xr:uid="{75C4F6AF-E3B2-462B-A413-C95D878D751C}"/>
    <cellStyle name="R04A 2 8" xfId="22048" xr:uid="{0C0DC8ED-4FBE-49FE-84B1-C6C86265DFBE}"/>
    <cellStyle name="R04A 2 9" xfId="22049" xr:uid="{07427E9C-4C1C-4D55-BE00-47B77E1E30B2}"/>
    <cellStyle name="R04A 2_Incentives Summary" xfId="22050" xr:uid="{156717B6-9999-423F-B265-B392BF0FFF04}"/>
    <cellStyle name="R04A 3" xfId="22051" xr:uid="{AE0AAEAF-853F-49A5-8414-29B95DD740AA}"/>
    <cellStyle name="R04A 4" xfId="22052" xr:uid="{ED546C2B-D04C-4540-99FB-18F5DB9BEDF6}"/>
    <cellStyle name="R04A 5" xfId="22053" xr:uid="{D59A0CBA-870C-4FAF-934A-66695570D3AF}"/>
    <cellStyle name="R04A 6" xfId="22054" xr:uid="{58BEDD86-E144-4E70-A476-61A71591C23E}"/>
    <cellStyle name="R04A 7" xfId="22055" xr:uid="{1E370072-752D-4F82-B1ED-F98EB521ED80}"/>
    <cellStyle name="R04A 8" xfId="22056" xr:uid="{D202E172-FB6D-4A22-90B5-3459866B9152}"/>
    <cellStyle name="R04A 9" xfId="22057" xr:uid="{5E683BE9-535B-4B98-A45C-4B116DCDF046}"/>
    <cellStyle name="R04A_Incentives Summary" xfId="22058" xr:uid="{AAA682BF-0183-4EA1-AAC3-23735D1C45E3}"/>
    <cellStyle name="R04H" xfId="22059" xr:uid="{A62D06E3-1BFC-4AA3-8A8A-C086B0AC952C}"/>
    <cellStyle name="R04H 2" xfId="22060" xr:uid="{49566E0E-D144-4ABD-BEB5-60C3CCF9CED2}"/>
    <cellStyle name="R04H_Incentives Summary" xfId="22061" xr:uid="{BCC3DE80-A4EB-4CE7-AC77-B511C7291CE3}"/>
    <cellStyle name="R04L" xfId="22062" xr:uid="{4C02FC45-DD99-4AA5-9CFC-D42C70A76034}"/>
    <cellStyle name="R04L 2" xfId="22063" xr:uid="{F99D8D37-C788-4705-AB25-7B7AC24A7E1F}"/>
    <cellStyle name="R04L_Incentives Summary" xfId="22064" xr:uid="{7CC7B187-856D-4E7C-BC36-02E74B1D7307}"/>
    <cellStyle name="R05A" xfId="22065" xr:uid="{98C4BDF2-8F84-43B8-8600-501A143C5F45}"/>
    <cellStyle name="R05A 10" xfId="22066" xr:uid="{E96439FA-EC22-49FC-ABEC-A4E1A2FB047B}"/>
    <cellStyle name="R05A 11" xfId="22067" xr:uid="{3137374D-E61B-4518-9B55-D08F505ACE83}"/>
    <cellStyle name="R05A 12" xfId="22068" xr:uid="{24780675-0DE9-464B-9E33-991E234CB589}"/>
    <cellStyle name="R05A 13" xfId="22069" xr:uid="{9FCBBCBA-E959-4A48-BE28-28987FA57B89}"/>
    <cellStyle name="R05A 2" xfId="22070" xr:uid="{B185D2FB-5B02-4711-84C2-AAB3A4F2FE5D}"/>
    <cellStyle name="R05A 2 10" xfId="22071" xr:uid="{2CCCA070-1DBE-44BA-AAB3-5922531529D7}"/>
    <cellStyle name="R05A 2 11" xfId="22072" xr:uid="{CB3ECECC-FCCD-4842-A83C-98AEBFB36EF6}"/>
    <cellStyle name="R05A 2 12" xfId="22073" xr:uid="{C80316F9-2E69-48C4-A494-9100E63DD096}"/>
    <cellStyle name="R05A 2 2" xfId="22074" xr:uid="{E54BE4BF-C48C-4608-AA5E-36F8DA2B4F43}"/>
    <cellStyle name="R05A 2 3" xfId="22075" xr:uid="{34359E68-7BDF-4BD1-9F24-4E4C9F7FB422}"/>
    <cellStyle name="R05A 2 4" xfId="22076" xr:uid="{38E01259-184D-4D4E-9D58-476D0D3172CB}"/>
    <cellStyle name="R05A 2 5" xfId="22077" xr:uid="{ECEE7CAB-5271-4D38-B83F-3514CEDFBE95}"/>
    <cellStyle name="R05A 2 6" xfId="22078" xr:uid="{69BB9762-12CC-4213-B490-2C76A04A474B}"/>
    <cellStyle name="R05A 2 7" xfId="22079" xr:uid="{D93C9B29-B50E-4386-A6F3-22250CBC6271}"/>
    <cellStyle name="R05A 2 8" xfId="22080" xr:uid="{4694C039-F0B2-4FE3-B248-1842D86EC6FB}"/>
    <cellStyle name="R05A 2 9" xfId="22081" xr:uid="{3D10678A-5E9E-42B0-8490-7C4D5BB4F70D}"/>
    <cellStyle name="R05A 2_Incentives Summary" xfId="22082" xr:uid="{C8EA2C4F-9990-478A-AE3E-7A617DD69257}"/>
    <cellStyle name="R05A 3" xfId="22083" xr:uid="{9D6F31EA-25B1-46A4-B7D8-E09EBD7967A4}"/>
    <cellStyle name="R05A 4" xfId="22084" xr:uid="{6386D574-8874-4CB3-AA4D-4619AD69179E}"/>
    <cellStyle name="R05A 5" xfId="22085" xr:uid="{D7835B09-EF61-4F25-8F2E-CC202D4B2845}"/>
    <cellStyle name="R05A 6" xfId="22086" xr:uid="{8D9F8C76-D76A-4F34-9F04-CD564FE2D8D9}"/>
    <cellStyle name="R05A 7" xfId="22087" xr:uid="{A188DC5A-5BAC-4233-8E2B-4B0A88394B37}"/>
    <cellStyle name="R05A 8" xfId="22088" xr:uid="{DA1CBFC2-BA0C-47C3-8362-86F666BA9618}"/>
    <cellStyle name="R05A 9" xfId="22089" xr:uid="{B554EEA9-137E-4421-AC16-4EBEA96D550E}"/>
    <cellStyle name="R05A_Incentives Summary" xfId="22090" xr:uid="{85817CAD-4D28-478D-A4B7-A2F44804102D}"/>
    <cellStyle name="R05H" xfId="22091" xr:uid="{C867AED5-243D-442C-8286-B3C7E7D29D46}"/>
    <cellStyle name="R05H 2" xfId="22092" xr:uid="{AA959711-2643-4054-A486-D0FEC3041AEF}"/>
    <cellStyle name="R05H_Incentives Summary" xfId="22093" xr:uid="{2609D77B-D0AE-4D45-AD2B-4CD2C68BFC0E}"/>
    <cellStyle name="R05L" xfId="22094" xr:uid="{84E7D203-8BBA-4D8B-8D9D-40AFBE443214}"/>
    <cellStyle name="R05L 2" xfId="22095" xr:uid="{C2002461-3DC4-4223-A37E-C7FCA4185ACE}"/>
    <cellStyle name="R05L_Incentives Summary" xfId="22096" xr:uid="{B415A6C4-15EC-4EAB-9C36-55D85770404F}"/>
    <cellStyle name="R06A" xfId="22097" xr:uid="{D7C2578D-F80E-4961-98E7-2A5B326229DB}"/>
    <cellStyle name="R06A 10" xfId="22098" xr:uid="{E32CB4D7-1E8F-4248-A82B-D2CC1B59AD15}"/>
    <cellStyle name="R06A 11" xfId="22099" xr:uid="{1182F9D2-FD9D-46BA-A91D-DDA41DBB8EE1}"/>
    <cellStyle name="R06A 12" xfId="22100" xr:uid="{6F0FDBA0-ABC0-454B-AB60-CE2DC31EDE60}"/>
    <cellStyle name="R06A 13" xfId="22101" xr:uid="{A9BEB1F3-FC10-495E-88EF-055327F1C8B4}"/>
    <cellStyle name="R06A 2" xfId="22102" xr:uid="{66E1CD19-7EEF-415C-A3A0-2A38468CC841}"/>
    <cellStyle name="R06A 2 10" xfId="22103" xr:uid="{FD4AD007-4379-4749-8358-41F786C39B7A}"/>
    <cellStyle name="R06A 2 11" xfId="22104" xr:uid="{E9DFA0C2-287A-4C49-866C-E77A098713DC}"/>
    <cellStyle name="R06A 2 12" xfId="22105" xr:uid="{1AE61BE7-6A46-4C99-B029-585BFF450797}"/>
    <cellStyle name="R06A 2 2" xfId="22106" xr:uid="{6B8FF55C-740E-43F8-AA0D-4BD9CE345A98}"/>
    <cellStyle name="R06A 2 3" xfId="22107" xr:uid="{8ED9CE54-70AF-4CB3-A717-2797EC9D9519}"/>
    <cellStyle name="R06A 2 4" xfId="22108" xr:uid="{774CC749-E44D-4E68-B6CD-AE757FCDBC4A}"/>
    <cellStyle name="R06A 2 5" xfId="22109" xr:uid="{280B855B-6707-49B8-85A4-4E7C1E96A20D}"/>
    <cellStyle name="R06A 2 6" xfId="22110" xr:uid="{C56ADADE-132B-47A7-9E94-A6587346D71F}"/>
    <cellStyle name="R06A 2 7" xfId="22111" xr:uid="{265B57C2-4E32-40CE-8267-3FB726FC009A}"/>
    <cellStyle name="R06A 2 8" xfId="22112" xr:uid="{73E8FF5C-3951-4800-83BB-B15D223C1788}"/>
    <cellStyle name="R06A 2 9" xfId="22113" xr:uid="{554F140A-615D-474E-B45B-E081D73B62BC}"/>
    <cellStyle name="R06A 2_Incentives Summary" xfId="22114" xr:uid="{34BFC801-DD0F-4509-8BA3-4296A94CFD50}"/>
    <cellStyle name="R06A 3" xfId="22115" xr:uid="{E5D9FE31-1CC1-4842-81BF-2E715A487FB3}"/>
    <cellStyle name="R06A 4" xfId="22116" xr:uid="{68A45805-EA38-43B1-9CE2-FA60DE5E2313}"/>
    <cellStyle name="R06A 5" xfId="22117" xr:uid="{FB4760C6-DC92-48C1-A5C5-2F12F8D6A830}"/>
    <cellStyle name="R06A 6" xfId="22118" xr:uid="{BBE08B44-2E9B-42EE-9972-D8F92049CED8}"/>
    <cellStyle name="R06A 7" xfId="22119" xr:uid="{AC7BEA4D-218C-44F7-B24C-FDD4A566FE27}"/>
    <cellStyle name="R06A 8" xfId="22120" xr:uid="{8873A670-5B38-4678-98C7-2EB547820CCD}"/>
    <cellStyle name="R06A 9" xfId="22121" xr:uid="{33B4741B-7ECD-497D-A5A9-EE6B1553F39C}"/>
    <cellStyle name="R06A_Incentives Summary" xfId="22122" xr:uid="{3BA5D555-4292-4871-BCEE-1711CA8C9ACD}"/>
    <cellStyle name="R06H" xfId="22123" xr:uid="{C6170514-32C2-4E31-8794-A6CFF3DEE94E}"/>
    <cellStyle name="R06H 2" xfId="22124" xr:uid="{88074CFC-A490-481D-B6C9-55BD5256B611}"/>
    <cellStyle name="R06H_Incentives Summary" xfId="22125" xr:uid="{363BB8FE-ADCE-4921-B3B9-5A8C96AE4172}"/>
    <cellStyle name="R06L" xfId="22126" xr:uid="{2C2757E0-4EBE-433A-BFCB-78785CF38A77}"/>
    <cellStyle name="R06L 2" xfId="22127" xr:uid="{B6A4EE35-B457-40AB-A9A5-24170B3DE29C}"/>
    <cellStyle name="R06L_Incentives Summary" xfId="22128" xr:uid="{61AAF262-9E75-49A1-8B98-4412C341982C}"/>
    <cellStyle name="R07A" xfId="22129" xr:uid="{40CAE390-5D36-4C01-86D7-8023832592DB}"/>
    <cellStyle name="R07A 10" xfId="22130" xr:uid="{FB73D8F3-3805-4BCA-AC32-91B0DAAA1C1D}"/>
    <cellStyle name="R07A 11" xfId="22131" xr:uid="{CAE4D017-B283-4687-8437-EAC64F314307}"/>
    <cellStyle name="R07A 12" xfId="22132" xr:uid="{830A619C-9312-4D34-8A42-3D0994E00E13}"/>
    <cellStyle name="R07A 13" xfId="22133" xr:uid="{44319548-1040-46AF-807A-EDFF5242ECF2}"/>
    <cellStyle name="R07A 2" xfId="22134" xr:uid="{3D3B5E0A-8191-4E12-940A-6ACD1ABFBEC9}"/>
    <cellStyle name="R07A 2 10" xfId="22135" xr:uid="{A9F2211C-7BAA-468B-AE28-69ADCE475C1A}"/>
    <cellStyle name="R07A 2 11" xfId="22136" xr:uid="{8A27E0B1-6370-43B3-BA76-DBFD0A167DCF}"/>
    <cellStyle name="R07A 2 12" xfId="22137" xr:uid="{9E4B206A-F7A2-4230-BF5E-61A3CB47E180}"/>
    <cellStyle name="R07A 2 2" xfId="22138" xr:uid="{7D0026C8-D421-49CE-B4A5-F3E9E90CFEA5}"/>
    <cellStyle name="R07A 2 3" xfId="22139" xr:uid="{89DF6303-E105-49CD-8D1F-AE84E9D391C9}"/>
    <cellStyle name="R07A 2 4" xfId="22140" xr:uid="{F6152272-CFFB-4523-9375-9524992F53BA}"/>
    <cellStyle name="R07A 2 5" xfId="22141" xr:uid="{94481FCD-08E6-4D22-805F-D25EFB8BAAEE}"/>
    <cellStyle name="R07A 2 6" xfId="22142" xr:uid="{91E2B90D-9DE6-4284-8034-2637596C5F28}"/>
    <cellStyle name="R07A 2 7" xfId="22143" xr:uid="{F4147C74-B6A9-4E1D-9284-7ABEBE7DD34E}"/>
    <cellStyle name="R07A 2 8" xfId="22144" xr:uid="{CE3F4D88-6644-41DA-8489-0EFE54C2AA61}"/>
    <cellStyle name="R07A 2 9" xfId="22145" xr:uid="{20FC4388-E465-4B68-92BC-A49AF8A881F7}"/>
    <cellStyle name="R07A 2_Incentives Summary" xfId="22146" xr:uid="{16DECBD9-B22F-437A-927B-44CA62F46A11}"/>
    <cellStyle name="R07A 3" xfId="22147" xr:uid="{9D924C7E-E430-4661-946A-C492E6A26778}"/>
    <cellStyle name="R07A 4" xfId="22148" xr:uid="{1B8A490B-96D5-46E3-9DFB-659F5E2189FC}"/>
    <cellStyle name="R07A 5" xfId="22149" xr:uid="{72D4A26B-9E04-43CB-B34B-6075394C2F05}"/>
    <cellStyle name="R07A 6" xfId="22150" xr:uid="{F3215FC3-3B7E-4BB1-A48E-19ED55CBD3AC}"/>
    <cellStyle name="R07A 7" xfId="22151" xr:uid="{98811B85-B3A8-4268-98ED-33C4464ECD1D}"/>
    <cellStyle name="R07A 8" xfId="22152" xr:uid="{5DECD0D4-DB38-4A27-8EE5-1511093BFB13}"/>
    <cellStyle name="R07A 9" xfId="22153" xr:uid="{8CB089F5-93EB-4141-B5E0-2672BEFFAF4B}"/>
    <cellStyle name="R07A_Incentives Summary" xfId="22154" xr:uid="{6E231FAF-84DC-4247-8AEF-CD7F75F414CF}"/>
    <cellStyle name="R07H" xfId="22155" xr:uid="{569CD79A-B655-4863-9D5E-56C06005D94A}"/>
    <cellStyle name="R07H 2" xfId="22156" xr:uid="{31987B9F-3F97-41A9-A17C-6FC42B4422F9}"/>
    <cellStyle name="R07H_Incentives Summary" xfId="22157" xr:uid="{D4C178B3-C10B-41C4-B1F3-BC2C65DAF96C}"/>
    <cellStyle name="R07L" xfId="22158" xr:uid="{5FC0C8DE-9B4E-450A-90F4-F3B833434CA5}"/>
    <cellStyle name="R07L 2" xfId="22159" xr:uid="{A4996BD2-AC01-45FB-AB4A-9BA1C2915941}"/>
    <cellStyle name="R07L_Incentives Summary" xfId="22160" xr:uid="{A6780230-D01F-466D-AF90-E849E813669E}"/>
    <cellStyle name="Rates" xfId="22161" xr:uid="{6370A8A8-1613-47F2-904A-95A339424C6C}"/>
    <cellStyle name="Rates 2" xfId="22162" xr:uid="{C2F2E42F-CF44-4021-A50F-62F0E0FACF4D}"/>
    <cellStyle name="Rates_Incentives Summary" xfId="22163" xr:uid="{E7EA24DC-9875-409D-B505-25AF17B93E56}"/>
    <cellStyle name="Ratio" xfId="22164" xr:uid="{CAF51748-8998-4DF1-B0F0-AB962EC35C93}"/>
    <cellStyle name="realtime" xfId="22165" xr:uid="{4C90AC55-FFF8-45E2-A880-984A80736E44}"/>
    <cellStyle name="realtime 2" xfId="22166" xr:uid="{037C21B4-3237-4683-BDF7-BF5B0D79E14F}"/>
    <cellStyle name="realtime_Incentives Summary" xfId="22167" xr:uid="{AE1FF96B-98AF-4CB7-A128-E477D125FA47}"/>
    <cellStyle name="Red" xfId="22168" xr:uid="{7B61E4EB-5D75-4F9F-96DD-F4EF995BD30E}"/>
    <cellStyle name="Red 2" xfId="22169" xr:uid="{9242E299-7355-4E62-8C78-E5806768F4B8}"/>
    <cellStyle name="Red_Incentives Summary" xfId="22170" xr:uid="{63A56090-0A8A-4AA8-B0D0-A3D61F2AA65D}"/>
    <cellStyle name="Reg1" xfId="22171" xr:uid="{54756E80-CBE0-4395-8528-DE8059652C9E}"/>
    <cellStyle name="Reg1 2" xfId="22172" xr:uid="{E93743C8-273E-42CA-A0D8-50DA0DE8619E}"/>
    <cellStyle name="Reg1 3" xfId="22173" xr:uid="{F7F565A7-3301-4D50-B461-4B51CF9901D1}"/>
    <cellStyle name="Reg1 4" xfId="22174" xr:uid="{598F763A-EFD5-4505-A203-1428DDB3A61D}"/>
    <cellStyle name="Reg1_Incentives Summary" xfId="22175" xr:uid="{19491819-B421-4BF9-93DA-E5593A3AC3F7}"/>
    <cellStyle name="Reg2" xfId="22176" xr:uid="{48F1B38A-D743-4D72-9F34-7DEC8E669718}"/>
    <cellStyle name="Reg2 2" xfId="22177" xr:uid="{89EE4FB4-D547-4836-A34F-B65D898E18E2}"/>
    <cellStyle name="Reg2 3" xfId="22178" xr:uid="{14F0D333-72ED-485B-A225-5DD9BFE6E30C}"/>
    <cellStyle name="Reg2 4" xfId="22179" xr:uid="{4DFFC2F2-41A0-4C49-A744-CEBF51C12947}"/>
    <cellStyle name="Reg2_Incentives Summary" xfId="22180" xr:uid="{6FEEB319-BC84-4E8C-90E0-1C38EBAAFAC1}"/>
    <cellStyle name="Reg3" xfId="22181" xr:uid="{E3FEDF62-A365-4ECB-B75F-888C26944754}"/>
    <cellStyle name="Reg3 2" xfId="22182" xr:uid="{B03A8699-BDA7-4A60-BF64-8C4C793AF80B}"/>
    <cellStyle name="Reg3 3" xfId="22183" xr:uid="{5AD035AA-B749-4E4C-AA60-0DB40A4DD438}"/>
    <cellStyle name="Reg3 4" xfId="22184" xr:uid="{979601D3-6E71-43F6-8910-801FB7632DA5}"/>
    <cellStyle name="Reg3_Incentives Summary" xfId="22185" xr:uid="{A3819012-8AFA-44F9-A5AD-D372FB62FFD5}"/>
    <cellStyle name="Reg4" xfId="22186" xr:uid="{C7D48A47-0C21-4ABD-BD5F-E89CCE86B436}"/>
    <cellStyle name="Reg4 2" xfId="22187" xr:uid="{086A815F-ED0F-4548-B0C6-D99E0E334FC5}"/>
    <cellStyle name="Reg4 3" xfId="22188" xr:uid="{8D4C350E-2BFD-4787-BED5-EE7C2658BEEE}"/>
    <cellStyle name="Reg4 4" xfId="22189" xr:uid="{E7FF6437-81BF-40E9-BD75-B14C6664E0F0}"/>
    <cellStyle name="Reg4_Incentives Summary" xfId="22190" xr:uid="{9BFDDE2F-3AF1-4A1E-9837-43FBBEADE0B1}"/>
    <cellStyle name="Reg5" xfId="22191" xr:uid="{72F9B7FB-EDF5-44AF-9D13-76826A1D8CF8}"/>
    <cellStyle name="Reg5 2" xfId="22192" xr:uid="{5D1B093E-A46C-48BD-A03A-607ACCD61697}"/>
    <cellStyle name="Reg5 3" xfId="22193" xr:uid="{3FCFA65D-00DD-416F-AC59-228ECF48DC84}"/>
    <cellStyle name="Reg5 4" xfId="22194" xr:uid="{56C557E1-1E9A-4CDE-88DE-94FA7B2470C9}"/>
    <cellStyle name="Reg5_Incentives Summary" xfId="22195" xr:uid="{DE8BEBB2-A750-491F-AEDC-438FF8623134}"/>
    <cellStyle name="Reg6" xfId="22196" xr:uid="{DD42BC0B-F906-4F26-8BCF-54842E03ACA6}"/>
    <cellStyle name="Reg6 2" xfId="22197" xr:uid="{70C38B57-798C-4602-B6FB-9CD62A0B7E2A}"/>
    <cellStyle name="Reg6 3" xfId="22198" xr:uid="{ABF7502A-1923-4735-9ADC-E31D6F705107}"/>
    <cellStyle name="Reg6 4" xfId="22199" xr:uid="{8AA05519-0500-4E7D-848C-1517471C7560}"/>
    <cellStyle name="Reg6_Incentives Summary" xfId="22200" xr:uid="{ED4B44F2-F230-4307-82D2-8F1F8D2A9090}"/>
    <cellStyle name="Reg7" xfId="22201" xr:uid="{CD42E97C-985F-4E2F-B2A2-CCB7679DB16D}"/>
    <cellStyle name="Reg7 2" xfId="22202" xr:uid="{77C0A4A3-6E7F-4005-A3BC-042ADBE782E9}"/>
    <cellStyle name="Reg7 3" xfId="22203" xr:uid="{19CE08D2-0F5D-4EBB-9BE6-AF12F9E07DDB}"/>
    <cellStyle name="Reg7 4" xfId="22204" xr:uid="{54065221-A480-4B77-BE7D-D8455E716947}"/>
    <cellStyle name="Reg7_Incentives Summary" xfId="22205" xr:uid="{1D5F29CE-CD23-4C3D-A755-852B31784473}"/>
    <cellStyle name="Reg8" xfId="22206" xr:uid="{0321A9CF-1288-478A-B413-2114E6C29565}"/>
    <cellStyle name="Reg8 2" xfId="22207" xr:uid="{BCE12137-6F73-4642-A391-4C6FDAD30F60}"/>
    <cellStyle name="Reg8 3" xfId="22208" xr:uid="{4966D544-378A-4410-A2EB-0F380D9987ED}"/>
    <cellStyle name="Reg8 4" xfId="22209" xr:uid="{59F76D4F-0F38-4346-8CF2-9224CF755DF3}"/>
    <cellStyle name="Reg8_Incentives Summary" xfId="22210" xr:uid="{DAD2E4F9-7829-4E4B-8567-3EB531A91EF0}"/>
    <cellStyle name="Reg9" xfId="22211" xr:uid="{AC02611E-39CB-419A-BD0F-19E28DAB7DB5}"/>
    <cellStyle name="Reg9 2" xfId="22212" xr:uid="{DC8266D9-C753-45AA-A7EC-376A6B6D18DB}"/>
    <cellStyle name="Reg9 3" xfId="22213" xr:uid="{4304E2C9-664D-4DDB-B8E9-481CB846F170}"/>
    <cellStyle name="Reg9 4" xfId="22214" xr:uid="{CE61EFFF-6C3A-44F6-ACD3-4FCDFACC9553}"/>
    <cellStyle name="Reg9_Incentives Summary" xfId="22215" xr:uid="{D5A2671D-1294-44B0-B97D-CC6B7430E8FE}"/>
    <cellStyle name="Report Heading" xfId="22216" xr:uid="{CA61C321-A1B0-4147-981B-2C9355A3EF7A}"/>
    <cellStyle name="Report Heading Info" xfId="22217" xr:uid="{7419EE9B-78F6-4D5E-9E9D-37C5AC934C7A}"/>
    <cellStyle name="Report Heading_Leasing - Rent Assumptions" xfId="22218" xr:uid="{E4118FB8-B781-4D44-B9FF-C4BBFB12EFFE}"/>
    <cellStyle name="Report Title" xfId="22219" xr:uid="{77E76A3B-2E2E-4544-AA42-F24537889AAF}"/>
    <cellStyle name="result" xfId="22220" xr:uid="{66CD2A88-F3D3-4DB3-B2BF-7B1FC9657122}"/>
    <cellStyle name="result 2" xfId="22221" xr:uid="{3EE7F313-4F0A-4065-9D8C-AC2905CE0A88}"/>
    <cellStyle name="result_Incentives Summary" xfId="22222" xr:uid="{3A8DB4F8-9C81-464C-B5E4-288E5C0CD54B}"/>
    <cellStyle name="Results" xfId="22223" xr:uid="{F862BDDF-DDD7-4FF4-A1F6-C7CB8791A976}"/>
    <cellStyle name="Results 2" xfId="22224" xr:uid="{B93560CC-94B1-4539-80F6-1EC080CA2364}"/>
    <cellStyle name="Results_Incentives Summary" xfId="22225" xr:uid="{8A11DD26-316D-408A-87D0-4F0CE7A69758}"/>
    <cellStyle name="revised" xfId="22226" xr:uid="{9392CB23-9E75-4552-984B-59BCA4D9AA98}"/>
    <cellStyle name="revised 2" xfId="22227" xr:uid="{0B2F65C4-4E27-46CE-930B-546650AFFECD}"/>
    <cellStyle name="revised_Incentives Summary" xfId="22228" xr:uid="{FE2F6DEC-9272-4844-A286-C83870E1DF2F}"/>
    <cellStyle name="Right Currency" xfId="22229" xr:uid="{0B096925-C047-4F40-AC71-1107B87F65CA}"/>
    <cellStyle name="Right Date" xfId="22230" xr:uid="{C2CDF1C5-C9FA-4547-AC84-DACF5F9FE937}"/>
    <cellStyle name="Right Multiple" xfId="22231" xr:uid="{79580BCD-8AC0-46CB-86F5-E0A55FAC9992}"/>
    <cellStyle name="Right Number" xfId="22232" xr:uid="{FE5B13EA-6725-4CF1-88B9-2DB672C64DD0}"/>
    <cellStyle name="Right Percentage" xfId="22233" xr:uid="{183C8D6F-6DFC-4ABB-8C75-08FB3663265C}"/>
    <cellStyle name="Right Year" xfId="22234" xr:uid="{5303A22D-8AE2-433D-A84E-4E56FA49F916}"/>
    <cellStyle name="Row Name - IBM Cognos" xfId="22235" xr:uid="{D49FBD45-21AD-4A02-A78B-9A9C0D3587FE}"/>
    <cellStyle name="Row Name - IBM Cognos 2" xfId="22236" xr:uid="{EBDE91B6-A6AF-436E-BB4B-43A59C7F3E8C}"/>
    <cellStyle name="Row Name - IBM Cognos 2 2" xfId="22237" xr:uid="{58CB1F09-1583-4EDC-B389-DCC8B7B26329}"/>
    <cellStyle name="Row Name - IBM Cognos 2 2 2" xfId="22238" xr:uid="{8372D2A2-AB9C-4A32-8CE4-2FDFACAAFEAA}"/>
    <cellStyle name="Row Name - IBM Cognos 2 2 3" xfId="22239" xr:uid="{81B84DDF-37BA-4E81-9E63-EB8E12052C2F}"/>
    <cellStyle name="Row Name - IBM Cognos 2 2_Incentives Summary" xfId="22240" xr:uid="{9618AB75-B6E3-48D7-AD6D-29ACAFA8676D}"/>
    <cellStyle name="Row Name - IBM Cognos 2 3" xfId="22241" xr:uid="{BEAFA2B9-5130-4F6A-8728-88170688AF59}"/>
    <cellStyle name="Row Name - IBM Cognos 2 4" xfId="22242" xr:uid="{D15AC172-CF42-48CB-A66F-CB033158F62A}"/>
    <cellStyle name="Row Name - IBM Cognos 2_Incentives Summary" xfId="22243" xr:uid="{7AADA401-226F-4135-8663-E5B06F850982}"/>
    <cellStyle name="Row Name - IBM Cognos 3" xfId="22244" xr:uid="{35349812-2BE1-4005-A8F0-F2546C6C3846}"/>
    <cellStyle name="Row Name - IBM Cognos 3 2" xfId="22245" xr:uid="{04E9D97D-C3A1-4F9C-A71D-B9AFA9D555D4}"/>
    <cellStyle name="Row Name - IBM Cognos 3 3" xfId="22246" xr:uid="{E1BDC4AE-1255-44BD-9210-DA1A9235FC7B}"/>
    <cellStyle name="Row Name - IBM Cognos 3_Incentives Summary" xfId="22247" xr:uid="{A861690E-D4B9-4B7E-A248-6E11E02AACB4}"/>
    <cellStyle name="Row Name - IBM Cognos 4" xfId="22248" xr:uid="{CBE55F8F-8AD8-455E-ABB3-40A69639B2C3}"/>
    <cellStyle name="Row Name - IBM Cognos 5" xfId="22249" xr:uid="{CCEFE175-22CF-44AC-BCAB-2527A2AF30A3}"/>
    <cellStyle name="Row Name - IBM Cognos_Incentives Summary" xfId="22250" xr:uid="{A66F4097-CA85-4A5A-AB05-ED0D1AD152C2}"/>
    <cellStyle name="Row Template - IBM Cognos" xfId="22251" xr:uid="{A8780F5F-26E2-4708-85EE-157E4DBBBCD0}"/>
    <cellStyle name="Row Template - IBM Cognos 2" xfId="22252" xr:uid="{0E77501F-8493-4341-9CDA-CD6D274BC695}"/>
    <cellStyle name="Row Template - IBM Cognos 2 2" xfId="22253" xr:uid="{1AEA4025-E7C0-4713-AC42-095C7216824B}"/>
    <cellStyle name="Row Template - IBM Cognos 2 2 2" xfId="22254" xr:uid="{DCEE8CFD-0F8F-4605-90CE-C9151832C0B1}"/>
    <cellStyle name="Row Template - IBM Cognos 2 2 3" xfId="22255" xr:uid="{6CC23181-306E-4B1E-8D8E-0D2C861657F1}"/>
    <cellStyle name="Row Template - IBM Cognos 2 2_Incentives Summary" xfId="22256" xr:uid="{C4B6FF3B-DFA3-4630-A9F4-42DAF41D2BF9}"/>
    <cellStyle name="Row Template - IBM Cognos 2 3" xfId="22257" xr:uid="{A2789751-387F-4A30-92C4-B32A944B476D}"/>
    <cellStyle name="Row Template - IBM Cognos 2 4" xfId="22258" xr:uid="{DD53BF48-603D-4FA9-ABBF-142446715274}"/>
    <cellStyle name="Row Template - IBM Cognos 2_Incentives Summary" xfId="22259" xr:uid="{DF6FA27A-72FB-47A7-8DB8-93476A17A93F}"/>
    <cellStyle name="Row Template - IBM Cognos 3" xfId="22260" xr:uid="{74B8CEE9-C5D0-4710-AEBA-94EB6211E0AE}"/>
    <cellStyle name="Row Template - IBM Cognos 3 2" xfId="22261" xr:uid="{31F7D362-B907-4654-AD35-AE025F94BF16}"/>
    <cellStyle name="Row Template - IBM Cognos 3 3" xfId="22262" xr:uid="{367A430E-06E4-4C1C-B7A6-7DC3837150EE}"/>
    <cellStyle name="Row Template - IBM Cognos 3_Incentives Summary" xfId="22263" xr:uid="{1A37796D-4EF2-4359-9D90-D5754F87C565}"/>
    <cellStyle name="Row Template - IBM Cognos 4" xfId="22264" xr:uid="{F6DF18D9-1B47-47B1-BD0B-0F6A0C9A175D}"/>
    <cellStyle name="Row Template - IBM Cognos 5" xfId="22265" xr:uid="{40A4EEE9-31A8-4DDD-851A-A33F459B61FC}"/>
    <cellStyle name="Row Template - IBM Cognos_Incentives Summary" xfId="22266" xr:uid="{A7E37B29-C696-4359-BC34-7A1F0330FA4E}"/>
    <cellStyle name="rt" xfId="22267" xr:uid="{34EB3204-6502-4DFA-9AB8-6F3BF0C6AF88}"/>
    <cellStyle name="rt 2" xfId="22268" xr:uid="{405708A1-158B-47E9-9E95-9B92CCF6A2DF}"/>
    <cellStyle name="rt_Incentives Summary" xfId="22269" xr:uid="{8397D9AA-E3D8-471C-8076-0CD6402AFC7F}"/>
    <cellStyle name="SAPBEXaggData" xfId="22270" xr:uid="{BCAF574E-AA09-4329-855C-80AE1F8FA376}"/>
    <cellStyle name="SAPBEXaggData 10" xfId="22271" xr:uid="{13C04CE6-DAC6-4D0E-9A28-D420B9C988B4}"/>
    <cellStyle name="SAPBEXaggData 2" xfId="22272" xr:uid="{C987B39D-7F77-4D28-9E3C-C07E0E032FC7}"/>
    <cellStyle name="SAPBEXaggData 2 2" xfId="22273" xr:uid="{4287827B-FE6C-43C8-B5DA-0EA1C2E00096}"/>
    <cellStyle name="SAPBEXaggData 2 2 2" xfId="22274" xr:uid="{A3BF41FF-632A-4EA0-A8E2-7ED9A18C68ED}"/>
    <cellStyle name="SAPBEXaggData 2 2 3" xfId="22275" xr:uid="{9A7801B4-1732-4014-A040-BE2A4B0B79A5}"/>
    <cellStyle name="SAPBEXaggData 2 2_Incentives Summary" xfId="22276" xr:uid="{4140234C-F84D-44C9-BF3B-42D0B583BA86}"/>
    <cellStyle name="SAPBEXaggData 2 3" xfId="22277" xr:uid="{1A2F7D0C-DA97-4F0B-8F2D-6C0F4B459079}"/>
    <cellStyle name="SAPBEXaggData 2 4" xfId="22278" xr:uid="{FBE7B676-14A0-46BB-9663-6389F6C5F8DA}"/>
    <cellStyle name="SAPBEXaggData 2_Incentives Summary" xfId="22279" xr:uid="{89A90A17-9900-44FD-8A68-97A504DB0902}"/>
    <cellStyle name="SAPBEXaggData 3" xfId="22280" xr:uid="{DCA533DA-4EBC-4563-B66C-14DE8DC4DCEE}"/>
    <cellStyle name="SAPBEXaggData 3 2" xfId="22281" xr:uid="{108DE8EC-884B-45BB-9BE5-DED75ADCFFE5}"/>
    <cellStyle name="SAPBEXaggData 3 3" xfId="22282" xr:uid="{4CE1BB53-376A-49AF-A561-07BEB10F5CBD}"/>
    <cellStyle name="SAPBEXaggData 3 4" xfId="22283" xr:uid="{263147DB-70E8-499F-A916-2EFC2E58578B}"/>
    <cellStyle name="SAPBEXaggData 3_Incentives Summary" xfId="22284" xr:uid="{B911FA37-CC1A-4D44-81B0-CA017B678828}"/>
    <cellStyle name="SAPBEXaggData 4" xfId="22285" xr:uid="{7FDF33DB-D518-41E4-92D5-FB7C1E128A06}"/>
    <cellStyle name="SAPBEXaggData 5" xfId="22286" xr:uid="{5B320C52-15FF-4AF6-BD5D-0D703E407C2B}"/>
    <cellStyle name="SAPBEXaggData 6" xfId="22287" xr:uid="{80627B7A-D36E-4C0C-A84B-C9357F2DA4A9}"/>
    <cellStyle name="SAPBEXaggData 7" xfId="22288" xr:uid="{A6EDCB30-A91E-4020-8F0B-432813CDE1A6}"/>
    <cellStyle name="SAPBEXaggData 8" xfId="22289" xr:uid="{382FE088-8F4F-4C37-9CE5-A61E26BD186F}"/>
    <cellStyle name="SAPBEXaggData 9" xfId="22290" xr:uid="{DADE2E56-8F2F-4D04-B4AF-471263122EEF}"/>
    <cellStyle name="SAPBEXaggData_Incentives Summary" xfId="22291" xr:uid="{8E2C38B0-7D15-4EBA-BBAE-FAB862C33023}"/>
    <cellStyle name="SAPBEXaggDataEmph" xfId="22292" xr:uid="{363CD211-3F60-48E4-957B-01DB0057155B}"/>
    <cellStyle name="SAPBEXaggDataEmph 10" xfId="22293" xr:uid="{E54B4846-3A3F-4190-B3A0-AD7B797B3FCF}"/>
    <cellStyle name="SAPBEXaggDataEmph 2" xfId="22294" xr:uid="{F9C52A20-3C45-458F-93E7-534781802642}"/>
    <cellStyle name="SAPBEXaggDataEmph 2 2" xfId="22295" xr:uid="{66C2C7FA-4F32-434C-A4AF-4738002C8D98}"/>
    <cellStyle name="SAPBEXaggDataEmph 2 2 2" xfId="22296" xr:uid="{1733C623-0E09-43C9-8B9A-7C7B921C5928}"/>
    <cellStyle name="SAPBEXaggDataEmph 2 2 3" xfId="22297" xr:uid="{93DA77E8-9A93-493C-819B-935D4AB0300A}"/>
    <cellStyle name="SAPBEXaggDataEmph 2 2_Incentives Summary" xfId="22298" xr:uid="{FADD5E46-54F2-46D4-9253-A379A943232E}"/>
    <cellStyle name="SAPBEXaggDataEmph 2 3" xfId="22299" xr:uid="{E52747BA-E0BD-4996-9BC2-1BD2C6A90F10}"/>
    <cellStyle name="SAPBEXaggDataEmph 2 4" xfId="22300" xr:uid="{AB2D810B-CA25-4C2D-AB07-4DA12600FD9B}"/>
    <cellStyle name="SAPBEXaggDataEmph 2_Incentives Summary" xfId="22301" xr:uid="{D403AA4F-712A-4C52-B016-17D5F600EBA0}"/>
    <cellStyle name="SAPBEXaggDataEmph 3" xfId="22302" xr:uid="{AAC1E0B2-CA46-431E-8637-B7E104544415}"/>
    <cellStyle name="SAPBEXaggDataEmph 3 2" xfId="22303" xr:uid="{37302B95-3C65-4AA6-8DFE-48836798B780}"/>
    <cellStyle name="SAPBEXaggDataEmph 3 3" xfId="22304" xr:uid="{3800EC89-68CF-4B86-8090-9CF7C29B2FB1}"/>
    <cellStyle name="SAPBEXaggDataEmph 3 4" xfId="22305" xr:uid="{42A39F44-0D0A-4582-A712-5C8127184501}"/>
    <cellStyle name="SAPBEXaggDataEmph 3_Incentives Summary" xfId="22306" xr:uid="{FBA4041A-2ABC-4FDD-9BEC-E3D44F7DF8C7}"/>
    <cellStyle name="SAPBEXaggDataEmph 4" xfId="22307" xr:uid="{640A557B-C408-4AA5-B958-AF91EF3E7AE5}"/>
    <cellStyle name="SAPBEXaggDataEmph 5" xfId="22308" xr:uid="{9A0F4E2A-1F6A-4E08-BC6E-AF41B1154A74}"/>
    <cellStyle name="SAPBEXaggDataEmph 6" xfId="22309" xr:uid="{8EF51FF6-FF5B-4741-8D21-7077E79EE18E}"/>
    <cellStyle name="SAPBEXaggDataEmph 7" xfId="22310" xr:uid="{F2D86477-0E23-4A10-9254-D22F7CC3B824}"/>
    <cellStyle name="SAPBEXaggDataEmph 8" xfId="22311" xr:uid="{0CF30416-80AE-4D0C-9C27-735828A7C2BF}"/>
    <cellStyle name="SAPBEXaggDataEmph 9" xfId="22312" xr:uid="{670C769C-A754-46EA-808F-955438E4AAB0}"/>
    <cellStyle name="SAPBEXaggDataEmph_Incentives Summary" xfId="22313" xr:uid="{5F30DFEA-AE14-4E42-B2B0-2C334DDD4830}"/>
    <cellStyle name="SAPBEXaggItem" xfId="22314" xr:uid="{68337978-DC15-4BF8-90F3-45E7E76740DD}"/>
    <cellStyle name="SAPBEXaggItem 10" xfId="22315" xr:uid="{EF11132D-9429-4317-A47E-333ED93B1907}"/>
    <cellStyle name="SAPBEXaggItem 2" xfId="22316" xr:uid="{4534F381-593E-4E9E-B697-714D07CF0AEB}"/>
    <cellStyle name="SAPBEXaggItem 2 2" xfId="22317" xr:uid="{480F97FF-9FA5-44E8-AF8A-52A4609844ED}"/>
    <cellStyle name="SAPBEXaggItem 2 2 2" xfId="22318" xr:uid="{C46BFBA7-969E-4E21-9439-1675A75E6EE9}"/>
    <cellStyle name="SAPBEXaggItem 2 2 3" xfId="22319" xr:uid="{647DC356-2658-4056-8E29-B2B7ED5D30D8}"/>
    <cellStyle name="SAPBEXaggItem 2 2_Incentives Summary" xfId="22320" xr:uid="{1DC30154-085F-474C-8117-BBDE3794D296}"/>
    <cellStyle name="SAPBEXaggItem 2 3" xfId="22321" xr:uid="{E70B6DDF-562A-4B8A-A2B2-713F318269B7}"/>
    <cellStyle name="SAPBEXaggItem 2 4" xfId="22322" xr:uid="{9AB64055-C2D6-444A-8B36-A17C14BB1CA8}"/>
    <cellStyle name="SAPBEXaggItem 2_Incentives Summary" xfId="22323" xr:uid="{783DA5C7-9627-4773-A7BA-736D0EA2A2F3}"/>
    <cellStyle name="SAPBEXaggItem 3" xfId="22324" xr:uid="{16E1C51B-358C-4503-ACCE-892595F5C0E9}"/>
    <cellStyle name="SAPBEXaggItem 3 2" xfId="22325" xr:uid="{FC4DF6D2-A342-4D4D-9070-ED9F48814BB1}"/>
    <cellStyle name="SAPBEXaggItem 3 3" xfId="22326" xr:uid="{6AED1D65-C116-488D-80B4-2C330AE89345}"/>
    <cellStyle name="SAPBEXaggItem 3 4" xfId="22327" xr:uid="{EE2FAA82-5301-4027-ADAA-C522AB447A47}"/>
    <cellStyle name="SAPBEXaggItem 3_Incentives Summary" xfId="22328" xr:uid="{E121290A-CC11-4BC9-9C88-7AB602B7BCBB}"/>
    <cellStyle name="SAPBEXaggItem 4" xfId="22329" xr:uid="{6236D87A-4123-427D-933F-6CD6063EB2DB}"/>
    <cellStyle name="SAPBEXaggItem 5" xfId="22330" xr:uid="{6A96E789-2472-4A7A-B1DC-F4BA5B02C017}"/>
    <cellStyle name="SAPBEXaggItem 6" xfId="22331" xr:uid="{F7E49B07-86D2-4152-BB4F-25FCCBA70B88}"/>
    <cellStyle name="SAPBEXaggItem 7" xfId="22332" xr:uid="{94153ED4-0671-4FE2-A89E-B48AC1D170EC}"/>
    <cellStyle name="SAPBEXaggItem 8" xfId="22333" xr:uid="{BA486674-C282-4A21-8990-BD408B7E195E}"/>
    <cellStyle name="SAPBEXaggItem 9" xfId="22334" xr:uid="{9776F1D5-5089-4697-B8CB-64CCF9E91B94}"/>
    <cellStyle name="SAPBEXaggItem_Incentives Summary" xfId="22335" xr:uid="{E8DEE5C5-1E63-45E7-9B2B-1818D4B277D1}"/>
    <cellStyle name="SAPBEXchaText" xfId="22336" xr:uid="{6D45D1D6-0D6E-43EC-A040-AB419921E240}"/>
    <cellStyle name="SAPBEXchaText 2" xfId="22337" xr:uid="{47C98FD8-460C-4055-99C9-39B635B0072D}"/>
    <cellStyle name="SAPBEXchaText_Incentives Summary" xfId="22338" xr:uid="{92865DF0-9299-4CF5-A5F9-1A91DD54827C}"/>
    <cellStyle name="SAPBEXexcBad7" xfId="22339" xr:uid="{3012AB6F-BF1F-46D4-ADF1-5166030BE671}"/>
    <cellStyle name="SAPBEXexcBad7 10" xfId="22340" xr:uid="{9A6B13C8-3249-4B0B-8C90-90D9694691B6}"/>
    <cellStyle name="SAPBEXexcBad7 2" xfId="22341" xr:uid="{C615FB07-B821-49BD-A5C9-5E135D267178}"/>
    <cellStyle name="SAPBEXexcBad7 2 2" xfId="22342" xr:uid="{DE0A6E33-C69B-4EB6-9480-A9054F1A948F}"/>
    <cellStyle name="SAPBEXexcBad7 2 2 2" xfId="22343" xr:uid="{F9CEEC10-24CA-4FB8-AE3B-6C0DECC46EE9}"/>
    <cellStyle name="SAPBEXexcBad7 2 2 3" xfId="22344" xr:uid="{91AB1F64-CD2A-48A2-96D6-5AC421764E5C}"/>
    <cellStyle name="SAPBEXexcBad7 2 2_Incentives Summary" xfId="22345" xr:uid="{5705C33A-76B9-4E37-A1D5-B83BE163BD49}"/>
    <cellStyle name="SAPBEXexcBad7 2 3" xfId="22346" xr:uid="{F7B6B028-D184-44BA-AE81-48D47148C168}"/>
    <cellStyle name="SAPBEXexcBad7 2 4" xfId="22347" xr:uid="{D0630D23-8E11-4BC7-8AEF-CEF9039388F0}"/>
    <cellStyle name="SAPBEXexcBad7 2_Incentives Summary" xfId="22348" xr:uid="{37B4BD26-5240-4A99-B898-DD0BCC7B311A}"/>
    <cellStyle name="SAPBEXexcBad7 3" xfId="22349" xr:uid="{C01ADA25-4E61-413C-AAFC-F9A8AA1BB7C7}"/>
    <cellStyle name="SAPBEXexcBad7 3 2" xfId="22350" xr:uid="{94A85B91-D0B1-4AEE-827F-A4881B4E1DD5}"/>
    <cellStyle name="SAPBEXexcBad7 3 3" xfId="22351" xr:uid="{ABCFDB27-ED1C-45F8-A0FD-ECBFE3D72398}"/>
    <cellStyle name="SAPBEXexcBad7 3 4" xfId="22352" xr:uid="{1875F1D7-D0BF-4D44-B287-17326CB87AB7}"/>
    <cellStyle name="SAPBEXexcBad7 3_Incentives Summary" xfId="22353" xr:uid="{2426F9DC-1A87-4E92-8F13-20A79337881C}"/>
    <cellStyle name="SAPBEXexcBad7 4" xfId="22354" xr:uid="{D115EC00-B312-4A1D-9188-74339ABF7F57}"/>
    <cellStyle name="SAPBEXexcBad7 5" xfId="22355" xr:uid="{3025871D-C2D3-4315-A736-A0C52D4FAC97}"/>
    <cellStyle name="SAPBEXexcBad7 6" xfId="22356" xr:uid="{8BAD00E5-EBB8-465B-AF4F-C08DC8C2FFB7}"/>
    <cellStyle name="SAPBEXexcBad7 7" xfId="22357" xr:uid="{14C0EA6D-DC72-4454-A548-B15EAF3F908B}"/>
    <cellStyle name="SAPBEXexcBad7 8" xfId="22358" xr:uid="{A301E565-EEF0-4C7A-9534-693184DD83AC}"/>
    <cellStyle name="SAPBEXexcBad7 9" xfId="22359" xr:uid="{B2D99425-D5C0-49C1-8692-7C3A1F4753AA}"/>
    <cellStyle name="SAPBEXexcBad7_Incentives Summary" xfId="22360" xr:uid="{F9AF4C17-7D4A-4675-8BB1-DE7BC337A194}"/>
    <cellStyle name="SAPBEXexcBad8" xfId="22361" xr:uid="{4BE251D9-F44E-4D88-942B-C54BCEBB7E37}"/>
    <cellStyle name="SAPBEXexcBad8 10" xfId="22362" xr:uid="{63CA7EB8-8FA4-40AE-A874-BD4A82F34E7B}"/>
    <cellStyle name="SAPBEXexcBad8 2" xfId="22363" xr:uid="{616C74A8-FA1E-4009-B61C-B30EC95A4B31}"/>
    <cellStyle name="SAPBEXexcBad8 2 2" xfId="22364" xr:uid="{929741FF-DC10-4FE0-A76A-7989EC220038}"/>
    <cellStyle name="SAPBEXexcBad8 2 2 2" xfId="22365" xr:uid="{B0B9CEE7-429A-45E8-A46B-BA64D9ADA994}"/>
    <cellStyle name="SAPBEXexcBad8 2 2 3" xfId="22366" xr:uid="{0E7F881E-2205-4EE0-8852-F07C1CB78DCD}"/>
    <cellStyle name="SAPBEXexcBad8 2 2_Incentives Summary" xfId="22367" xr:uid="{A2DFC962-17F1-438B-9A6D-CD5143B14BB0}"/>
    <cellStyle name="SAPBEXexcBad8 2 3" xfId="22368" xr:uid="{4741DD95-D5AA-413A-963C-7B2984648E0E}"/>
    <cellStyle name="SAPBEXexcBad8 2 4" xfId="22369" xr:uid="{1935AF5B-8A6B-458C-983E-FF1AA5B636C2}"/>
    <cellStyle name="SAPBEXexcBad8 2_Incentives Summary" xfId="22370" xr:uid="{833FA4E5-6073-44DF-B65D-B2E1DD1747FA}"/>
    <cellStyle name="SAPBEXexcBad8 3" xfId="22371" xr:uid="{F5D9AE94-5B95-4279-80B9-84A2862C79D2}"/>
    <cellStyle name="SAPBEXexcBad8 3 2" xfId="22372" xr:uid="{803353FE-F9DF-46DE-BFBA-B904DF2EC02F}"/>
    <cellStyle name="SAPBEXexcBad8 3 3" xfId="22373" xr:uid="{A7DC8D9A-FF96-4B47-BDFE-19168C365BEF}"/>
    <cellStyle name="SAPBEXexcBad8 3 4" xfId="22374" xr:uid="{6F23E5EB-EEA8-4D55-BC49-29D282622754}"/>
    <cellStyle name="SAPBEXexcBad8 3_Incentives Summary" xfId="22375" xr:uid="{BC023C82-4A40-4CDD-904C-32B2C4EDC46E}"/>
    <cellStyle name="SAPBEXexcBad8 4" xfId="22376" xr:uid="{853A1164-82E4-4C52-9E5F-0AF7237E01F3}"/>
    <cellStyle name="SAPBEXexcBad8 5" xfId="22377" xr:uid="{592BF20D-34BD-46E0-B092-16827989752D}"/>
    <cellStyle name="SAPBEXexcBad8 6" xfId="22378" xr:uid="{F8A36384-F638-4BF4-B85F-6A5FC106D797}"/>
    <cellStyle name="SAPBEXexcBad8 7" xfId="22379" xr:uid="{C7A571E5-3932-4250-93A9-EBDE5E8B6244}"/>
    <cellStyle name="SAPBEXexcBad8 8" xfId="22380" xr:uid="{AC18B16B-F7D8-44D5-99BD-825556B16415}"/>
    <cellStyle name="SAPBEXexcBad8 9" xfId="22381" xr:uid="{9BED875E-13D2-4D07-9A15-2070F0A33845}"/>
    <cellStyle name="SAPBEXexcBad8_Incentives Summary" xfId="22382" xr:uid="{1B58708D-DCBE-44BF-A80C-80E5A7C6479A}"/>
    <cellStyle name="SAPBEXexcBad9" xfId="22383" xr:uid="{84906F3E-FD5E-4931-A1EF-6A877CB644C7}"/>
    <cellStyle name="SAPBEXexcBad9 10" xfId="22384" xr:uid="{91651523-21AC-476C-B2D7-1BC031812C3C}"/>
    <cellStyle name="SAPBEXexcBad9 2" xfId="22385" xr:uid="{D5771A3A-CB8C-4D1D-820D-FFEE21263CEC}"/>
    <cellStyle name="SAPBEXexcBad9 2 2" xfId="22386" xr:uid="{5B5C2177-1A29-4263-89FE-E55D32606763}"/>
    <cellStyle name="SAPBEXexcBad9 2 2 2" xfId="22387" xr:uid="{95EA3DA7-594D-46DF-A059-3AC6B57E015B}"/>
    <cellStyle name="SAPBEXexcBad9 2 2 3" xfId="22388" xr:uid="{EC96606D-52B9-4B11-A3CD-456DB95DC766}"/>
    <cellStyle name="SAPBEXexcBad9 2 2_Incentives Summary" xfId="22389" xr:uid="{7868F70C-980C-427B-9500-20DADD23DA0E}"/>
    <cellStyle name="SAPBEXexcBad9 2 3" xfId="22390" xr:uid="{D6D76236-D254-4DF1-8AB0-5376F928628A}"/>
    <cellStyle name="SAPBEXexcBad9 2 4" xfId="22391" xr:uid="{BC1E324F-5FD7-4E44-A5A8-EFBAC52540D7}"/>
    <cellStyle name="SAPBEXexcBad9 2_Incentives Summary" xfId="22392" xr:uid="{63386454-E461-4F41-97CD-B4571AE0CACF}"/>
    <cellStyle name="SAPBEXexcBad9 3" xfId="22393" xr:uid="{8FCFC7F9-3806-46AB-B020-D871127BF129}"/>
    <cellStyle name="SAPBEXexcBad9 3 2" xfId="22394" xr:uid="{6CDCBC28-010A-4F2E-A643-11732525B0BF}"/>
    <cellStyle name="SAPBEXexcBad9 3 3" xfId="22395" xr:uid="{E54ABCCE-33FE-449F-BA79-CA4540200416}"/>
    <cellStyle name="SAPBEXexcBad9 3 4" xfId="22396" xr:uid="{C408DF1B-9C89-4015-8713-B5C41A347FAE}"/>
    <cellStyle name="SAPBEXexcBad9 3_Incentives Summary" xfId="22397" xr:uid="{F3162652-B8CD-4ABD-BB7A-6EEA22749C56}"/>
    <cellStyle name="SAPBEXexcBad9 4" xfId="22398" xr:uid="{2C789158-6494-4A4A-B637-F5088B1DE05B}"/>
    <cellStyle name="SAPBEXexcBad9 5" xfId="22399" xr:uid="{2CECFB6F-97EA-4F2B-8E00-A4CAA4479FF7}"/>
    <cellStyle name="SAPBEXexcBad9 6" xfId="22400" xr:uid="{B41AEE53-3EA2-4D20-98A0-6E6239987438}"/>
    <cellStyle name="SAPBEXexcBad9 7" xfId="22401" xr:uid="{1DE7CA51-067E-445C-8F71-D230942C2E7A}"/>
    <cellStyle name="SAPBEXexcBad9 8" xfId="22402" xr:uid="{084A250D-9CCA-41FA-8DF4-4B48A03E73D9}"/>
    <cellStyle name="SAPBEXexcBad9 9" xfId="22403" xr:uid="{0B90FB07-33E0-4B6B-990D-F447CB398FA9}"/>
    <cellStyle name="SAPBEXexcBad9_Incentives Summary" xfId="22404" xr:uid="{C53C06E5-86D2-4B51-839D-3F3FBE724B81}"/>
    <cellStyle name="SAPBEXexcCritical4" xfId="22405" xr:uid="{012EEBE9-0240-47C9-A901-968155251F45}"/>
    <cellStyle name="SAPBEXexcCritical4 10" xfId="22406" xr:uid="{CF6A76DE-E478-404E-BCC0-5AF88597FFEB}"/>
    <cellStyle name="SAPBEXexcCritical4 2" xfId="22407" xr:uid="{999BAD2F-F2FD-4F11-B625-E78215F59FD6}"/>
    <cellStyle name="SAPBEXexcCritical4 2 2" xfId="22408" xr:uid="{93FE5696-F480-4657-BF53-5B1C0A56E062}"/>
    <cellStyle name="SAPBEXexcCritical4 2 2 2" xfId="22409" xr:uid="{8C5EA823-A842-4DAC-95B2-45527584356C}"/>
    <cellStyle name="SAPBEXexcCritical4 2 2 3" xfId="22410" xr:uid="{0BCED0CD-799B-41D6-B2FB-0BE09CFE54B4}"/>
    <cellStyle name="SAPBEXexcCritical4 2 2_Incentives Summary" xfId="22411" xr:uid="{5C6EECF7-D7D8-4BA6-8AD5-490D3C50897B}"/>
    <cellStyle name="SAPBEXexcCritical4 2 3" xfId="22412" xr:uid="{FCDB1067-C836-4D49-8803-0DCCBF17A509}"/>
    <cellStyle name="SAPBEXexcCritical4 2 4" xfId="22413" xr:uid="{EB5F06EE-46FB-48E3-96C5-A24E7BE04710}"/>
    <cellStyle name="SAPBEXexcCritical4 2_Incentives Summary" xfId="22414" xr:uid="{462E0227-CBF0-46FD-9D68-AEBE1F9F0E4A}"/>
    <cellStyle name="SAPBEXexcCritical4 3" xfId="22415" xr:uid="{46405E36-DFD5-4BFB-A84F-517AA338DF52}"/>
    <cellStyle name="SAPBEXexcCritical4 3 2" xfId="22416" xr:uid="{C8E47427-3C87-4A95-873B-6914A5B02B25}"/>
    <cellStyle name="SAPBEXexcCritical4 3 3" xfId="22417" xr:uid="{06AD0A82-0748-473D-BB24-688E82E0ABCB}"/>
    <cellStyle name="SAPBEXexcCritical4 3 4" xfId="22418" xr:uid="{883CDCED-0953-4289-9DD0-A62A42FBCEFB}"/>
    <cellStyle name="SAPBEXexcCritical4 3_Incentives Summary" xfId="22419" xr:uid="{13BB9296-124A-42AF-AE20-C2809C8E817B}"/>
    <cellStyle name="SAPBEXexcCritical4 4" xfId="22420" xr:uid="{B54D67C8-D69C-4ED0-B448-8C76592F2C81}"/>
    <cellStyle name="SAPBEXexcCritical4 5" xfId="22421" xr:uid="{73994A91-9830-4640-846F-A6785B02951F}"/>
    <cellStyle name="SAPBEXexcCritical4 6" xfId="22422" xr:uid="{3209C5A6-97F1-4B2B-9CFE-F032133F907E}"/>
    <cellStyle name="SAPBEXexcCritical4 7" xfId="22423" xr:uid="{BC7D1632-6F02-4269-880A-74F4D4551693}"/>
    <cellStyle name="SAPBEXexcCritical4 8" xfId="22424" xr:uid="{8D7E0DFE-6EBF-47A3-80FA-57DDD993909F}"/>
    <cellStyle name="SAPBEXexcCritical4 9" xfId="22425" xr:uid="{E10439B5-3989-4120-A2D4-BCA131C4768F}"/>
    <cellStyle name="SAPBEXexcCritical4_Incentives Summary" xfId="22426" xr:uid="{4415D0B0-FB80-4120-B123-1D1AFB8A27F2}"/>
    <cellStyle name="SAPBEXexcCritical5" xfId="22427" xr:uid="{090C993E-3F80-4097-84F6-BFD197FFD4E4}"/>
    <cellStyle name="SAPBEXexcCritical5 10" xfId="22428" xr:uid="{CB34C6D5-02C3-4084-A8F6-A3F17B45D07F}"/>
    <cellStyle name="SAPBEXexcCritical5 2" xfId="22429" xr:uid="{F8DC8D8A-1C8A-4839-8C53-B891781FA923}"/>
    <cellStyle name="SAPBEXexcCritical5 2 2" xfId="22430" xr:uid="{FC1C7520-B99C-483A-8416-DA3E6A68122B}"/>
    <cellStyle name="SAPBEXexcCritical5 2 2 2" xfId="22431" xr:uid="{134C2744-9698-46FD-A30D-CFDC851AF12B}"/>
    <cellStyle name="SAPBEXexcCritical5 2 2 3" xfId="22432" xr:uid="{D3194C3B-5FDB-4FDD-9D88-0BA032B7B96F}"/>
    <cellStyle name="SAPBEXexcCritical5 2 2_Incentives Summary" xfId="22433" xr:uid="{E2D90052-0131-43A4-9A74-530CEFB1CFA5}"/>
    <cellStyle name="SAPBEXexcCritical5 2 3" xfId="22434" xr:uid="{44A81C92-ADA6-41ED-A900-1F9B8C23264B}"/>
    <cellStyle name="SAPBEXexcCritical5 2 4" xfId="22435" xr:uid="{D28F2AA8-255F-41AD-AFEB-084E37F17B0A}"/>
    <cellStyle name="SAPBEXexcCritical5 2_Incentives Summary" xfId="22436" xr:uid="{075D34E6-B14B-4616-BD0E-B59356728336}"/>
    <cellStyle name="SAPBEXexcCritical5 3" xfId="22437" xr:uid="{33F77A45-4D47-4994-A5F5-7B0338616444}"/>
    <cellStyle name="SAPBEXexcCritical5 3 2" xfId="22438" xr:uid="{2D182B74-02C7-4925-9C1A-949AAFAF859F}"/>
    <cellStyle name="SAPBEXexcCritical5 3 3" xfId="22439" xr:uid="{93A9F66E-B7D3-4329-928D-20DF920D0930}"/>
    <cellStyle name="SAPBEXexcCritical5 3 4" xfId="22440" xr:uid="{1D467A52-9BE9-4F64-9233-406B22E4EE58}"/>
    <cellStyle name="SAPBEXexcCritical5 3_Incentives Summary" xfId="22441" xr:uid="{EC762828-5FD7-4373-B4E7-CD26290E3804}"/>
    <cellStyle name="SAPBEXexcCritical5 4" xfId="22442" xr:uid="{EB405C95-55E2-41E6-A9C6-9087C2924A60}"/>
    <cellStyle name="SAPBEXexcCritical5 5" xfId="22443" xr:uid="{21D4B751-0289-4ECE-9074-C65FE6BDA873}"/>
    <cellStyle name="SAPBEXexcCritical5 6" xfId="22444" xr:uid="{FEBA7869-EBFB-4625-A78C-1FB22F6297B8}"/>
    <cellStyle name="SAPBEXexcCritical5 7" xfId="22445" xr:uid="{F67393CA-20FD-4B89-81C8-C2E4C0C1DD89}"/>
    <cellStyle name="SAPBEXexcCritical5 8" xfId="22446" xr:uid="{C736D6F8-1785-40F3-BDA2-0F9EFCBDB904}"/>
    <cellStyle name="SAPBEXexcCritical5 9" xfId="22447" xr:uid="{D57BB3BE-B865-4199-AF4C-604F924E6CA2}"/>
    <cellStyle name="SAPBEXexcCritical5_Incentives Summary" xfId="22448" xr:uid="{2831073A-F638-4BCC-9F1F-5657F6061289}"/>
    <cellStyle name="SAPBEXexcCritical6" xfId="22449" xr:uid="{2B781E89-4254-44D5-9C52-910BEA68F11D}"/>
    <cellStyle name="SAPBEXexcCritical6 10" xfId="22450" xr:uid="{505728DC-D7F5-4DE6-B244-3E0027422C75}"/>
    <cellStyle name="SAPBEXexcCritical6 2" xfId="22451" xr:uid="{93F3E10A-8DB3-47B6-B92C-5CC0617B1FED}"/>
    <cellStyle name="SAPBEXexcCritical6 2 2" xfId="22452" xr:uid="{0BA95937-316A-4891-A489-FECB02F0328B}"/>
    <cellStyle name="SAPBEXexcCritical6 2 2 2" xfId="22453" xr:uid="{4C92D33C-77CF-459B-A2AD-5A297FEEC663}"/>
    <cellStyle name="SAPBEXexcCritical6 2 2 3" xfId="22454" xr:uid="{2871FE38-496B-4148-BD8A-04229F5CE0E2}"/>
    <cellStyle name="SAPBEXexcCritical6 2 2_Incentives Summary" xfId="22455" xr:uid="{438D6C87-4D64-434C-9F23-3208BFCC6191}"/>
    <cellStyle name="SAPBEXexcCritical6 2 3" xfId="22456" xr:uid="{9923F9E5-7B47-4B4D-A69C-3CFF50F60B28}"/>
    <cellStyle name="SAPBEXexcCritical6 2 4" xfId="22457" xr:uid="{93E3D219-E556-4859-B028-276022751940}"/>
    <cellStyle name="SAPBEXexcCritical6 2_Incentives Summary" xfId="22458" xr:uid="{5E46F259-412D-4C9C-9C68-45E2F06B8F66}"/>
    <cellStyle name="SAPBEXexcCritical6 3" xfId="22459" xr:uid="{F70C26EE-CD7F-4EA6-A881-446CBE3049BF}"/>
    <cellStyle name="SAPBEXexcCritical6 3 2" xfId="22460" xr:uid="{5C949A6C-BC9C-4F7E-AA0C-C06CE2DBDE5B}"/>
    <cellStyle name="SAPBEXexcCritical6 3 3" xfId="22461" xr:uid="{BD5E72BC-87B0-407C-BAEF-EE6151C25529}"/>
    <cellStyle name="SAPBEXexcCritical6 3 4" xfId="22462" xr:uid="{0604E9C8-C45E-45F9-997C-8D7D5B1C8830}"/>
    <cellStyle name="SAPBEXexcCritical6 3_Incentives Summary" xfId="22463" xr:uid="{62BA9312-9FD4-473F-AD68-EAA4875CB734}"/>
    <cellStyle name="SAPBEXexcCritical6 4" xfId="22464" xr:uid="{9638270D-2BD0-4DAF-B4A5-9AC675077A68}"/>
    <cellStyle name="SAPBEXexcCritical6 5" xfId="22465" xr:uid="{FD6FDC7F-AFE8-4F0A-A0B3-FE49F1C0CEC4}"/>
    <cellStyle name="SAPBEXexcCritical6 6" xfId="22466" xr:uid="{3A246AF6-A637-402E-886D-81AC2008BA60}"/>
    <cellStyle name="SAPBEXexcCritical6 7" xfId="22467" xr:uid="{CA176F6C-907C-4D40-9ADA-9EF44FD582F7}"/>
    <cellStyle name="SAPBEXexcCritical6 8" xfId="22468" xr:uid="{122FF622-65D1-48E9-8163-E9A7B69A16EC}"/>
    <cellStyle name="SAPBEXexcCritical6 9" xfId="22469" xr:uid="{B0D5A88F-1C37-4C1B-9C60-AAD23E5872D1}"/>
    <cellStyle name="SAPBEXexcCritical6_Incentives Summary" xfId="22470" xr:uid="{3C5530FE-9FDC-4CDC-879B-7DD980D5664C}"/>
    <cellStyle name="SAPBEXexcGood1" xfId="22471" xr:uid="{F6D4287A-12E0-4CBB-9A9C-96A2BC3A44AF}"/>
    <cellStyle name="SAPBEXexcGood1 10" xfId="22472" xr:uid="{281C6A0E-EC21-4103-B115-73EEF53161F8}"/>
    <cellStyle name="SAPBEXexcGood1 2" xfId="22473" xr:uid="{53623FA0-CE28-4AED-AA0A-DA2BB4BA8CA0}"/>
    <cellStyle name="SAPBEXexcGood1 2 2" xfId="22474" xr:uid="{7E643D66-8388-4DF9-9DC0-843FA6F9F5F9}"/>
    <cellStyle name="SAPBEXexcGood1 2 2 2" xfId="22475" xr:uid="{CBCB814E-5765-46E6-A031-831F5D48F85A}"/>
    <cellStyle name="SAPBEXexcGood1 2 2 3" xfId="22476" xr:uid="{8E1320A2-B110-4939-A156-CF05EF647BDB}"/>
    <cellStyle name="SAPBEXexcGood1 2 2_Incentives Summary" xfId="22477" xr:uid="{2211A9C4-0B46-4765-A084-CBA2ABD7C2BE}"/>
    <cellStyle name="SAPBEXexcGood1 2 3" xfId="22478" xr:uid="{5A986370-CE51-4EE1-88A9-BB1B80F07953}"/>
    <cellStyle name="SAPBEXexcGood1 2 4" xfId="22479" xr:uid="{EA78FDCF-A4E8-4D03-BF11-42955045ADFA}"/>
    <cellStyle name="SAPBEXexcGood1 2_Incentives Summary" xfId="22480" xr:uid="{EE1C5149-5F68-40B9-8211-3D76B1DC8E8F}"/>
    <cellStyle name="SAPBEXexcGood1 3" xfId="22481" xr:uid="{224C1C82-8AE2-450B-8F45-E57629A49712}"/>
    <cellStyle name="SAPBEXexcGood1 3 2" xfId="22482" xr:uid="{CCF26C34-5CBE-4524-94DF-F6F2DDC5C699}"/>
    <cellStyle name="SAPBEXexcGood1 3 3" xfId="22483" xr:uid="{914B62EE-B8C5-4208-842D-9ED81B093384}"/>
    <cellStyle name="SAPBEXexcGood1 3 4" xfId="22484" xr:uid="{E8F2AE9F-BAF9-4C0A-94C8-39B43515584A}"/>
    <cellStyle name="SAPBEXexcGood1 3_Incentives Summary" xfId="22485" xr:uid="{7540AEE1-366F-4983-9516-64FB6A771A92}"/>
    <cellStyle name="SAPBEXexcGood1 4" xfId="22486" xr:uid="{9F475E83-CA9D-4AC6-B2E0-2FB84287EDAA}"/>
    <cellStyle name="SAPBEXexcGood1 5" xfId="22487" xr:uid="{5FC71287-D318-4874-935F-026D4AC8018C}"/>
    <cellStyle name="SAPBEXexcGood1 6" xfId="22488" xr:uid="{301B580D-76CA-4953-8EAA-9295A50FBD44}"/>
    <cellStyle name="SAPBEXexcGood1 7" xfId="22489" xr:uid="{0E4077BC-A360-462A-B0FB-B4ACB87F126E}"/>
    <cellStyle name="SAPBEXexcGood1 8" xfId="22490" xr:uid="{109CC19A-BD76-411F-AF07-8B9DAA37625A}"/>
    <cellStyle name="SAPBEXexcGood1 9" xfId="22491" xr:uid="{23175C5A-6FC7-4D8E-BF7D-08BC5255A060}"/>
    <cellStyle name="SAPBEXexcGood1_Incentives Summary" xfId="22492" xr:uid="{E317538E-9C3A-4CB2-8EF7-8E24DA27429E}"/>
    <cellStyle name="SAPBEXexcGood2" xfId="22493" xr:uid="{EC4C9BE9-8202-492A-9F7D-60A9817733B9}"/>
    <cellStyle name="SAPBEXexcGood2 10" xfId="22494" xr:uid="{E78C2C11-D1EC-49A6-85C8-A9128A654C5F}"/>
    <cellStyle name="SAPBEXexcGood2 2" xfId="22495" xr:uid="{0CE3EAD3-EB35-4E4C-9D71-465330B5AB01}"/>
    <cellStyle name="SAPBEXexcGood2 2 2" xfId="22496" xr:uid="{656225FC-DE89-4182-8FC5-0D3897D77802}"/>
    <cellStyle name="SAPBEXexcGood2 2 2 2" xfId="22497" xr:uid="{89E9FEEA-77ED-40A0-A3FF-9A5311C3F35D}"/>
    <cellStyle name="SAPBEXexcGood2 2 2 3" xfId="22498" xr:uid="{B23536FD-8678-4C16-B757-BD6449E75A0C}"/>
    <cellStyle name="SAPBEXexcGood2 2 2_Incentives Summary" xfId="22499" xr:uid="{C0F6B20E-ACE3-4FF2-833A-99D1E96D2B75}"/>
    <cellStyle name="SAPBEXexcGood2 2 3" xfId="22500" xr:uid="{EAC5F6D9-2B93-4966-AD6B-B56737FE92FA}"/>
    <cellStyle name="SAPBEXexcGood2 2 4" xfId="22501" xr:uid="{50AAD74C-C9D7-4586-87AB-2664C25F46B2}"/>
    <cellStyle name="SAPBEXexcGood2 2_Incentives Summary" xfId="22502" xr:uid="{C1838339-0626-497C-B594-F091C1B32762}"/>
    <cellStyle name="SAPBEXexcGood2 3" xfId="22503" xr:uid="{8B1809EE-AF52-498B-B247-1EB2A274FB7C}"/>
    <cellStyle name="SAPBEXexcGood2 3 2" xfId="22504" xr:uid="{9D9B4D4E-9A78-47F9-B878-90FE79CB131F}"/>
    <cellStyle name="SAPBEXexcGood2 3 3" xfId="22505" xr:uid="{E4DFCA95-7CBD-473B-8AAE-5F95954BA7EE}"/>
    <cellStyle name="SAPBEXexcGood2 3 4" xfId="22506" xr:uid="{67CB5D64-DD4A-4C33-84F5-199E830CC5B2}"/>
    <cellStyle name="SAPBEXexcGood2 3_Incentives Summary" xfId="22507" xr:uid="{5068D881-4949-4A90-AD8A-A24C47BF576E}"/>
    <cellStyle name="SAPBEXexcGood2 4" xfId="22508" xr:uid="{43D5652A-2120-49D2-881B-F51E1FCFCF4F}"/>
    <cellStyle name="SAPBEXexcGood2 5" xfId="22509" xr:uid="{2184C131-9D6C-4442-9DFA-4CE700E9B288}"/>
    <cellStyle name="SAPBEXexcGood2 6" xfId="22510" xr:uid="{81721ADE-8944-4DF5-BC82-96FFA7B870B1}"/>
    <cellStyle name="SAPBEXexcGood2 7" xfId="22511" xr:uid="{6BCA4D05-54AD-4EB6-BAD5-76D83E8CC2F6}"/>
    <cellStyle name="SAPBEXexcGood2 8" xfId="22512" xr:uid="{97144FCA-A364-403D-B243-14A7DB66C0FA}"/>
    <cellStyle name="SAPBEXexcGood2 9" xfId="22513" xr:uid="{FB34169D-3E0B-422F-ADDE-D389F005F380}"/>
    <cellStyle name="SAPBEXexcGood2_Incentives Summary" xfId="22514" xr:uid="{2C19F3FF-C31B-4583-8B8D-6025DC69829A}"/>
    <cellStyle name="SAPBEXexcGood3" xfId="22515" xr:uid="{D123918E-35F4-46A3-A5F8-D9C1F2BAAFE0}"/>
    <cellStyle name="SAPBEXexcGood3 10" xfId="22516" xr:uid="{354B98B7-358C-476A-8EBB-9E8ED3AEFBCD}"/>
    <cellStyle name="SAPBEXexcGood3 2" xfId="22517" xr:uid="{BF0E48E6-DC79-43B5-BC6C-298D61D25756}"/>
    <cellStyle name="SAPBEXexcGood3 2 2" xfId="22518" xr:uid="{3FDE915C-8421-41A7-8E1E-0A194C40DB12}"/>
    <cellStyle name="SAPBEXexcGood3 2 2 2" xfId="22519" xr:uid="{5915012B-F5E9-4A78-ABBB-B9B0BE787A4D}"/>
    <cellStyle name="SAPBEXexcGood3 2 2 3" xfId="22520" xr:uid="{BAC17061-E80A-4B80-9884-00B0DE7F905A}"/>
    <cellStyle name="SAPBEXexcGood3 2 2_Incentives Summary" xfId="22521" xr:uid="{9D5D8716-9AF5-47CC-8C52-17AE83DA45F0}"/>
    <cellStyle name="SAPBEXexcGood3 2 3" xfId="22522" xr:uid="{F58F0FE2-2191-4A1A-9AE4-CFEC5FDB6B06}"/>
    <cellStyle name="SAPBEXexcGood3 2 4" xfId="22523" xr:uid="{A7B3B881-7834-4780-A9EA-3EE21DB4AB39}"/>
    <cellStyle name="SAPBEXexcGood3 2_Incentives Summary" xfId="22524" xr:uid="{F55BC1DE-192F-4276-B8B2-576B55B56B78}"/>
    <cellStyle name="SAPBEXexcGood3 3" xfId="22525" xr:uid="{90CF3520-FABB-4CFB-A507-E176D5CF5C52}"/>
    <cellStyle name="SAPBEXexcGood3 3 2" xfId="22526" xr:uid="{F5485F0C-4B66-48E8-8E24-2CCD629AD2B4}"/>
    <cellStyle name="SAPBEXexcGood3 3 3" xfId="22527" xr:uid="{160AE263-62E5-4D53-94D0-997B7F24A6A1}"/>
    <cellStyle name="SAPBEXexcGood3 3 4" xfId="22528" xr:uid="{32EE3354-7B8F-45D9-A4FF-86315E7E1F49}"/>
    <cellStyle name="SAPBEXexcGood3 3_Incentives Summary" xfId="22529" xr:uid="{3ABE8B52-A0AF-4EE8-A9CE-96794250F4FE}"/>
    <cellStyle name="SAPBEXexcGood3 4" xfId="22530" xr:uid="{B765500A-C3E0-4C7A-A970-C86C7E6A8714}"/>
    <cellStyle name="SAPBEXexcGood3 5" xfId="22531" xr:uid="{5577D392-9F9F-47A0-B826-6A020ADDEAFB}"/>
    <cellStyle name="SAPBEXexcGood3 6" xfId="22532" xr:uid="{D5FA5816-5E9F-402A-8B47-726720E7BC36}"/>
    <cellStyle name="SAPBEXexcGood3 7" xfId="22533" xr:uid="{94719308-24BF-4A20-9BC0-F2051052CC84}"/>
    <cellStyle name="SAPBEXexcGood3 8" xfId="22534" xr:uid="{32692147-5EFD-4A66-BF6D-63E97E22CD01}"/>
    <cellStyle name="SAPBEXexcGood3 9" xfId="22535" xr:uid="{95807C61-D348-406A-8C6F-0A01D9B70A0D}"/>
    <cellStyle name="SAPBEXexcGood3_Incentives Summary" xfId="22536" xr:uid="{F22A68FB-89A9-49A2-873B-42E1844FE967}"/>
    <cellStyle name="SAPBEXfilterDrill" xfId="22537" xr:uid="{F5617252-93FC-487B-B38F-44300BE207B1}"/>
    <cellStyle name="SAPBEXfilterDrill 2" xfId="22538" xr:uid="{73822730-16B3-49F1-8249-A99F44A475CC}"/>
    <cellStyle name="SAPBEXfilterDrill 2 2" xfId="22539" xr:uid="{AAD079CD-A3E0-464A-B5F2-4D94135F7A85}"/>
    <cellStyle name="SAPBEXfilterDrill 2_Incentives Summary" xfId="22540" xr:uid="{7DF11D11-2631-472C-9B67-C316D2AEFDC6}"/>
    <cellStyle name="SAPBEXfilterDrill 3" xfId="22541" xr:uid="{C5311113-D8E3-4E04-9107-9E55949B6999}"/>
    <cellStyle name="SAPBEXfilterDrill 3 2" xfId="22542" xr:uid="{49E8776F-1383-4D27-BC84-B77299DA2E85}"/>
    <cellStyle name="SAPBEXfilterDrill 3_Incentives Summary" xfId="22543" xr:uid="{829FBE94-0435-4D22-BBEA-712C87134F92}"/>
    <cellStyle name="SAPBEXfilterDrill 4" xfId="22544" xr:uid="{5EE59EA1-1FD0-4BDD-98F8-1E0A309E1818}"/>
    <cellStyle name="SAPBEXfilterDrill_Incentives Summary" xfId="22545" xr:uid="{31D586C6-0250-4A24-9DB3-A0004A54D2CB}"/>
    <cellStyle name="SAPBEXfilterItem" xfId="22546" xr:uid="{EEF3937A-A19B-4062-8DDB-8BDF57ABA569}"/>
    <cellStyle name="SAPBEXfilterItem 10" xfId="22547" xr:uid="{B01CC891-B7BB-4E94-8EB6-12F9F2588C94}"/>
    <cellStyle name="SAPBEXfilterItem 2" xfId="22548" xr:uid="{E38560B4-F5E2-49FA-8F47-D29B79BDC201}"/>
    <cellStyle name="SAPBEXfilterItem 2 2" xfId="22549" xr:uid="{A3EFE8A1-DBC5-48BA-B956-F4589D8F7356}"/>
    <cellStyle name="SAPBEXfilterItem 2 2 2" xfId="22550" xr:uid="{A3E24FEE-F47B-4520-8249-18AA62E32A9B}"/>
    <cellStyle name="SAPBEXfilterItem 2 2 3" xfId="22551" xr:uid="{A2609241-56BD-4CAD-A576-E92B3AD71FE9}"/>
    <cellStyle name="SAPBEXfilterItem 2 2_Incentives Summary" xfId="22552" xr:uid="{8FD38C55-02D0-4E0E-AB11-760C9925C560}"/>
    <cellStyle name="SAPBEXfilterItem 2 3" xfId="22553" xr:uid="{F04A3AAA-93C1-490B-96BC-EA3B9A4548A8}"/>
    <cellStyle name="SAPBEXfilterItem 2 4" xfId="22554" xr:uid="{441C168C-FA20-4F11-8FDD-1B5053F57567}"/>
    <cellStyle name="SAPBEXfilterItem 2_Incentives Summary" xfId="22555" xr:uid="{DB016C21-84D8-4356-88C8-CB1E6CE5C989}"/>
    <cellStyle name="SAPBEXfilterItem 3" xfId="22556" xr:uid="{DE57CCA3-CD0E-4CD5-BB37-FA5B25C7A980}"/>
    <cellStyle name="SAPBEXfilterItem 3 2" xfId="22557" xr:uid="{72C18129-ECDE-4046-85F3-D4E4142A5667}"/>
    <cellStyle name="SAPBEXfilterItem 3 3" xfId="22558" xr:uid="{8AD63C3F-A25E-4988-A19E-05406C35C0CD}"/>
    <cellStyle name="SAPBEXfilterItem 3 4" xfId="22559" xr:uid="{132CB29E-5B7E-4B8B-BC3F-683301912F81}"/>
    <cellStyle name="SAPBEXfilterItem 3_Incentives Summary" xfId="22560" xr:uid="{0BC0259D-C177-492C-85B7-68A0FF268419}"/>
    <cellStyle name="SAPBEXfilterItem 4" xfId="22561" xr:uid="{7057E3F8-A798-4967-8250-D932259B3472}"/>
    <cellStyle name="SAPBEXfilterItem 5" xfId="22562" xr:uid="{F229377C-269D-4FD9-AAE4-BDBCB9647326}"/>
    <cellStyle name="SAPBEXfilterItem 6" xfId="22563" xr:uid="{9897160E-1E4C-4CC7-9A8E-66320F9B846A}"/>
    <cellStyle name="SAPBEXfilterItem 7" xfId="22564" xr:uid="{5E98F708-35D6-45D7-BAD7-762D16FABDA4}"/>
    <cellStyle name="SAPBEXfilterItem 8" xfId="22565" xr:uid="{3A5F2D87-951C-4E61-9501-3DA76DE85A0E}"/>
    <cellStyle name="SAPBEXfilterItem 9" xfId="22566" xr:uid="{B60D8D77-BD3C-43F4-B534-FA15BCF40023}"/>
    <cellStyle name="SAPBEXfilterItem_Incentives Summary" xfId="22567" xr:uid="{893AD543-0B9B-4879-BE35-B53540C5BB3A}"/>
    <cellStyle name="SAPBEXfilterText" xfId="22568" xr:uid="{C3BEE364-3BE7-4CB9-B991-C84FAB0B0374}"/>
    <cellStyle name="SAPBEXfilterText 2" xfId="22569" xr:uid="{1CCB7058-AE8C-440A-8D4C-23DD916DCCA9}"/>
    <cellStyle name="SAPBEXfilterText 2 2" xfId="22570" xr:uid="{EF3A9A85-0855-4573-AC68-1C8106FE151C}"/>
    <cellStyle name="SAPBEXfilterText 2_Incentives Summary" xfId="22571" xr:uid="{7B0F7964-5252-474C-BB6E-E5557012742A}"/>
    <cellStyle name="SAPBEXfilterText 3" xfId="22572" xr:uid="{ECC550AB-6B33-4AFB-BFB2-9DE07684DD9B}"/>
    <cellStyle name="SAPBEXfilterText 3 2" xfId="22573" xr:uid="{D0F0FC92-365E-40F3-9288-78F7F73EAA58}"/>
    <cellStyle name="SAPBEXfilterText 3_Incentives Summary" xfId="22574" xr:uid="{AE8ADA3C-E31B-497A-874D-7D619121A00E}"/>
    <cellStyle name="SAPBEXfilterText_Incentives Summary" xfId="22575" xr:uid="{236F5282-6AA7-4187-821E-0555DBFB3761}"/>
    <cellStyle name="SAPBEXformats" xfId="22576" xr:uid="{613C1058-7952-457E-A669-F81389FE1C5C}"/>
    <cellStyle name="SAPBEXformats 10" xfId="22577" xr:uid="{A455F6CF-33F0-4868-AFEE-C90D0B75DA59}"/>
    <cellStyle name="SAPBEXformats 2" xfId="22578" xr:uid="{0C3FC1CD-74FC-4761-8337-05D196CD05A6}"/>
    <cellStyle name="SAPBEXformats 2 2" xfId="22579" xr:uid="{D6454C44-3B4C-470C-A35D-63AD7B87E0EC}"/>
    <cellStyle name="SAPBEXformats 2 2 2" xfId="22580" xr:uid="{8486F333-3E91-4D64-98C7-653827A7E253}"/>
    <cellStyle name="SAPBEXformats 2 2 3" xfId="22581" xr:uid="{69651A5F-A9E8-4F23-BE80-21A7773BB041}"/>
    <cellStyle name="SAPBEXformats 2 2_Incentives Summary" xfId="22582" xr:uid="{B697DE31-BFE7-4411-84D2-9DC4213725C0}"/>
    <cellStyle name="SAPBEXformats 2 3" xfId="22583" xr:uid="{144B4D99-2039-49A6-B5D6-D25C85B4D3BA}"/>
    <cellStyle name="SAPBEXformats 2 4" xfId="22584" xr:uid="{DC038EC2-468B-43CB-98E2-C608BEB7BC18}"/>
    <cellStyle name="SAPBEXformats 2_Incentives Summary" xfId="22585" xr:uid="{61CB0AE9-49AA-4970-B01A-7FB9020F9819}"/>
    <cellStyle name="SAPBEXformats 3" xfId="22586" xr:uid="{C828AFD2-F052-4784-AB0E-B6B35E84C90B}"/>
    <cellStyle name="SAPBEXformats 3 2" xfId="22587" xr:uid="{34AE96D0-B34A-4B1A-A8CF-7CCD0D57F11A}"/>
    <cellStyle name="SAPBEXformats 3 3" xfId="22588" xr:uid="{322CBE25-1DD9-40EA-A039-6B493A4F9724}"/>
    <cellStyle name="SAPBEXformats 3 4" xfId="22589" xr:uid="{731B3999-161F-41D1-B97E-054C9275BC8E}"/>
    <cellStyle name="SAPBEXformats 3_Incentives Summary" xfId="22590" xr:uid="{10128629-80B3-4B69-86B9-0A67B346DE2A}"/>
    <cellStyle name="SAPBEXformats 4" xfId="22591" xr:uid="{F3E8216C-6509-47CB-89B2-2CF4CAF2523D}"/>
    <cellStyle name="SAPBEXformats 5" xfId="22592" xr:uid="{C2183DB6-ECED-49DE-8ED8-57AB7EB319BD}"/>
    <cellStyle name="SAPBEXformats 6" xfId="22593" xr:uid="{F07278D9-6A25-47DF-AFB2-E0199810DB9B}"/>
    <cellStyle name="SAPBEXformats 7" xfId="22594" xr:uid="{90B19EF2-4472-4B20-9BA0-A7E11AE72774}"/>
    <cellStyle name="SAPBEXformats 8" xfId="22595" xr:uid="{8804497B-30E0-40DE-A97B-4B51FD6DE66B}"/>
    <cellStyle name="SAPBEXformats 9" xfId="22596" xr:uid="{3E99C584-688B-4B50-87E2-A5E35C6DD8D5}"/>
    <cellStyle name="SAPBEXformats_Incentives Summary" xfId="22597" xr:uid="{C0915185-1B56-41A7-B800-5A9DA87A4E02}"/>
    <cellStyle name="SAPBEXheaderItem" xfId="22598" xr:uid="{D453232D-C955-4048-87DA-4F7F4DDD94F4}"/>
    <cellStyle name="SAPBEXheaderItem 2" xfId="22599" xr:uid="{9C6762C4-4E4D-4C05-BF03-2DAAAF25BDCF}"/>
    <cellStyle name="SAPBEXheaderItem 3" xfId="22600" xr:uid="{C904D8AC-BB35-4C4A-908B-AE9AA1F21913}"/>
    <cellStyle name="SAPBEXheaderItem 3 2" xfId="22601" xr:uid="{D9F8E7E5-0D7C-4059-AE23-E71F3EE45C7B}"/>
    <cellStyle name="SAPBEXheaderItem 3_Incentives Summary" xfId="22602" xr:uid="{B1A575D6-42E8-49FC-B01A-33CE7199F8BB}"/>
    <cellStyle name="SAPBEXheaderItem 4" xfId="22603" xr:uid="{6B200D55-A350-45C3-B030-25B53F79679C}"/>
    <cellStyle name="SAPBEXheaderItem 4 2" xfId="22604" xr:uid="{2304AAFB-9A8A-4B28-B986-57190B98D556}"/>
    <cellStyle name="SAPBEXheaderItem 4_Incentives Summary" xfId="22605" xr:uid="{B063668A-C292-4B26-85E2-04AEF1338A40}"/>
    <cellStyle name="SAPBEXheaderItem_Incentives Summary" xfId="22606" xr:uid="{494B7A83-B758-4C70-9410-6733778041E8}"/>
    <cellStyle name="SAPBEXheaderText" xfId="22607" xr:uid="{0866AB93-1794-4912-B09E-7AEE8F7CF8EA}"/>
    <cellStyle name="SAPBEXheaderText 2" xfId="22608" xr:uid="{C7EAC521-62E1-4F3C-8709-09EC0A0B1109}"/>
    <cellStyle name="SAPBEXheaderText_Incentives Summary" xfId="22609" xr:uid="{526CF76A-AB15-4305-AE1E-89A27A7108D5}"/>
    <cellStyle name="SAPBEXresData" xfId="22610" xr:uid="{C0A8876E-41FE-4D46-8103-A67070826122}"/>
    <cellStyle name="SAPBEXresData 10" xfId="22611" xr:uid="{B0112877-894A-4D4A-862F-03A9FAC8C634}"/>
    <cellStyle name="SAPBEXresData 2" xfId="22612" xr:uid="{36F8F977-B07B-47DB-972E-F4192D5B6DEB}"/>
    <cellStyle name="SAPBEXresData 2 2" xfId="22613" xr:uid="{1408C311-D71A-4DF8-96E9-B0CA8A348A5D}"/>
    <cellStyle name="SAPBEXresData 2 2 2" xfId="22614" xr:uid="{DECDECEF-1956-4891-B872-A6BF1FD1DB0A}"/>
    <cellStyle name="SAPBEXresData 2 2 3" xfId="22615" xr:uid="{BF4C4999-1093-4CFA-9BCE-474C9DA81184}"/>
    <cellStyle name="SAPBEXresData 2 2_Incentives Summary" xfId="22616" xr:uid="{329E9BAE-73E3-4FFA-B048-648CA6F836C1}"/>
    <cellStyle name="SAPBEXresData 2 3" xfId="22617" xr:uid="{57552802-C9FE-4C89-817E-EE2892C1CB4E}"/>
    <cellStyle name="SAPBEXresData 2 4" xfId="22618" xr:uid="{94D11EA8-35D5-4864-836C-630F02C0CF96}"/>
    <cellStyle name="SAPBEXresData 2_Incentives Summary" xfId="22619" xr:uid="{10606D50-58F8-439B-91DA-EEB1F6705B28}"/>
    <cellStyle name="SAPBEXresData 3" xfId="22620" xr:uid="{F39DE273-9361-4E2E-9B19-538A9AF09C90}"/>
    <cellStyle name="SAPBEXresData 3 2" xfId="22621" xr:uid="{6579EE99-29CB-46E3-AC09-1D84DF1EF531}"/>
    <cellStyle name="SAPBEXresData 3 3" xfId="22622" xr:uid="{5BE29038-F3AB-4EE8-9EFE-7B9DE7C997FB}"/>
    <cellStyle name="SAPBEXresData 3 4" xfId="22623" xr:uid="{40397F9C-A476-4375-9E0F-5C78B95644AB}"/>
    <cellStyle name="SAPBEXresData 3_Incentives Summary" xfId="22624" xr:uid="{1670F219-C4DE-4C7E-99D9-1F72BBB4710B}"/>
    <cellStyle name="SAPBEXresData 4" xfId="22625" xr:uid="{437BF1D5-2408-4292-89CD-AC9F17DA4D70}"/>
    <cellStyle name="SAPBEXresData 5" xfId="22626" xr:uid="{A0EE85CF-3812-42CE-B8C6-05E11CFE691C}"/>
    <cellStyle name="SAPBEXresData 6" xfId="22627" xr:uid="{2F86D1D5-996C-496C-BC9A-D5221057B9EF}"/>
    <cellStyle name="SAPBEXresData 7" xfId="22628" xr:uid="{91C500EE-206D-47C1-AC1B-D27F9652A368}"/>
    <cellStyle name="SAPBEXresData 8" xfId="22629" xr:uid="{0105F85C-5564-4AAF-830D-14CAFC853577}"/>
    <cellStyle name="SAPBEXresData 9" xfId="22630" xr:uid="{D01EE469-1682-401E-AE24-2EF5DB52CE7F}"/>
    <cellStyle name="SAPBEXresData_Incentives Summary" xfId="22631" xr:uid="{C1C235D7-FD41-4FB5-929E-F272A79E46F9}"/>
    <cellStyle name="SAPBEXresDataEmph" xfId="22632" xr:uid="{89C2FD96-2286-4C16-B745-E8057111B4AE}"/>
    <cellStyle name="SAPBEXresDataEmph 10" xfId="22633" xr:uid="{4D62207C-CF82-4E71-A531-6AB64B36112D}"/>
    <cellStyle name="SAPBEXresDataEmph 2" xfId="22634" xr:uid="{E20A8E62-7101-464F-9890-F96F33F7E603}"/>
    <cellStyle name="SAPBEXresDataEmph 2 2" xfId="22635" xr:uid="{646D023A-AA5D-4BAB-B7CC-1C1B484B240D}"/>
    <cellStyle name="SAPBEXresDataEmph 2 2 2" xfId="22636" xr:uid="{1F56CD50-5C34-40E0-AEF0-825818868DBD}"/>
    <cellStyle name="SAPBEXresDataEmph 2 2 3" xfId="22637" xr:uid="{56E0105A-BBD4-4408-B2E7-A1D9AAEE699E}"/>
    <cellStyle name="SAPBEXresDataEmph 2 2_Incentives Summary" xfId="22638" xr:uid="{4B0E53E0-330F-4659-82E3-F4EDFEFBAD17}"/>
    <cellStyle name="SAPBEXresDataEmph 2 3" xfId="22639" xr:uid="{5502D04B-F66C-473F-A3A1-E1B0F896DDA2}"/>
    <cellStyle name="SAPBEXresDataEmph 2 4" xfId="22640" xr:uid="{5140DCDD-B33D-4BDF-9CC8-B0F05A19422E}"/>
    <cellStyle name="SAPBEXresDataEmph 2_Incentives Summary" xfId="22641" xr:uid="{5080067F-6A20-43E2-A951-94FFD6AC6E81}"/>
    <cellStyle name="SAPBEXresDataEmph 3" xfId="22642" xr:uid="{EC42BDE3-CF7E-434B-9837-F0C5F4DE6E47}"/>
    <cellStyle name="SAPBEXresDataEmph 3 2" xfId="22643" xr:uid="{7CC45529-25FE-4AD8-BADF-C98DCF5B7B9F}"/>
    <cellStyle name="SAPBEXresDataEmph 3 3" xfId="22644" xr:uid="{9F3F719C-D839-4D45-AABF-01130981B66F}"/>
    <cellStyle name="SAPBEXresDataEmph 3 4" xfId="22645" xr:uid="{9FAE3BC4-1CB0-4D48-9E5D-B6F28100DC13}"/>
    <cellStyle name="SAPBEXresDataEmph 3_Incentives Summary" xfId="22646" xr:uid="{DFD1471C-27AE-44D8-B04F-F83889FA6DD7}"/>
    <cellStyle name="SAPBEXresDataEmph 4" xfId="22647" xr:uid="{8887D637-853C-4CC5-86C8-F19326B87119}"/>
    <cellStyle name="SAPBEXresDataEmph 5" xfId="22648" xr:uid="{8DBDBF11-8D77-4453-96BB-D4495F0CE460}"/>
    <cellStyle name="SAPBEXresDataEmph 6" xfId="22649" xr:uid="{FF430B8A-2F11-4508-B01E-0D8F5B28B946}"/>
    <cellStyle name="SAPBEXresDataEmph 7" xfId="22650" xr:uid="{99AB902D-4AE9-4EA9-B9C6-CB3D4D3A5731}"/>
    <cellStyle name="SAPBEXresDataEmph 8" xfId="22651" xr:uid="{743DF510-6B0D-4D19-ACA8-18E3A26C5EAB}"/>
    <cellStyle name="SAPBEXresDataEmph 9" xfId="22652" xr:uid="{A6D956F8-7789-411E-A1AB-132A27D7AADB}"/>
    <cellStyle name="SAPBEXresDataEmph_Incentives Summary" xfId="22653" xr:uid="{231E9071-82A1-4D3C-BA81-F92F56A05C2A}"/>
    <cellStyle name="SAPBEXresItem" xfId="22654" xr:uid="{B9A49B7B-6466-49A4-A96C-77A931D659BA}"/>
    <cellStyle name="SAPBEXresItem 10" xfId="22655" xr:uid="{0A7C386A-8F79-433A-9377-3E266CE55EDC}"/>
    <cellStyle name="SAPBEXresItem 2" xfId="22656" xr:uid="{61311085-17F5-468C-BA73-E528FCEBB7AF}"/>
    <cellStyle name="SAPBEXresItem 2 2" xfId="22657" xr:uid="{BD77FA11-9575-41C5-B891-7FC8ECE5AC5A}"/>
    <cellStyle name="SAPBEXresItem 2 2 2" xfId="22658" xr:uid="{E7DE437D-5784-4051-9C2E-C01CE5D27A96}"/>
    <cellStyle name="SAPBEXresItem 2 2 3" xfId="22659" xr:uid="{59EAA900-90BA-4B06-BDC0-56D50474793A}"/>
    <cellStyle name="SAPBEXresItem 2 2_Incentives Summary" xfId="22660" xr:uid="{E0E602B1-F3AF-421E-9DD5-9CC33F3B3D64}"/>
    <cellStyle name="SAPBEXresItem 2 3" xfId="22661" xr:uid="{98500468-EB93-4B15-9C37-7B7B074BCA97}"/>
    <cellStyle name="SAPBEXresItem 2 4" xfId="22662" xr:uid="{16A4FB33-511A-46C9-BCA6-BB647FF003CB}"/>
    <cellStyle name="SAPBEXresItem 2_Incentives Summary" xfId="22663" xr:uid="{F0C0E7F6-E24B-40ED-994F-7A835C900C78}"/>
    <cellStyle name="SAPBEXresItem 3" xfId="22664" xr:uid="{6D066FF9-892F-408A-9D67-13D790A2497C}"/>
    <cellStyle name="SAPBEXresItem 3 2" xfId="22665" xr:uid="{18020634-257F-4BBB-A873-C196F198EECE}"/>
    <cellStyle name="SAPBEXresItem 3 3" xfId="22666" xr:uid="{06E1A097-B6B2-4541-A91E-581F332C155A}"/>
    <cellStyle name="SAPBEXresItem 3 4" xfId="22667" xr:uid="{0916C520-D14D-4917-AB93-52D5236B3640}"/>
    <cellStyle name="SAPBEXresItem 3_Incentives Summary" xfId="22668" xr:uid="{93CB4078-CC5E-4B61-B814-8DB1B88C3BC0}"/>
    <cellStyle name="SAPBEXresItem 4" xfId="22669" xr:uid="{67E2BD9E-567E-4E8F-BA1D-8E2E109B414E}"/>
    <cellStyle name="SAPBEXresItem 5" xfId="22670" xr:uid="{27533400-03AA-4975-A502-E5623C780F54}"/>
    <cellStyle name="SAPBEXresItem 6" xfId="22671" xr:uid="{8E7A84D0-624E-45DE-B5F0-187C4E93AB04}"/>
    <cellStyle name="SAPBEXresItem 7" xfId="22672" xr:uid="{17DBD396-8E45-4B0B-B46F-42C94A44FF33}"/>
    <cellStyle name="SAPBEXresItem 8" xfId="22673" xr:uid="{385F9C00-58F2-445F-BA46-D6F2EF96C324}"/>
    <cellStyle name="SAPBEXresItem 9" xfId="22674" xr:uid="{D2580789-D62F-4177-86F3-6E7BFF13E4C0}"/>
    <cellStyle name="SAPBEXresItem_Incentives Summary" xfId="22675" xr:uid="{F38129EB-92DF-4AB0-BEE0-AADEC146D0C8}"/>
    <cellStyle name="SAPBEXstdData" xfId="22676" xr:uid="{AE247459-4F78-4541-BF0F-75BD87F302EE}"/>
    <cellStyle name="SAPBEXstdData 10" xfId="22677" xr:uid="{5920AE02-D5F7-4EF3-90D8-DF86A5BA812A}"/>
    <cellStyle name="SAPBEXstdData 2" xfId="22678" xr:uid="{8B035152-1510-45F6-B0F5-B0FBDCF64F8B}"/>
    <cellStyle name="SAPBEXstdData 2 2" xfId="22679" xr:uid="{4B44D0B4-FFE9-4D72-9402-2AD1F9F22C45}"/>
    <cellStyle name="SAPBEXstdData 2 2 2" xfId="22680" xr:uid="{7B010BE5-48C5-4762-BE0A-E2967EB434C0}"/>
    <cellStyle name="SAPBEXstdData 2 2 3" xfId="22681" xr:uid="{FCB60F55-B3E7-4159-981A-EF1FA34F1C0F}"/>
    <cellStyle name="SAPBEXstdData 2 2_Incentives Summary" xfId="22682" xr:uid="{C08CE46B-DD89-47BA-A0C1-7F939BC35C83}"/>
    <cellStyle name="SAPBEXstdData 2 3" xfId="22683" xr:uid="{8EF6D3A3-3629-44B4-BD7E-13E2B149BCF4}"/>
    <cellStyle name="SAPBEXstdData 2 4" xfId="22684" xr:uid="{5CE91094-8E8C-4747-A298-6C174B46FE97}"/>
    <cellStyle name="SAPBEXstdData 2_Incentives Summary" xfId="22685" xr:uid="{25B94809-BE66-448D-A5C2-67C64304BFF6}"/>
    <cellStyle name="SAPBEXstdData 3" xfId="22686" xr:uid="{34033BF1-ED9F-4BC3-B24F-E30DCF9CFE7B}"/>
    <cellStyle name="SAPBEXstdData 3 2" xfId="22687" xr:uid="{065AA351-DAA0-4B0D-B248-E944865F12B3}"/>
    <cellStyle name="SAPBEXstdData 3 2 2" xfId="22688" xr:uid="{E95675A8-917C-4146-A107-89F38582CC66}"/>
    <cellStyle name="SAPBEXstdData 3 2 3" xfId="22689" xr:uid="{DEE6E994-8733-4CD4-92FF-2F3F8E2BDCA0}"/>
    <cellStyle name="SAPBEXstdData 3 2_Incentives Summary" xfId="22690" xr:uid="{1D3258B3-9D90-4EE6-9B71-D3F17D973E3C}"/>
    <cellStyle name="SAPBEXstdData 3 3" xfId="22691" xr:uid="{725C8348-41D6-455D-AC65-E090FDA69004}"/>
    <cellStyle name="SAPBEXstdData 3 4" xfId="22692" xr:uid="{5D0832B7-E148-432C-BD05-913E292542E4}"/>
    <cellStyle name="SAPBEXstdData 3_Incentives Summary" xfId="22693" xr:uid="{8F396A93-E7CD-4774-ACE4-4D4BE935CEBB}"/>
    <cellStyle name="SAPBEXstdData 4" xfId="22694" xr:uid="{C27F9F9C-A177-459C-9D04-62030DA6562A}"/>
    <cellStyle name="SAPBEXstdData 4 2" xfId="22695" xr:uid="{1633C10D-8E9D-4459-8903-5C9CFFA6EAB0}"/>
    <cellStyle name="SAPBEXstdData 4 3" xfId="22696" xr:uid="{8F529476-DFA6-423A-9C91-1122DDF66648}"/>
    <cellStyle name="SAPBEXstdData 4_Incentives Summary" xfId="22697" xr:uid="{947BF3C8-F7CA-4BEA-99E1-BE8C41935B03}"/>
    <cellStyle name="SAPBEXstdData 5" xfId="22698" xr:uid="{C291E22C-9877-4F21-AD72-5C1794D25E51}"/>
    <cellStyle name="SAPBEXstdData 6" xfId="22699" xr:uid="{BD10988E-DF5A-4E74-A21A-90A3B0127B7F}"/>
    <cellStyle name="SAPBEXstdData 7" xfId="22700" xr:uid="{B5665BEA-82EC-4F39-B23D-CE9BF06754F0}"/>
    <cellStyle name="SAPBEXstdData 8" xfId="22701" xr:uid="{55264C46-3457-47D5-B1D8-FD2B7489949D}"/>
    <cellStyle name="SAPBEXstdData 9" xfId="22702" xr:uid="{90296814-312B-4AAA-BBB7-CDA7948CB488}"/>
    <cellStyle name="SAPBEXstdData_Incentives Summary" xfId="22703" xr:uid="{6FB5C1A3-7CFA-47AD-88BF-A2E4766C06A6}"/>
    <cellStyle name="SAPBEXstdDataEmph" xfId="22704" xr:uid="{CC787C24-BCBC-4D96-A0A7-A2A52042A3FE}"/>
    <cellStyle name="SAPBEXstdDataEmph 10" xfId="22705" xr:uid="{67476895-AD2E-41F7-9A75-F89C613690F7}"/>
    <cellStyle name="SAPBEXstdDataEmph 2" xfId="22706" xr:uid="{C45568E3-8A49-4601-B63A-F6CD924C2AC6}"/>
    <cellStyle name="SAPBEXstdDataEmph 2 2" xfId="22707" xr:uid="{DC1024FE-5085-4B24-9AC0-863B46CC44B8}"/>
    <cellStyle name="SAPBEXstdDataEmph 2 2 2" xfId="22708" xr:uid="{961821CA-9678-42A3-8E71-FE46F326B865}"/>
    <cellStyle name="SAPBEXstdDataEmph 2 2 3" xfId="22709" xr:uid="{4F29465E-B2FE-4D41-9B9E-9514B9DFBEAE}"/>
    <cellStyle name="SAPBEXstdDataEmph 2 2_Incentives Summary" xfId="22710" xr:uid="{87AABD56-B7C3-4809-8D10-94EE82BD9338}"/>
    <cellStyle name="SAPBEXstdDataEmph 2 3" xfId="22711" xr:uid="{9FA3C469-D24A-499D-AA0C-B5226620B233}"/>
    <cellStyle name="SAPBEXstdDataEmph 2 4" xfId="22712" xr:uid="{DED96999-C87C-48C7-8C89-BE226C483455}"/>
    <cellStyle name="SAPBEXstdDataEmph 2_Incentives Summary" xfId="22713" xr:uid="{4D016592-72BA-4B2A-A723-3D4B7D4DEFA2}"/>
    <cellStyle name="SAPBEXstdDataEmph 3" xfId="22714" xr:uid="{08549FBB-67A8-4C4B-B217-E3DA1E595914}"/>
    <cellStyle name="SAPBEXstdDataEmph 3 2" xfId="22715" xr:uid="{28829136-94FF-4D0E-9530-489BB24C3DE0}"/>
    <cellStyle name="SAPBEXstdDataEmph 3 3" xfId="22716" xr:uid="{CAFE7AE6-B7D3-4FB1-A5EF-7FEF4EF6D175}"/>
    <cellStyle name="SAPBEXstdDataEmph 3 4" xfId="22717" xr:uid="{599DB7D3-31ED-416D-9956-77448A3222E5}"/>
    <cellStyle name="SAPBEXstdDataEmph 3_Incentives Summary" xfId="22718" xr:uid="{9F755563-B95D-4611-ADD1-88A353D4BFE1}"/>
    <cellStyle name="SAPBEXstdDataEmph 4" xfId="22719" xr:uid="{3E50F087-56F5-4E3D-B7EB-297625909D6D}"/>
    <cellStyle name="SAPBEXstdDataEmph 5" xfId="22720" xr:uid="{FCD849F6-2688-49E8-A8F2-5903C66CC15E}"/>
    <cellStyle name="SAPBEXstdDataEmph 6" xfId="22721" xr:uid="{0903E347-E8E6-4064-BAEF-1A5D1B6400BC}"/>
    <cellStyle name="SAPBEXstdDataEmph 7" xfId="22722" xr:uid="{7DB91C0A-040E-4DA8-844F-A3F274CC79B1}"/>
    <cellStyle name="SAPBEXstdDataEmph 8" xfId="22723" xr:uid="{B862F68A-3408-4B5D-81A3-A53CA019559D}"/>
    <cellStyle name="SAPBEXstdDataEmph 9" xfId="22724" xr:uid="{99BFDB35-ADAD-42A4-8E34-0581A06BB983}"/>
    <cellStyle name="SAPBEXstdDataEmph_Incentives Summary" xfId="22725" xr:uid="{4D6E8E19-0C93-41B1-BBB1-9DA24A39DBF2}"/>
    <cellStyle name="SAPBEXstdItem" xfId="22726" xr:uid="{774F6C77-BAAD-4892-9298-D286E272A874}"/>
    <cellStyle name="SAPBEXstdItem 2" xfId="22727" xr:uid="{CBCE56CB-2BC0-415E-8581-10B57E60E33B}"/>
    <cellStyle name="SAPBEXstdItem 2 2" xfId="22728" xr:uid="{B534E339-E2D2-45DA-8A90-3810A3CC3284}"/>
    <cellStyle name="SAPBEXstdItem 2 2 2" xfId="22729" xr:uid="{16EB8C7D-1D92-4453-952C-2EE6148C7AAA}"/>
    <cellStyle name="SAPBEXstdItem 2 2 3" xfId="22730" xr:uid="{64A08A9A-B3A5-4524-BE07-C1A1A73EC570}"/>
    <cellStyle name="SAPBEXstdItem 2 2_Incentives Summary" xfId="22731" xr:uid="{1991E141-0EF7-4E84-BFDC-2FF82D99A84D}"/>
    <cellStyle name="SAPBEXstdItem 2 3" xfId="22732" xr:uid="{04F38BD1-00B1-4A05-9D81-2F842FC3E07C}"/>
    <cellStyle name="SAPBEXstdItem 2 4" xfId="22733" xr:uid="{A3E9FB91-EED7-4F84-9C16-D4DF9E9EA7A7}"/>
    <cellStyle name="SAPBEXstdItem 2_Incentives Summary" xfId="22734" xr:uid="{82ED4708-BE1A-4476-8D2D-ADCD8F76C0C8}"/>
    <cellStyle name="SAPBEXstdItem 3" xfId="22735" xr:uid="{160CBD1E-4F57-4F57-83BF-849E3B4E4649}"/>
    <cellStyle name="SAPBEXstdItem 3 2" xfId="22736" xr:uid="{48568D6F-2029-4FD5-9827-42F18F6DB5C5}"/>
    <cellStyle name="SAPBEXstdItem 3 3" xfId="22737" xr:uid="{B6CA6BBA-1964-4706-8CD3-14A0EE576D8B}"/>
    <cellStyle name="SAPBEXstdItem 3_Incentives Summary" xfId="22738" xr:uid="{6E50F769-FF4C-4AA3-8B75-2D33E78D11DE}"/>
    <cellStyle name="SAPBEXstdItem 4" xfId="22739" xr:uid="{100CDEF4-B2EA-4AC0-87C1-194A63212927}"/>
    <cellStyle name="SAPBEXstdItem 5" xfId="22740" xr:uid="{5E4FBC88-E54E-4683-99C2-DB943FD575AA}"/>
    <cellStyle name="SAPBEXstdItem_Incentives Summary" xfId="22741" xr:uid="{6DF3F3AD-154D-4C7D-920B-967232B33887}"/>
    <cellStyle name="SAPBEXtitle" xfId="22742" xr:uid="{A40DA946-FF10-4C98-8E3B-167D4BFBEF08}"/>
    <cellStyle name="SAPBEXtitle 2" xfId="22743" xr:uid="{EABE254A-AB66-4660-AEF5-DF41BEC3EC20}"/>
    <cellStyle name="SAPBEXtitle_Incentives Summary" xfId="22744" xr:uid="{64DD694F-096F-48DD-83CB-008ADF206A4A}"/>
    <cellStyle name="SAPBEXundefined" xfId="22745" xr:uid="{1097AABA-94BE-4B22-9AF6-5B322D685B21}"/>
    <cellStyle name="SAPBEXundefined 10" xfId="22746" xr:uid="{20A2A7B0-C0EB-46A7-8ED2-1AF42F91FB00}"/>
    <cellStyle name="SAPBEXundefined 2" xfId="22747" xr:uid="{DDF3C775-35C6-4BE7-AD58-C684CEDB8AD0}"/>
    <cellStyle name="SAPBEXundefined 2 2" xfId="22748" xr:uid="{CC722014-77F8-4DCC-8DCF-FF144457E8FC}"/>
    <cellStyle name="SAPBEXundefined 2 2 2" xfId="22749" xr:uid="{5B1765A8-933E-40CB-88D9-D0009BAE480B}"/>
    <cellStyle name="SAPBEXundefined 2 2 3" xfId="22750" xr:uid="{0CE99207-07E8-4882-83B0-5D1BB31BF0F3}"/>
    <cellStyle name="SAPBEXundefined 2 2_Incentives Summary" xfId="22751" xr:uid="{3B52F605-6AB8-4BE1-BDBF-D76F5B00873C}"/>
    <cellStyle name="SAPBEXundefined 2 3" xfId="22752" xr:uid="{54448D6B-DD98-4122-BCCC-05ED0B130D3F}"/>
    <cellStyle name="SAPBEXundefined 2 4" xfId="22753" xr:uid="{6AC399CA-8635-4E16-A0B5-6BBEDECE1E44}"/>
    <cellStyle name="SAPBEXundefined 2_Incentives Summary" xfId="22754" xr:uid="{7BE7DAB3-312D-4D17-861E-5A9FFC7FBB02}"/>
    <cellStyle name="SAPBEXundefined 3" xfId="22755" xr:uid="{0DB87AA4-069A-4E2D-A77E-534AE45E381C}"/>
    <cellStyle name="SAPBEXundefined 3 2" xfId="22756" xr:uid="{B6F1303F-2A5E-4575-8318-02C68634BF68}"/>
    <cellStyle name="SAPBEXundefined 3 3" xfId="22757" xr:uid="{56AED4D3-33CD-4F5B-8B87-BBF45F7B7629}"/>
    <cellStyle name="SAPBEXundefined 3 4" xfId="22758" xr:uid="{FC114B7A-EBC7-40C8-8CD4-708F7D845E66}"/>
    <cellStyle name="SAPBEXundefined 3_Incentives Summary" xfId="22759" xr:uid="{FAE80681-C48D-4741-B9E8-D77FF51CB2AF}"/>
    <cellStyle name="SAPBEXundefined 4" xfId="22760" xr:uid="{012C3B2B-14A6-47D7-B97C-3ABB9B8C546A}"/>
    <cellStyle name="SAPBEXundefined 5" xfId="22761" xr:uid="{28E80CD4-D962-47B1-889F-9D3388842BD5}"/>
    <cellStyle name="SAPBEXundefined 6" xfId="22762" xr:uid="{A44A1780-B8C2-4804-86BB-C9B97A0C4049}"/>
    <cellStyle name="SAPBEXundefined 7" xfId="22763" xr:uid="{D00CA202-03F5-4F26-8D7C-FAAD6FAD5BAB}"/>
    <cellStyle name="SAPBEXundefined 8" xfId="22764" xr:uid="{182300D8-C683-456A-8EB3-659F81AC7806}"/>
    <cellStyle name="SAPBEXundefined 9" xfId="22765" xr:uid="{CB4135AF-E23E-4412-8F79-1DACC00C1D31}"/>
    <cellStyle name="SAPBEXundefined_Incentives Summary" xfId="22766" xr:uid="{56D46B37-971E-40CA-BF3C-33751C6B892A}"/>
    <cellStyle name="Satisfaisant" xfId="22767" xr:uid="{7B78AEDB-1EEC-405C-9678-F6002E1AAFD9}"/>
    <cellStyle name="section" xfId="22768" xr:uid="{F8E5AB8C-F845-4846-B4C8-36B2FE917B81}"/>
    <cellStyle name="section 2" xfId="22769" xr:uid="{1C1F68F1-C2E2-46A3-A863-6457E23FF5DC}"/>
    <cellStyle name="Section Number" xfId="22770" xr:uid="{DD10A00E-3DBB-4CFE-AA9F-E6C972DB2E6A}"/>
    <cellStyle name="section_Incentives Summary" xfId="22771" xr:uid="{14AF8FC0-4096-4A84-84F7-19A6A7CB3E2D}"/>
    <cellStyle name="Shaded" xfId="22772" xr:uid="{99F7319A-DC95-460F-AD77-082DC709042D}"/>
    <cellStyle name="Shaded 2" xfId="22773" xr:uid="{3CBF241C-BF92-420E-81AA-78D1135A791B}"/>
    <cellStyle name="Shaded_Incentives Summary" xfId="22774" xr:uid="{637F378F-9B96-4EB9-B611-219F3B807D41}"/>
    <cellStyle name="Shading" xfId="22775" xr:uid="{A721E5FB-1394-4C20-A69C-574C74DE0C45}"/>
    <cellStyle name="Shares" xfId="22776" xr:uid="{ADC4C8AF-798F-4FF2-871A-462236EAAE27}"/>
    <cellStyle name="Shares 2" xfId="22777" xr:uid="{3E17809C-FB99-4798-B70A-D411C2B65E0B}"/>
    <cellStyle name="Shares_Incentives Summary" xfId="22778" xr:uid="{7F850676-B112-4CB0-A06E-18C5E2A6AE1F}"/>
    <cellStyle name="Sheet Title" xfId="22779" xr:uid="{08EE2D7A-1F45-4A4E-B4E1-8022B644D94A}"/>
    <cellStyle name="Sheet_Header" xfId="22780" xr:uid="{BB7CF7FA-FF3F-48FA-A14D-BEF067C30B84}"/>
    <cellStyle name="Size" xfId="22781" xr:uid="{70FB62F8-7897-47B3-8421-FC86587E2992}"/>
    <cellStyle name="Size 2" xfId="22782" xr:uid="{C7117704-014A-49EB-85D4-868CFB59855D}"/>
    <cellStyle name="Size_Incentives Summary" xfId="22783" xr:uid="{08B8A121-7A61-4B03-81AC-FFFEFF9A9D7A}"/>
    <cellStyle name="Small Page Heading" xfId="22784" xr:uid="{F0B2E99C-E3DA-4796-AED4-B12660530D98}"/>
    <cellStyle name="Small Page Heading 2" xfId="22785" xr:uid="{FDB6BE3A-F114-47D8-A258-CF29DCF1CA2F}"/>
    <cellStyle name="Small Page Heading_Incentives Summary" xfId="22786" xr:uid="{5ED116A2-02F5-4634-AFA8-F2A51ADE9014}"/>
    <cellStyle name="Sortie" xfId="22787" xr:uid="{158EB7C3-19D4-4012-BB60-E4EC8FA36443}"/>
    <cellStyle name="Source" xfId="22788" xr:uid="{2A72DCF8-1880-45D2-87CF-C2B42E0B3D7D}"/>
    <cellStyle name="Source 2" xfId="22789" xr:uid="{9E79B125-DE3D-4E03-9331-78C9937AA336}"/>
    <cellStyle name="Source_Incentives Summary" xfId="22790" xr:uid="{B8038DFD-52FB-448A-9E30-E25D52AFFAC8}"/>
    <cellStyle name="SpecialHeader" xfId="22791" xr:uid="{9D17C073-C8A6-451C-99E7-6B7DC51957FF}"/>
    <cellStyle name="SpecialHeader 2" xfId="22792" xr:uid="{EFCA320B-18DE-46A8-98F7-326E32C45DBA}"/>
    <cellStyle name="SpecialHeader 2 2" xfId="22793" xr:uid="{937F57D2-5DE5-4D11-9C9B-2581DCA8F274}"/>
    <cellStyle name="SpecialHeader 2_Incentives Summary" xfId="22794" xr:uid="{7CC12854-70AD-4366-BAD9-21133CCD8DA8}"/>
    <cellStyle name="SpecialHeader 3" xfId="22795" xr:uid="{F0BABB8E-2212-4454-AAC1-EC7A13A29062}"/>
    <cellStyle name="SpecialHeader 3 2" xfId="22796" xr:uid="{26F99CBF-20EB-4CEB-95C7-8867C6E05AE2}"/>
    <cellStyle name="SpecialHeader 3_Incentives Summary" xfId="22797" xr:uid="{2EA459ED-C82E-44D0-9061-15AFA4903E5B}"/>
    <cellStyle name="SpecialHeader 4" xfId="22798" xr:uid="{5E7F1695-A8BA-4294-84CA-7B62C79A2817}"/>
    <cellStyle name="SpecialHeader_Incentives Summary" xfId="22799" xr:uid="{0058C310-FB81-4688-9ACA-BD900508F5E3}"/>
    <cellStyle name="Standaard_Additional information I" xfId="22800" xr:uid="{015EA6D6-5D40-45F4-A399-BD0A2424082F}"/>
    <cellStyle name="Standard" xfId="22801" xr:uid="{979B50D2-7E53-4A89-95A3-228AA832041C}"/>
    <cellStyle name="Standard 2" xfId="22802" xr:uid="{DCC93292-EBFD-4D5E-9CB9-069406989B5E}"/>
    <cellStyle name="Standard 2 2" xfId="22803" xr:uid="{1CD87C2C-0F3D-4C6D-8101-EB47CF82A031}"/>
    <cellStyle name="Standard 2_Incentives Summary" xfId="22804" xr:uid="{AB85652F-18E3-44EB-A9A2-37E6E634DB26}"/>
    <cellStyle name="Standard 3" xfId="22805" xr:uid="{3D224EE9-BD94-4554-9DD2-003BCD92E767}"/>
    <cellStyle name="Standard 3 2" xfId="22806" xr:uid="{1AE07DE4-9C5D-4692-8B3E-A3CF90EAFDC9}"/>
    <cellStyle name="Standard 3_Incentives Summary" xfId="22807" xr:uid="{FF72CDED-357A-44BA-A2FD-6CCAF4ACDFDC}"/>
    <cellStyle name="Standard_Incentives Summary" xfId="22808" xr:uid="{59986A92-7EA7-4C86-811B-AA4639CD8884}"/>
    <cellStyle name="static" xfId="22809" xr:uid="{2AADC39E-0D05-4407-9BC5-49A9D9C60DA7}"/>
    <cellStyle name="static 2" xfId="22810" xr:uid="{78642906-9FAB-4D2A-AEAA-E4C9F161438B}"/>
    <cellStyle name="static 3" xfId="22811" xr:uid="{E72B9347-3403-4961-8EED-8B86E99E558B}"/>
    <cellStyle name="static 3 2" xfId="22812" xr:uid="{DBACD748-D7EE-4EAE-BF1A-BE2A9031A686}"/>
    <cellStyle name="static 3_Incentives Summary" xfId="22813" xr:uid="{3B749A77-D9D2-4EB8-BE94-354C42FBC8B8}"/>
    <cellStyle name="static 4" xfId="22814" xr:uid="{50975CEA-636C-446B-9338-4EF20AD422D0}"/>
    <cellStyle name="static 4 2" xfId="22815" xr:uid="{46B17567-CE86-4131-99E2-D31539F9490B}"/>
    <cellStyle name="static 4_Incentives Summary" xfId="22816" xr:uid="{ED956B43-50E8-41DD-83F3-57C71BAC24FB}"/>
    <cellStyle name="static_Incentives Summary" xfId="22817" xr:uid="{10220984-003E-451F-8A9A-39D3DE1CF7D8}"/>
    <cellStyle name="Status" xfId="22818" xr:uid="{FDEA5DBB-3107-4E4F-8522-E192E18A0464}"/>
    <cellStyle name="Status 2" xfId="22819" xr:uid="{79B5A13B-3E0C-479E-84DF-C9865DDE144C}"/>
    <cellStyle name="Status_Incentives Summary" xfId="22820" xr:uid="{49292096-7A00-4E03-8434-1E9371255703}"/>
    <cellStyle name="Std_%" xfId="22821" xr:uid="{24F9AAD6-93B9-4C36-AF96-7D34E544B587}"/>
    <cellStyle name="Style 1" xfId="22822" xr:uid="{8453B67B-B0CA-4F08-B1CE-7EFDFBC989C5}"/>
    <cellStyle name="Style 1 2" xfId="22823" xr:uid="{5E81A69D-6C49-4F74-806F-0FBE1EDE01BF}"/>
    <cellStyle name="Style 1 3" xfId="22824" xr:uid="{D302B062-80D5-4FB3-9C56-B9450BEC3AFF}"/>
    <cellStyle name="Style 1 3 2" xfId="22825" xr:uid="{9E93F353-5E8A-4A9B-B433-79B7E68508B2}"/>
    <cellStyle name="Style 1 3_Incentives Summary" xfId="22826" xr:uid="{5AAD5C99-E561-45AB-8AEB-ED430516082A}"/>
    <cellStyle name="Style 1 4" xfId="22827" xr:uid="{61CDBDA5-3985-4F05-B3DF-17F0F7BE1B67}"/>
    <cellStyle name="Style 1 4 2" xfId="22828" xr:uid="{1BEC23D1-942C-4C4B-A74B-446E9F084D32}"/>
    <cellStyle name="Style 1 4_Incentives Summary" xfId="22829" xr:uid="{BD7C5DD8-23AB-43DB-BB4D-3884D551B39B}"/>
    <cellStyle name="Style 1_Incentives Summary" xfId="22830" xr:uid="{15903D87-4EB7-4724-B671-98206F1F0BCA}"/>
    <cellStyle name="Style 146" xfId="22831" xr:uid="{2F00E1CE-922C-46F8-A350-096F53C6CBAD}"/>
    <cellStyle name="Style 146 2" xfId="22832" xr:uid="{F88B5973-176A-4B7C-9C50-BF89D873D5F9}"/>
    <cellStyle name="Style 146 2 2" xfId="22833" xr:uid="{BF72518A-F233-456A-A1C0-FA0BAEBDA2DA}"/>
    <cellStyle name="Style 146 2_Incentives Summary" xfId="22834" xr:uid="{40EF3646-2949-49AC-BFD6-38592107E8DF}"/>
    <cellStyle name="Style 146 3" xfId="22835" xr:uid="{7487DF48-CA45-4108-A649-28811DE6C6E7}"/>
    <cellStyle name="Style 146 3 2" xfId="22836" xr:uid="{06BAF628-93DA-45ED-9D1F-96546822F681}"/>
    <cellStyle name="Style 146 3_Incentives Summary" xfId="22837" xr:uid="{98DACA6C-902F-4A72-BE0F-BEE9ECD6D020}"/>
    <cellStyle name="Style 146 4" xfId="22838" xr:uid="{770421D1-A6FD-4002-9B2C-9EFC8F569CF2}"/>
    <cellStyle name="Style 146_Incentives Summary" xfId="22839" xr:uid="{2CC2F3C9-C462-4144-9822-419289197766}"/>
    <cellStyle name="Style 147" xfId="22840" xr:uid="{09FB794F-6374-4034-88F3-00E2E6D09461}"/>
    <cellStyle name="Style 147 2" xfId="22841" xr:uid="{0413B247-F036-4C41-93AE-983F6B7FF7EB}"/>
    <cellStyle name="Style 147 2 2" xfId="22842" xr:uid="{B26EC8FA-53B4-4BA2-8E33-C2F3758D0A57}"/>
    <cellStyle name="Style 147 2_Incentives Summary" xfId="22843" xr:uid="{573847C5-C4AA-4988-9203-3DE9D0F7665C}"/>
    <cellStyle name="Style 147 3" xfId="22844" xr:uid="{019A1578-DA6A-4EF1-AA09-75C2E7E2D8D8}"/>
    <cellStyle name="Style 147 3 2" xfId="22845" xr:uid="{BAADAC7F-4919-4557-AA72-C16C917DC7A6}"/>
    <cellStyle name="Style 147 3_Incentives Summary" xfId="22846" xr:uid="{0160A3C3-4450-40C2-A088-EFCBA7C6CD21}"/>
    <cellStyle name="Style 147 4" xfId="22847" xr:uid="{127BF164-6393-4D6C-BC16-34C4498B1AA4}"/>
    <cellStyle name="Style 147_Incentives Summary" xfId="22848" xr:uid="{BF778418-FA71-4101-B3E0-B57539CCEFCE}"/>
    <cellStyle name="Style 148" xfId="22849" xr:uid="{A2BE23D2-5E6E-484E-A6B2-1A0A5EBC10CD}"/>
    <cellStyle name="Style 148 2" xfId="22850" xr:uid="{08AB6127-FF89-4575-AB97-28840CF896F6}"/>
    <cellStyle name="Style 148 2 2" xfId="22851" xr:uid="{0914AB94-0660-4349-BBA8-44BD6600113D}"/>
    <cellStyle name="Style 148 2_Incentives Summary" xfId="22852" xr:uid="{72370D0C-FC9B-4234-A92B-8E289DDB0A2F}"/>
    <cellStyle name="Style 148 3" xfId="22853" xr:uid="{6E31BB39-CEA6-41FC-8F71-AA876039CA77}"/>
    <cellStyle name="Style 148 3 2" xfId="22854" xr:uid="{FABB709B-83D3-4218-9783-C0C1C10CC310}"/>
    <cellStyle name="Style 148 3_Incentives Summary" xfId="22855" xr:uid="{C237B0C8-1D8E-4581-A9BD-2F2812F0117F}"/>
    <cellStyle name="Style 148 4" xfId="22856" xr:uid="{D520F553-9CCC-4E0C-A065-EA31D6B2C194}"/>
    <cellStyle name="Style 148_Incentives Summary" xfId="22857" xr:uid="{8D8F0CB0-6CED-4B5A-A90E-F361A2CB815D}"/>
    <cellStyle name="Style 149" xfId="22858" xr:uid="{01EA3ACE-F9FD-4F2B-9821-0E7200382867}"/>
    <cellStyle name="Style 149 2" xfId="22859" xr:uid="{406BB6CE-3D62-43E3-83C5-F0088F77D903}"/>
    <cellStyle name="Style 149 2 2" xfId="22860" xr:uid="{472EF47A-0A83-4250-A614-560F6ED0B988}"/>
    <cellStyle name="Style 149 2_Incentives Summary" xfId="22861" xr:uid="{979611F0-2B16-4540-AFD1-7CF5856E2B93}"/>
    <cellStyle name="Style 149 3" xfId="22862" xr:uid="{6659E029-7300-4EB2-9252-ECAB456C64E1}"/>
    <cellStyle name="Style 149 3 2" xfId="22863" xr:uid="{106B93D9-CBE6-4262-B9B7-BEFC888C22B5}"/>
    <cellStyle name="Style 149 3_Incentives Summary" xfId="22864" xr:uid="{DC274537-5196-4C5D-82B2-266F7E78C30F}"/>
    <cellStyle name="Style 149 4" xfId="22865" xr:uid="{CEE8F7D4-6EEC-4619-BC57-B24484D24A1D}"/>
    <cellStyle name="Style 149_Incentives Summary" xfId="22866" xr:uid="{9480DA37-DB49-44E5-8C44-C0093F4D468D}"/>
    <cellStyle name="Style 150" xfId="22867" xr:uid="{94522CEE-66D4-4CC6-9B8C-D7CD0F3ED9BE}"/>
    <cellStyle name="Style 150 2" xfId="22868" xr:uid="{E2F3FA47-3767-49AA-8610-F171E1AD1275}"/>
    <cellStyle name="Style 150 2 2" xfId="22869" xr:uid="{68ED52F1-A308-418A-A548-054BD8DB3D46}"/>
    <cellStyle name="Style 150 2_Incentives Summary" xfId="22870" xr:uid="{0697D7A3-DE3C-4BF5-9040-09F0C98F5583}"/>
    <cellStyle name="Style 150 3" xfId="22871" xr:uid="{F7E89051-FF74-4125-B74B-EB30A4825D8E}"/>
    <cellStyle name="Style 150 3 2" xfId="22872" xr:uid="{61622356-BC5F-47BA-AFB5-D87C4CA83302}"/>
    <cellStyle name="Style 150 3_Incentives Summary" xfId="22873" xr:uid="{7A444241-AAA6-41D1-A769-AED4ECB3B44A}"/>
    <cellStyle name="Style 150 4" xfId="22874" xr:uid="{703BA3E5-38B4-4B8F-87DA-50B99FB14A9D}"/>
    <cellStyle name="Style 150_Incentives Summary" xfId="22875" xr:uid="{54695250-01C5-4FDC-BFF6-771FEC71EA16}"/>
    <cellStyle name="Style 151" xfId="22876" xr:uid="{C6B9398D-0F43-4162-9D0C-FE0CEAFDD40D}"/>
    <cellStyle name="Style 151 2" xfId="22877" xr:uid="{8A27FCBF-9ACA-4F1E-87C2-FE922F652DD1}"/>
    <cellStyle name="Style 151 2 2" xfId="22878" xr:uid="{760D0139-EBAF-40AE-B8DB-53B262221367}"/>
    <cellStyle name="Style 151 2_Incentives Summary" xfId="22879" xr:uid="{EC308BDB-B71D-4640-B91F-9151174F9900}"/>
    <cellStyle name="Style 151 3" xfId="22880" xr:uid="{EE32A62E-9B2B-42BD-BB9A-B79914BF6009}"/>
    <cellStyle name="Style 151 3 2" xfId="22881" xr:uid="{477E35DE-F8AA-448E-87C3-96C5CB2BB099}"/>
    <cellStyle name="Style 151 3_Incentives Summary" xfId="22882" xr:uid="{D1A8367A-D34C-4FE0-B3C9-87A68E911BAB}"/>
    <cellStyle name="Style 151 4" xfId="22883" xr:uid="{F6BA7E55-9A01-4208-B214-158E1B4967A5}"/>
    <cellStyle name="Style 151_Incentives Summary" xfId="22884" xr:uid="{DB6EA67A-7A3B-4B6E-95B4-932D5AE4DBD0}"/>
    <cellStyle name="Style 152" xfId="22885" xr:uid="{A72729FD-F027-430F-9FCA-98EA720661CB}"/>
    <cellStyle name="Style 152 2" xfId="22886" xr:uid="{AFEEF41A-C0DC-4ECE-A674-B101D115F30B}"/>
    <cellStyle name="Style 152 2 2" xfId="22887" xr:uid="{7AFC36D8-31A8-41FA-A061-8B116F9C1421}"/>
    <cellStyle name="Style 152 2_Incentives Summary" xfId="22888" xr:uid="{A9A3CC38-0CCD-4063-B9AE-428ED0A62DA5}"/>
    <cellStyle name="Style 152 3" xfId="22889" xr:uid="{CA62E03E-D94C-4482-8D92-AEDB1EF92991}"/>
    <cellStyle name="Style 152 3 2" xfId="22890" xr:uid="{688F51A7-AED3-41E3-B5C6-04750F2566BF}"/>
    <cellStyle name="Style 152 3_Incentives Summary" xfId="22891" xr:uid="{0B5A7256-066A-4E77-B7F0-8AB1DF6E94AE}"/>
    <cellStyle name="Style 152 4" xfId="22892" xr:uid="{A54FD0DC-F72F-46AC-822F-B0EBE2DF512B}"/>
    <cellStyle name="Style 152_Incentives Summary" xfId="22893" xr:uid="{E55B57CE-86C0-4870-9151-043C86964DC3}"/>
    <cellStyle name="Style 153" xfId="22894" xr:uid="{B4C05565-ACAF-47C1-B026-0A3E6E36189C}"/>
    <cellStyle name="Style 153 2" xfId="22895" xr:uid="{117811CF-B527-468D-A8DE-FDFB1E5330A6}"/>
    <cellStyle name="Style 153 2 2" xfId="22896" xr:uid="{B19F88F1-72A8-40F5-9B57-4E86E873A56A}"/>
    <cellStyle name="Style 153 2_Incentives Summary" xfId="22897" xr:uid="{7190F61A-63A5-41E9-B7B9-60D2DA666CA2}"/>
    <cellStyle name="Style 153 3" xfId="22898" xr:uid="{CBD05692-820A-47EB-8A4D-A683CF15D4CA}"/>
    <cellStyle name="Style 153 3 2" xfId="22899" xr:uid="{BFD33FBC-639E-4AA0-A781-A2F3FBF7A307}"/>
    <cellStyle name="Style 153 3_Incentives Summary" xfId="22900" xr:uid="{0DBECFBE-2D6B-4A7D-AD90-1B9A01950FA5}"/>
    <cellStyle name="Style 153 4" xfId="22901" xr:uid="{EC5479C5-9138-45A7-9B69-B761A726B9C7}"/>
    <cellStyle name="Style 153_Incentives Summary" xfId="22902" xr:uid="{A0CB53C1-5246-438A-B3D3-7C8F529AEC6D}"/>
    <cellStyle name="Style 154" xfId="22903" xr:uid="{F6976195-8001-4367-BCC7-BAEB8DF98423}"/>
    <cellStyle name="Style 154 2" xfId="22904" xr:uid="{6CCF20E8-04DC-4256-A217-5CA5FCE796EA}"/>
    <cellStyle name="Style 154 2 2" xfId="22905" xr:uid="{8EF32DA9-3227-48F6-A0FC-7595BE8C98E9}"/>
    <cellStyle name="Style 154 2_Incentives Summary" xfId="22906" xr:uid="{BAC75499-6D2F-4DF5-A9BC-DA4D3674C8A5}"/>
    <cellStyle name="Style 154 3" xfId="22907" xr:uid="{FDCFC849-A8EB-48C9-AD80-7DB126712B81}"/>
    <cellStyle name="Style 154 3 2" xfId="22908" xr:uid="{8E3F469F-AF56-475B-9B87-FBE8745C8BB6}"/>
    <cellStyle name="Style 154 3_Incentives Summary" xfId="22909" xr:uid="{E6137A76-BD38-45CC-B7CD-0D96F3433953}"/>
    <cellStyle name="Style 154 4" xfId="22910" xr:uid="{CF306470-411E-4CB8-AF09-94B003138BEC}"/>
    <cellStyle name="Style 154_Incentives Summary" xfId="22911" xr:uid="{31677B24-B3EF-4327-ABAE-CE3F1447E10F}"/>
    <cellStyle name="Style 155" xfId="22912" xr:uid="{E3FE6CBB-F039-48CE-A00B-2245A8C360A2}"/>
    <cellStyle name="Style 155 2" xfId="22913" xr:uid="{263BDCA5-5C25-4B00-95DB-F450BEDFF77F}"/>
    <cellStyle name="Style 155 2 2" xfId="22914" xr:uid="{72AA0618-4F54-490D-A334-E697153633C4}"/>
    <cellStyle name="Style 155 2_Incentives Summary" xfId="22915" xr:uid="{B9A80B1D-0066-46DC-97C2-5DCE9AAB003B}"/>
    <cellStyle name="Style 155 3" xfId="22916" xr:uid="{73DFA562-309B-492E-A73C-030566C78F67}"/>
    <cellStyle name="Style 155 3 2" xfId="22917" xr:uid="{80D92D8A-67DF-4839-BA59-895F02502A41}"/>
    <cellStyle name="Style 155 3_Incentives Summary" xfId="22918" xr:uid="{7A9F06EA-FB2E-4887-8A7B-203B6913DC8E}"/>
    <cellStyle name="Style 155 4" xfId="22919" xr:uid="{50A69295-2AFA-49E8-A4D6-28B06CB663F4}"/>
    <cellStyle name="Style 155_Incentives Summary" xfId="22920" xr:uid="{B1AA7489-63CB-4BE9-92F7-F65E30573775}"/>
    <cellStyle name="Style 156" xfId="22921" xr:uid="{2999DBAB-17F6-49A7-8B84-BEB4DFB4E63A}"/>
    <cellStyle name="Style 156 2" xfId="22922" xr:uid="{5BB19544-686E-4BC1-96FA-936E38ADCDF5}"/>
    <cellStyle name="Style 156 2 2" xfId="22923" xr:uid="{B201407A-0F32-4BD0-9FEF-15A077EAE9EA}"/>
    <cellStyle name="Style 156 2_Incentives Summary" xfId="22924" xr:uid="{D4C6972C-5300-45E5-B5D1-542834865ED3}"/>
    <cellStyle name="Style 156 3" xfId="22925" xr:uid="{935B0955-276C-411A-82E5-380CBEDE6E91}"/>
    <cellStyle name="Style 156 3 2" xfId="22926" xr:uid="{B7F9585A-888D-47B3-945C-955210E9AAF3}"/>
    <cellStyle name="Style 156 3_Incentives Summary" xfId="22927" xr:uid="{EBCB5F9D-038A-4CA9-9A7A-7957C5F7F010}"/>
    <cellStyle name="Style 156 4" xfId="22928" xr:uid="{D8E9BBB8-B892-4CEF-A335-77CEB372C8A8}"/>
    <cellStyle name="Style 156_Incentives Summary" xfId="22929" xr:uid="{FA25F5A1-C9E2-409D-82C9-FB0BD2EA255C}"/>
    <cellStyle name="Style 157" xfId="22930" xr:uid="{BB2CEA56-AE40-4162-8178-60E46E2A0FE9}"/>
    <cellStyle name="Style 158" xfId="22931" xr:uid="{C9431DC6-9B4A-4384-B26E-3BBA857B7BBA}"/>
    <cellStyle name="Style 159" xfId="22932" xr:uid="{FBEE4E8E-3148-49FF-A7B1-EB3AD327C8A7}"/>
    <cellStyle name="Style 160" xfId="22933" xr:uid="{821D091F-1E81-489D-BEE6-1AB978FDD5E7}"/>
    <cellStyle name="Style 160 2" xfId="22934" xr:uid="{75FD0763-AF68-435D-AB5B-8490420F78BB}"/>
    <cellStyle name="Style 160_Incentives Summary" xfId="22935" xr:uid="{B729085D-4657-4FC1-ABF2-1C6D0914A66D}"/>
    <cellStyle name="Style 161" xfId="22936" xr:uid="{4E531DEB-4437-4C75-A062-BFE4914ED16F}"/>
    <cellStyle name="Style 162" xfId="22937" xr:uid="{A0399714-F611-4423-837D-28C55FC18856}"/>
    <cellStyle name="Style 163" xfId="22938" xr:uid="{19DC8FE1-9241-4802-880D-8CCD1E855D9D}"/>
    <cellStyle name="Style 164" xfId="22939" xr:uid="{B99F42D6-D406-4B88-881B-19A4A7FED041}"/>
    <cellStyle name="Style 165" xfId="22940" xr:uid="{01D06A64-2020-4B38-B528-71CD87235CDA}"/>
    <cellStyle name="Style 165 2" xfId="22941" xr:uid="{6F3B8791-197C-48D0-AB18-5E3A1311909C}"/>
    <cellStyle name="Style 165 2 2" xfId="22942" xr:uid="{B64A2BFF-7FD4-4042-A762-F2B58D804373}"/>
    <cellStyle name="Style 165 2_Incentives Summary" xfId="22943" xr:uid="{78BB99AF-4FAE-4038-9B36-508BD3890437}"/>
    <cellStyle name="Style 165 3" xfId="22944" xr:uid="{13196C37-8CD9-4C5B-91B4-7C06D47AC40F}"/>
    <cellStyle name="Style 165 3 2" xfId="22945" xr:uid="{F714720D-1E95-47DE-BFB4-AF8977947BA0}"/>
    <cellStyle name="Style 165 3_Incentives Summary" xfId="22946" xr:uid="{490F9289-B123-4EDC-B2C0-4ED88DF2BA14}"/>
    <cellStyle name="Style 165 4" xfId="22947" xr:uid="{A4C9FDF1-EAFC-40B8-914E-05208E88D956}"/>
    <cellStyle name="Style 165_Incentives Summary" xfId="22948" xr:uid="{605D8B95-045A-4A21-BC96-05F6F3AF338C}"/>
    <cellStyle name="Style 166" xfId="22949" xr:uid="{F6C7959D-9796-49F6-B315-5ADCC47D3B40}"/>
    <cellStyle name="Style 167" xfId="22950" xr:uid="{292CFDEF-5673-4A18-AB07-79EAA5308AC8}"/>
    <cellStyle name="Style 2" xfId="22951" xr:uid="{C54A7A4C-78B4-4C06-9E03-D7BCD4ED35DE}"/>
    <cellStyle name="Style 2 2" xfId="22952" xr:uid="{2B2BD495-8294-48B6-B67A-E708AFFF5411}"/>
    <cellStyle name="Style 2_Incentives Summary" xfId="22953" xr:uid="{8AA3FD8E-DDE0-4D26-9DE8-3603834693BE}"/>
    <cellStyle name="Style 21" xfId="22954" xr:uid="{E57FEB97-6B6D-4AD8-A443-4EA33BF533B3}"/>
    <cellStyle name="Style 21 2" xfId="22955" xr:uid="{056B585D-830D-45F2-87B1-3B8BC5FF74DE}"/>
    <cellStyle name="Style 21_Incentives Summary" xfId="22956" xr:uid="{A2D46531-6F7B-48B2-B948-62A3F612D7D6}"/>
    <cellStyle name="Style 22" xfId="22957" xr:uid="{34941BFF-3BCD-4E91-9B17-3EFEF6101636}"/>
    <cellStyle name="Style 22 2" xfId="22958" xr:uid="{FB010FA2-0924-4032-944E-E78EAA4BACF3}"/>
    <cellStyle name="Style 22_Incentives Summary" xfId="22959" xr:uid="{F03D76FF-7C52-4E55-9D26-23348BA8E113}"/>
    <cellStyle name="Style 23" xfId="22960" xr:uid="{870197AD-040F-405F-A372-4611F96163DD}"/>
    <cellStyle name="Style 24" xfId="22961" xr:uid="{9FAAF91D-4293-49C9-A901-2D746FB5B044}"/>
    <cellStyle name="Style 25" xfId="22962" xr:uid="{1214018C-10B6-40F8-85E4-2ED6F22F5CF8}"/>
    <cellStyle name="Style 26" xfId="22963" xr:uid="{EA3197FA-E012-40F5-8EF7-2D5932EA9EA0}"/>
    <cellStyle name="Style 26 2" xfId="22964" xr:uid="{395900B0-BE3A-4B78-9329-4FDBAF2EBD54}"/>
    <cellStyle name="Style 26 2 2" xfId="22965" xr:uid="{68FB2892-C8D0-4939-BAE7-CB2F09F5EBAB}"/>
    <cellStyle name="Style 26 2_Incentives Summary" xfId="22966" xr:uid="{21C58B86-7865-4F4B-A101-BA1D827ED51D}"/>
    <cellStyle name="Style 26 3" xfId="22967" xr:uid="{329A5ABE-798D-403E-9C40-2D6ED5F5661C}"/>
    <cellStyle name="Style 26 3 2" xfId="22968" xr:uid="{6ED69D23-B88B-44CD-847D-7CA59E1BD577}"/>
    <cellStyle name="Style 26 3_Incentives Summary" xfId="22969" xr:uid="{A306DBE7-57F5-4382-BC5E-4DAB5E51219F}"/>
    <cellStyle name="Style 26 4" xfId="22970" xr:uid="{DF6F24BB-BCE4-4061-8739-70C14C6C0DED}"/>
    <cellStyle name="Style 26_Incentives Summary" xfId="22971" xr:uid="{E5BD46D9-F77E-4C7B-A467-8FA796C6380D}"/>
    <cellStyle name="Style 27" xfId="22972" xr:uid="{8AC04401-5280-4A32-9C83-264C7C54DCFA}"/>
    <cellStyle name="Style 27 2" xfId="22973" xr:uid="{442180DD-7575-47A4-AA60-7C4F5648FEF5}"/>
    <cellStyle name="Style 27_Incentives Summary" xfId="22974" xr:uid="{363102CD-DB13-4E1B-A98C-BBACB7E3AB4C}"/>
    <cellStyle name="Style 28" xfId="22975" xr:uid="{9A474CCC-293C-40F5-B0B4-10633FA7C48E}"/>
    <cellStyle name="Style 29" xfId="22976" xr:uid="{3D930D51-168C-422A-91CC-40D01E4CF916}"/>
    <cellStyle name="Style 30" xfId="22977" xr:uid="{49E2D651-91D2-4C35-8E38-A95AD595BADD}"/>
    <cellStyle name="Style 31" xfId="22978" xr:uid="{D23E3336-424C-4C3A-B10E-E0D6A26E56FE}"/>
    <cellStyle name="Style 31 2" xfId="22979" xr:uid="{5916AFDE-571F-4449-8020-4853A62C5586}"/>
    <cellStyle name="Style 31_Incentives Summary" xfId="22980" xr:uid="{A53FDE1D-7E66-453D-8C1D-11D3FD6B731B}"/>
    <cellStyle name="Style 32" xfId="22981" xr:uid="{0AA323E1-67D9-4383-A788-E50FE4DBD583}"/>
    <cellStyle name="Style 32 2" xfId="22982" xr:uid="{3B3AD55F-FC97-4EF5-ABDB-CC3C2822E1FD}"/>
    <cellStyle name="Style 32 3" xfId="22983" xr:uid="{7761C1EA-76EA-428D-91E5-3CE372BD5366}"/>
    <cellStyle name="Style 32_Incentives Summary" xfId="22984" xr:uid="{29E00B48-B8BA-47CA-97C6-8D175564D345}"/>
    <cellStyle name="Style 327" xfId="22985" xr:uid="{96E6C181-056B-44A7-9237-4CD32CA1A37A}"/>
    <cellStyle name="Style 327 2" xfId="22986" xr:uid="{8E5A6B0D-62C1-4C14-86E3-45CCDC22E3C5}"/>
    <cellStyle name="Style 327 2 2" xfId="22987" xr:uid="{EC93AC28-C894-489C-9952-FDDF1C13129E}"/>
    <cellStyle name="Style 327 2_Incentives Summary" xfId="22988" xr:uid="{B3F3F984-837F-4C13-8E6B-83E26800CDDC}"/>
    <cellStyle name="Style 327 3" xfId="22989" xr:uid="{3DB0E7EA-50AC-4A84-A69E-10663345E782}"/>
    <cellStyle name="Style 327 3 2" xfId="22990" xr:uid="{38E7AE44-2DED-4B90-A68C-28631D64236D}"/>
    <cellStyle name="Style 327 3_Incentives Summary" xfId="22991" xr:uid="{831478DB-8B1E-428E-A1DA-6A17746EA45E}"/>
    <cellStyle name="Style 327 4" xfId="22992" xr:uid="{9C8D012E-70CA-4321-838A-054F3D546F07}"/>
    <cellStyle name="Style 327_Incentives Summary" xfId="22993" xr:uid="{DADC2282-F6C7-4E89-BF46-0D8870A9DFB5}"/>
    <cellStyle name="Style 328" xfId="22994" xr:uid="{94BC781E-E1E9-4ABF-AF5D-89181256FF73}"/>
    <cellStyle name="Style 328 2" xfId="22995" xr:uid="{CC6A751E-8A5F-4F14-B9CC-91D33485BAD9}"/>
    <cellStyle name="Style 328 2 2" xfId="22996" xr:uid="{DF1B3FDC-F7DD-433C-8ECF-F551A8D7913F}"/>
    <cellStyle name="Style 328 2_Incentives Summary" xfId="22997" xr:uid="{3658C249-5BEF-4F47-9B6F-C7D240D86E76}"/>
    <cellStyle name="Style 328 3" xfId="22998" xr:uid="{BA6B327B-7200-4323-8DD4-31A35A4C6FF5}"/>
    <cellStyle name="Style 328 3 2" xfId="22999" xr:uid="{1BE0C37C-BAA5-444B-AECC-A1421E7DB4DF}"/>
    <cellStyle name="Style 328 3_Incentives Summary" xfId="23000" xr:uid="{B0762984-736F-4C52-A96B-21A4BF51CAC5}"/>
    <cellStyle name="Style 328 4" xfId="23001" xr:uid="{74B137BC-6917-49E1-8F58-8A30AC260728}"/>
    <cellStyle name="Style 328_Incentives Summary" xfId="23002" xr:uid="{5349A48E-D633-4444-850E-FF3D68B16888}"/>
    <cellStyle name="Style 329" xfId="23003" xr:uid="{8D378F44-6ACA-451E-A46A-7B7DBE407692}"/>
    <cellStyle name="Style 329 2" xfId="23004" xr:uid="{7AE2F240-896A-4C17-804B-2A4A15EDBCDE}"/>
    <cellStyle name="Style 329 2 2" xfId="23005" xr:uid="{2DD62562-118E-4A89-852C-62E4545D3244}"/>
    <cellStyle name="Style 329 2_Incentives Summary" xfId="23006" xr:uid="{D89EDC7A-D29B-4BA3-82A2-CF4EF993B286}"/>
    <cellStyle name="Style 329 3" xfId="23007" xr:uid="{F656D5D8-100C-423C-8CE5-1659CF56EA5C}"/>
    <cellStyle name="Style 329 3 2" xfId="23008" xr:uid="{979B033A-293E-4198-A781-BD10CB1F23E4}"/>
    <cellStyle name="Style 329 3_Incentives Summary" xfId="23009" xr:uid="{A8B6ECF9-9488-486E-8110-19F594242107}"/>
    <cellStyle name="Style 329 4" xfId="23010" xr:uid="{E8312043-2DD1-4EE0-B8D8-66603A5182BD}"/>
    <cellStyle name="Style 329_Incentives Summary" xfId="23011" xr:uid="{6A1BB0D2-4303-43BC-870A-246ED267C918}"/>
    <cellStyle name="Style 33" xfId="23012" xr:uid="{BBC86F9E-1B62-4B48-A215-E06F6647A698}"/>
    <cellStyle name="Style 33 2" xfId="23013" xr:uid="{481039D3-03D6-4E48-BEA8-3CCE7C536016}"/>
    <cellStyle name="Style 33_Incentives Summary" xfId="23014" xr:uid="{0595C838-4998-4700-BD47-8A83BBAF59AB}"/>
    <cellStyle name="Style 330" xfId="23015" xr:uid="{2DBB8C0E-2281-407F-B252-846D8D3A71E6}"/>
    <cellStyle name="Style 330 2" xfId="23016" xr:uid="{6178AAB8-66F8-4B2B-80BF-320FFD186BBA}"/>
    <cellStyle name="Style 330 2 2" xfId="23017" xr:uid="{B66A0518-1ED8-41D7-B125-6A8EFCC20EA6}"/>
    <cellStyle name="Style 330 2_Incentives Summary" xfId="23018" xr:uid="{E026A2A7-3389-4CDE-9CBF-FA2FDB535548}"/>
    <cellStyle name="Style 330 3" xfId="23019" xr:uid="{2C7B4309-1372-42DD-A3E7-1F6C0BF236BA}"/>
    <cellStyle name="Style 330 3 2" xfId="23020" xr:uid="{A26D4CE7-6111-4CA3-9016-F9AB760229CF}"/>
    <cellStyle name="Style 330 3_Incentives Summary" xfId="23021" xr:uid="{E132E319-0BAB-41AC-837A-B72ED111848F}"/>
    <cellStyle name="Style 330 4" xfId="23022" xr:uid="{E6E0EBCA-A626-42F0-9269-AC93F0949375}"/>
    <cellStyle name="Style 330_Incentives Summary" xfId="23023" xr:uid="{0DBE20BC-69DA-4D82-B560-F8B140766E8E}"/>
    <cellStyle name="Style 331" xfId="23024" xr:uid="{5C5E2F3A-39B5-4B23-BE2D-AABC84C32F9A}"/>
    <cellStyle name="Style 331 2" xfId="23025" xr:uid="{8D7FAD40-A894-4CB2-993F-B9B82C4BA8B9}"/>
    <cellStyle name="Style 331 2 2" xfId="23026" xr:uid="{71E5C016-72C7-4021-8996-1ACEF9A3DB43}"/>
    <cellStyle name="Style 331 2_Incentives Summary" xfId="23027" xr:uid="{71D46080-0AD6-4728-B376-9AAC83BCBB5D}"/>
    <cellStyle name="Style 331 3" xfId="23028" xr:uid="{8DB4DA17-7960-4899-AFDD-41A1D2E12FBE}"/>
    <cellStyle name="Style 331 3 2" xfId="23029" xr:uid="{CF831FBE-7129-400F-99A9-ED3A18C49AAF}"/>
    <cellStyle name="Style 331 3_Incentives Summary" xfId="23030" xr:uid="{ACA15071-0C81-46FC-AC83-F130D3EE528D}"/>
    <cellStyle name="Style 331 4" xfId="23031" xr:uid="{7F24D481-936F-4CB3-A270-3C5CEC2D6952}"/>
    <cellStyle name="Style 331_Incentives Summary" xfId="23032" xr:uid="{620C5BA3-4967-4742-A990-AF27A818C3DE}"/>
    <cellStyle name="Style 332" xfId="23033" xr:uid="{62FA2FAD-DC8B-45DF-B93C-CD0241B3288C}"/>
    <cellStyle name="Style 332 2" xfId="23034" xr:uid="{2AD7FC77-996C-4196-A553-657544DBF88C}"/>
    <cellStyle name="Style 332 2 2" xfId="23035" xr:uid="{5CCB0DFE-02F7-4899-B53C-1CE2C00FD2F9}"/>
    <cellStyle name="Style 332 2_Incentives Summary" xfId="23036" xr:uid="{E3078627-75ED-4FC5-AD61-5A2ED016CA39}"/>
    <cellStyle name="Style 332 3" xfId="23037" xr:uid="{98757543-0792-4ACE-B056-3F01D8E6960A}"/>
    <cellStyle name="Style 332 3 2" xfId="23038" xr:uid="{A1B55BD4-0FD1-4F6C-8C13-2FEA2E3501ED}"/>
    <cellStyle name="Style 332 3_Incentives Summary" xfId="23039" xr:uid="{5CD91E1D-2C1D-480E-8480-3691B0E81B46}"/>
    <cellStyle name="Style 332 4" xfId="23040" xr:uid="{CFA8F58C-7134-486B-AA9F-E24C9F4CE48A}"/>
    <cellStyle name="Style 332_Incentives Summary" xfId="23041" xr:uid="{9CDA79AF-E3E6-461A-AAF6-F375900786B3}"/>
    <cellStyle name="Style 333" xfId="23042" xr:uid="{1D46C477-2383-4ED6-BB58-87F79FB75CB6}"/>
    <cellStyle name="Style 333 2" xfId="23043" xr:uid="{8786CB1B-EBA0-470B-995D-50C4FF3AD307}"/>
    <cellStyle name="Style 333 2 2" xfId="23044" xr:uid="{44FDBFCA-6E35-478A-BAE7-01246A4801A6}"/>
    <cellStyle name="Style 333 2_Incentives Summary" xfId="23045" xr:uid="{3C883BE3-03FC-4FF5-B8C3-5506C976891B}"/>
    <cellStyle name="Style 333 3" xfId="23046" xr:uid="{0B46D33E-86D9-4323-BBBA-AD2E6817891C}"/>
    <cellStyle name="Style 333 3 2" xfId="23047" xr:uid="{2736F8C5-3322-4298-B2D5-449D5CEB64DE}"/>
    <cellStyle name="Style 333 3_Incentives Summary" xfId="23048" xr:uid="{82AD6EDE-9E1A-4471-A63B-804739FE6AEC}"/>
    <cellStyle name="Style 333 4" xfId="23049" xr:uid="{3C7E1ECA-8273-4F9C-9EF7-CD6D7A1EA3FA}"/>
    <cellStyle name="Style 333_Incentives Summary" xfId="23050" xr:uid="{0176682D-5015-4F0E-AA07-1D499F64F6E6}"/>
    <cellStyle name="Style 334" xfId="23051" xr:uid="{22BD159F-2938-4364-9D81-D88B2163F6B6}"/>
    <cellStyle name="Style 334 2" xfId="23052" xr:uid="{2831CB8A-4372-464F-8793-AC6F7F9A8923}"/>
    <cellStyle name="Style 334 2 2" xfId="23053" xr:uid="{1C02CE02-0027-4223-BBAF-4283FFAFD2BB}"/>
    <cellStyle name="Style 334 2_Incentives Summary" xfId="23054" xr:uid="{0B782590-B296-4910-BAF3-16F850109CB0}"/>
    <cellStyle name="Style 334 3" xfId="23055" xr:uid="{325A6CDF-B301-4069-90A3-ED3A8898B79B}"/>
    <cellStyle name="Style 334 3 2" xfId="23056" xr:uid="{195A141A-F69D-45B7-918D-4A6AEB39E9F8}"/>
    <cellStyle name="Style 334 3_Incentives Summary" xfId="23057" xr:uid="{B1F1EA19-C187-48DA-AF86-C15937E76F91}"/>
    <cellStyle name="Style 334 4" xfId="23058" xr:uid="{43867DEB-9C78-4402-A53D-6567D858C23C}"/>
    <cellStyle name="Style 334_Incentives Summary" xfId="23059" xr:uid="{E3A7E923-74DB-46BF-A620-230A5C89E264}"/>
    <cellStyle name="Style 335" xfId="23060" xr:uid="{FD40C8AA-A6C7-4D6B-B716-380AEE7EFA79}"/>
    <cellStyle name="Style 335 2" xfId="23061" xr:uid="{E033B412-D467-46DD-BCDA-68FAE8014208}"/>
    <cellStyle name="Style 335 2 2" xfId="23062" xr:uid="{B4670540-3296-4D7D-B31D-9C09BB73DD11}"/>
    <cellStyle name="Style 335 2_Incentives Summary" xfId="23063" xr:uid="{138B7510-2709-491A-8900-DAC20D6F5F73}"/>
    <cellStyle name="Style 335 3" xfId="23064" xr:uid="{E91008BD-6C29-4106-9328-9989812E6F7D}"/>
    <cellStyle name="Style 335 3 2" xfId="23065" xr:uid="{3CA2DACA-DD82-403E-A70A-B195AF13EA2B}"/>
    <cellStyle name="Style 335 3_Incentives Summary" xfId="23066" xr:uid="{C8D517A4-7D30-42D9-AECD-07130BA4669C}"/>
    <cellStyle name="Style 335 4" xfId="23067" xr:uid="{C999C881-DE80-4F56-884C-31E8FAAC8C6D}"/>
    <cellStyle name="Style 335_Incentives Summary" xfId="23068" xr:uid="{37C7110D-039A-4062-A64F-252A8CFCE3B4}"/>
    <cellStyle name="Style 336" xfId="23069" xr:uid="{85268165-7683-4FA1-995A-9A324D7CB1A3}"/>
    <cellStyle name="Style 336 2" xfId="23070" xr:uid="{F50B5F40-6D9F-4C0E-B64D-1BD59B838178}"/>
    <cellStyle name="Style 336 2 2" xfId="23071" xr:uid="{FF0859DE-D72D-4322-B4D2-38996AF69C61}"/>
    <cellStyle name="Style 336 2_Incentives Summary" xfId="23072" xr:uid="{D8DD90A5-7BAC-4C2A-B25A-4D85B6F4BFD0}"/>
    <cellStyle name="Style 336 3" xfId="23073" xr:uid="{A0874A1E-2817-4B2A-A974-C9A69AE46273}"/>
    <cellStyle name="Style 336 3 2" xfId="23074" xr:uid="{07E16D2C-1258-4294-BC9B-2C76EBF50775}"/>
    <cellStyle name="Style 336 3_Incentives Summary" xfId="23075" xr:uid="{26913B34-7966-45C6-B9AA-334436994591}"/>
    <cellStyle name="Style 336 4" xfId="23076" xr:uid="{37FEEA2D-7B44-45DC-9193-23D46CCCFF00}"/>
    <cellStyle name="Style 336_Incentives Summary" xfId="23077" xr:uid="{2F12948F-2143-49E9-BB1B-6B4041020935}"/>
    <cellStyle name="Style 337" xfId="23078" xr:uid="{B1C1B86C-A938-4769-B3EA-D474A93FF8AE}"/>
    <cellStyle name="Style 337 2" xfId="23079" xr:uid="{528A4D95-4E6A-48C5-8EA1-F989374DB9C7}"/>
    <cellStyle name="Style 337 2 2" xfId="23080" xr:uid="{B6EEC435-9873-4CCA-9444-93F04086D5D5}"/>
    <cellStyle name="Style 337 2_Incentives Summary" xfId="23081" xr:uid="{7ED6AA84-D04C-404E-95D3-224575F2F247}"/>
    <cellStyle name="Style 337 3" xfId="23082" xr:uid="{ED5B7F27-E13C-4EDD-B4B1-75FE63ABBA2A}"/>
    <cellStyle name="Style 337 3 2" xfId="23083" xr:uid="{DE264F23-2203-474B-8ECB-A39DD9D8E27F}"/>
    <cellStyle name="Style 337 3_Incentives Summary" xfId="23084" xr:uid="{9472453F-2845-482F-BA69-12107DE934E6}"/>
    <cellStyle name="Style 337 4" xfId="23085" xr:uid="{94605A25-6490-4BF4-9270-98723AB24FEF}"/>
    <cellStyle name="Style 337_Incentives Summary" xfId="23086" xr:uid="{B4D4DFD7-800B-44B8-AE44-8A56A5E52AA4}"/>
    <cellStyle name="Style 338" xfId="23087" xr:uid="{4BD64CA3-8867-40D8-B099-36047C79DE67}"/>
    <cellStyle name="Style 338 2" xfId="23088" xr:uid="{230DE8E9-996B-4F46-AEF1-57D98989E697}"/>
    <cellStyle name="Style 338 2 2" xfId="23089" xr:uid="{58080006-565E-4F3E-A4A9-ED137FD042F4}"/>
    <cellStyle name="Style 338 2_Incentives Summary" xfId="23090" xr:uid="{6AF6B040-5493-456C-8047-B47A5DA8F3D8}"/>
    <cellStyle name="Style 338 3" xfId="23091" xr:uid="{87D0263B-DD52-476A-87B0-5A77CD6116A6}"/>
    <cellStyle name="Style 338 3 2" xfId="23092" xr:uid="{51470D66-12BB-448D-AF21-2DEEB1043B2B}"/>
    <cellStyle name="Style 338 3_Incentives Summary" xfId="23093" xr:uid="{634036D5-099F-41E1-AEE9-6ECE329DD1DD}"/>
    <cellStyle name="Style 338 4" xfId="23094" xr:uid="{68568C1B-501D-4C1D-B7E6-1F75F35F67C1}"/>
    <cellStyle name="Style 338_Incentives Summary" xfId="23095" xr:uid="{0D78854D-E6A0-42CA-A94A-EC93E8D4DFAF}"/>
    <cellStyle name="Style 339" xfId="23096" xr:uid="{E721DD12-E699-49A8-A91C-EE6BA639CEE1}"/>
    <cellStyle name="Style 339 2" xfId="23097" xr:uid="{8F26447F-8EED-427D-A8CA-0E68AD7E4DF0}"/>
    <cellStyle name="Style 339 2 2" xfId="23098" xr:uid="{361DDB7B-A7FA-43D7-91BE-D580EC255513}"/>
    <cellStyle name="Style 339 2_Incentives Summary" xfId="23099" xr:uid="{A058A0D5-35B1-485A-BE90-24BD323E1FC2}"/>
    <cellStyle name="Style 339 3" xfId="23100" xr:uid="{8FDD0A62-877E-4637-874A-BF8B4EC06983}"/>
    <cellStyle name="Style 339 3 2" xfId="23101" xr:uid="{1CDD7142-0224-46B3-A872-4EB57BD3E6D8}"/>
    <cellStyle name="Style 339 3_Incentives Summary" xfId="23102" xr:uid="{DEB0443B-CBB3-4036-AC95-49BED60DDB05}"/>
    <cellStyle name="Style 339 4" xfId="23103" xr:uid="{94041CF5-3ADB-4D42-A3B6-C8B0DB712538}"/>
    <cellStyle name="Style 339_Incentives Summary" xfId="23104" xr:uid="{D34C36A9-1CAB-43F8-A4D3-0936038BAFB4}"/>
    <cellStyle name="Style 34" xfId="23105" xr:uid="{885C5373-5836-4055-9F5B-D5DC1F962230}"/>
    <cellStyle name="Style 340" xfId="23106" xr:uid="{5C6C650C-72E6-4B86-B08F-F311B7FFCAB1}"/>
    <cellStyle name="Style 340 2" xfId="23107" xr:uid="{EAFE202E-7B1D-4CFB-AD46-7ACEA67BD3F6}"/>
    <cellStyle name="Style 340 2 2" xfId="23108" xr:uid="{4CE7263F-6B9B-4BCA-AD7F-737C5E18E9A9}"/>
    <cellStyle name="Style 340 2_Incentives Summary" xfId="23109" xr:uid="{DD0D547F-30F1-44E4-9CF4-D166C2600D4F}"/>
    <cellStyle name="Style 340 3" xfId="23110" xr:uid="{32928D03-2181-48EC-97F7-DF345495CD82}"/>
    <cellStyle name="Style 340 3 2" xfId="23111" xr:uid="{7F4BA1A1-37E8-4404-B99F-94DC27F6E4C2}"/>
    <cellStyle name="Style 340 3_Incentives Summary" xfId="23112" xr:uid="{2C7C0AC1-C02E-4DE6-B29C-8D4D64E44100}"/>
    <cellStyle name="Style 340 4" xfId="23113" xr:uid="{E8763418-A99D-40B1-836D-6D814853DDB2}"/>
    <cellStyle name="Style 340_Incentives Summary" xfId="23114" xr:uid="{517B5110-162A-43D6-9CEC-397C6FE48359}"/>
    <cellStyle name="Style 341" xfId="23115" xr:uid="{A5FB893E-63FE-4A1F-91B8-00ED4C62DE2A}"/>
    <cellStyle name="Style 341 2" xfId="23116" xr:uid="{60F83F8F-B596-4AD2-A100-204DECD280B0}"/>
    <cellStyle name="Style 341 2 2" xfId="23117" xr:uid="{103CAE2C-41FC-4DD5-A178-9C5BA9DAFA35}"/>
    <cellStyle name="Style 341 2_Incentives Summary" xfId="23118" xr:uid="{36A19166-B32E-4D60-8776-1A2022C9460A}"/>
    <cellStyle name="Style 341 3" xfId="23119" xr:uid="{B9F6443B-5018-47FD-A6AD-6030DE040D8D}"/>
    <cellStyle name="Style 341 3 2" xfId="23120" xr:uid="{695EE144-CECF-4C70-A8F5-5FA3D901EABE}"/>
    <cellStyle name="Style 341 3_Incentives Summary" xfId="23121" xr:uid="{68FA1226-A3D9-4BF8-B94A-3684DBF1DDDA}"/>
    <cellStyle name="Style 341 4" xfId="23122" xr:uid="{CDBE9913-1360-41A2-8981-27AEE9524844}"/>
    <cellStyle name="Style 341_Incentives Summary" xfId="23123" xr:uid="{EF1452E1-3CCF-4C4E-AC09-95E48AC05D87}"/>
    <cellStyle name="Style 342" xfId="23124" xr:uid="{23820C43-D5DE-4777-906C-5DA820E2E067}"/>
    <cellStyle name="Style 342 2" xfId="23125" xr:uid="{70668C05-17BE-4817-A58D-F237633E10B5}"/>
    <cellStyle name="Style 342 2 2" xfId="23126" xr:uid="{624FBCED-1FE6-405A-8E11-20B88736A8CC}"/>
    <cellStyle name="Style 342 2_Incentives Summary" xfId="23127" xr:uid="{7E4FF285-4E1E-4182-9DB9-792DA967A8F5}"/>
    <cellStyle name="Style 342 3" xfId="23128" xr:uid="{1909B54C-A33D-4B82-9F17-0EE51A3CBEF5}"/>
    <cellStyle name="Style 342 3 2" xfId="23129" xr:uid="{91EA4DCC-181A-4507-9503-6ECE68F18C3D}"/>
    <cellStyle name="Style 342 3_Incentives Summary" xfId="23130" xr:uid="{0D4B2914-5545-45F5-9A3B-676693BDA4F0}"/>
    <cellStyle name="Style 342 4" xfId="23131" xr:uid="{0E579C57-D5D3-49AD-AD22-9136A5847889}"/>
    <cellStyle name="Style 342_Incentives Summary" xfId="23132" xr:uid="{52393E9A-B9AB-4835-83A2-324D0C59AF01}"/>
    <cellStyle name="Style 343" xfId="23133" xr:uid="{3A4CB9B9-270E-41FD-AFDD-FE3F34316098}"/>
    <cellStyle name="Style 343 2" xfId="23134" xr:uid="{660E3548-8314-4690-B164-B767FEFE8651}"/>
    <cellStyle name="Style 343 2 2" xfId="23135" xr:uid="{067386A9-37D3-456E-91A3-32EA150E4CB3}"/>
    <cellStyle name="Style 343 2_Incentives Summary" xfId="23136" xr:uid="{02697193-2D43-4486-A0FA-D38CCBBE468A}"/>
    <cellStyle name="Style 343 3" xfId="23137" xr:uid="{597F261A-E11F-4ABB-BBF8-4748F8C79D79}"/>
    <cellStyle name="Style 343 3 2" xfId="23138" xr:uid="{2D3D02AB-EA09-4946-959F-94DF913D2DB1}"/>
    <cellStyle name="Style 343 3_Incentives Summary" xfId="23139" xr:uid="{6DF6245E-46F0-4927-B9C3-926EDE74A758}"/>
    <cellStyle name="Style 343 4" xfId="23140" xr:uid="{9FD5B06C-2170-43EE-83B4-64FB69E5D598}"/>
    <cellStyle name="Style 343_Incentives Summary" xfId="23141" xr:uid="{FD8F558F-2647-4A75-80C9-79296C1391AB}"/>
    <cellStyle name="Style 344" xfId="23142" xr:uid="{D40069D8-3696-48C4-819D-442071A2C320}"/>
    <cellStyle name="Style 344 2" xfId="23143" xr:uid="{4ED93DC7-685D-42F7-A387-6C2BB107B764}"/>
    <cellStyle name="Style 344 2 2" xfId="23144" xr:uid="{66DEEF0E-5C0F-4F54-BEA8-2DCDF90248A5}"/>
    <cellStyle name="Style 344 2_Incentives Summary" xfId="23145" xr:uid="{B5921882-A05D-4A49-946F-744A8EE029BA}"/>
    <cellStyle name="Style 344 3" xfId="23146" xr:uid="{8B60275F-2C78-4C7E-8B47-8897E7D58B37}"/>
    <cellStyle name="Style 344 3 2" xfId="23147" xr:uid="{B320BBE2-CDE9-4448-8BDE-E478E55F1964}"/>
    <cellStyle name="Style 344 3_Incentives Summary" xfId="23148" xr:uid="{F14D84A7-C937-4FB2-8298-F7B5E46D3435}"/>
    <cellStyle name="Style 344 4" xfId="23149" xr:uid="{0E08B5B1-60FA-4C22-860E-32905BB8724E}"/>
    <cellStyle name="Style 344_Incentives Summary" xfId="23150" xr:uid="{DD1C934D-5FD6-4AE7-85B7-DCA33641B6C5}"/>
    <cellStyle name="Style 345" xfId="23151" xr:uid="{D020131F-0658-43BE-A39B-B976B6F82F32}"/>
    <cellStyle name="Style 345 2" xfId="23152" xr:uid="{60F2E3D1-2F53-4113-B89B-87055ADCF9EF}"/>
    <cellStyle name="Style 345 2 2" xfId="23153" xr:uid="{6EF8440B-AE41-46F4-8546-EFC489444D5D}"/>
    <cellStyle name="Style 345 2_Incentives Summary" xfId="23154" xr:uid="{C03C04AD-1733-4644-8DA8-450268119C7B}"/>
    <cellStyle name="Style 345 3" xfId="23155" xr:uid="{74AFF824-CE6C-46CE-8AAD-03F9FD944AB4}"/>
    <cellStyle name="Style 345 3 2" xfId="23156" xr:uid="{6FB2F219-7B3D-4EAF-ADD6-BAF1B62ADE86}"/>
    <cellStyle name="Style 345 3_Incentives Summary" xfId="23157" xr:uid="{937DD760-C208-4A8C-8E48-CD029E337074}"/>
    <cellStyle name="Style 345 4" xfId="23158" xr:uid="{6A0C8949-04CB-45D4-8DD3-09006FBE8732}"/>
    <cellStyle name="Style 345_Incentives Summary" xfId="23159" xr:uid="{186A347C-81B6-4480-9954-25EAB3935AC7}"/>
    <cellStyle name="Style 346" xfId="23160" xr:uid="{844B9FDC-B0B7-43B4-91B5-48B5E5D25313}"/>
    <cellStyle name="Style 347" xfId="23161" xr:uid="{6688D4EF-394E-40B1-9EC8-9DBF5B20A122}"/>
    <cellStyle name="Style 348" xfId="23162" xr:uid="{308D535D-EE6B-46B4-AD4E-5724E1AC216F}"/>
    <cellStyle name="Style 349" xfId="23163" xr:uid="{94B74941-8698-4155-B531-1086AA95464E}"/>
    <cellStyle name="Style 349 2" xfId="23164" xr:uid="{A5FFC3C6-1D10-4747-B916-DE032087D5EA}"/>
    <cellStyle name="Style 349_Incentives Summary" xfId="23165" xr:uid="{5BFE2F78-FC92-4D55-B5E1-3FAADB13C91E}"/>
    <cellStyle name="Style 35" xfId="23166" xr:uid="{D947BE17-3A0F-480E-AA0D-CE50A9204D82}"/>
    <cellStyle name="Style 35 2" xfId="23167" xr:uid="{B8778065-AF07-435B-87D9-FE03B5B41245}"/>
    <cellStyle name="Style 35_Incentives Summary" xfId="23168" xr:uid="{0DB954F0-42E7-47BF-98EA-EFED65C391E0}"/>
    <cellStyle name="Style 350" xfId="23169" xr:uid="{BA20E5CF-21EE-485D-81F2-85605BAD1BC0}"/>
    <cellStyle name="Style 351" xfId="23170" xr:uid="{530DB517-3607-437B-971C-1932CF063388}"/>
    <cellStyle name="Style 352" xfId="23171" xr:uid="{9A53374A-8073-45E6-832B-2BB18881F954}"/>
    <cellStyle name="Style 353" xfId="23172" xr:uid="{DB4E3537-B66E-4B7E-8F34-7D983CE87B29}"/>
    <cellStyle name="Style 354" xfId="23173" xr:uid="{AB151249-3271-45A7-9647-9893F11A9B1B}"/>
    <cellStyle name="Style 354 2" xfId="23174" xr:uid="{85C10C66-2972-42A7-9B93-891CAFA20DD8}"/>
    <cellStyle name="Style 354 2 2" xfId="23175" xr:uid="{06A72C10-5E93-4420-BA40-06B77914891A}"/>
    <cellStyle name="Style 354 2_Incentives Summary" xfId="23176" xr:uid="{43780866-6D8C-4C8D-B266-757AAE0E492E}"/>
    <cellStyle name="Style 354 3" xfId="23177" xr:uid="{DB3E759A-A096-4E6C-BE2B-E37ED699FBD3}"/>
    <cellStyle name="Style 354 3 2" xfId="23178" xr:uid="{8C2C1E7D-9724-404E-A83E-106FCE120DD7}"/>
    <cellStyle name="Style 354 3_Incentives Summary" xfId="23179" xr:uid="{BB9786D0-31D5-4CE9-8B48-FDD574303D7E}"/>
    <cellStyle name="Style 354 4" xfId="23180" xr:uid="{251805FF-1F01-42F2-9BF5-92AF7B9C4511}"/>
    <cellStyle name="Style 354_Incentives Summary" xfId="23181" xr:uid="{ED0CCE70-2B07-491F-A502-BD771E2B1FBE}"/>
    <cellStyle name="Style 355" xfId="23182" xr:uid="{6086ABC3-DA0C-4EE0-9D98-1AECBAF5F112}"/>
    <cellStyle name="Style 355 2" xfId="23183" xr:uid="{2CABC641-2ADD-4DE8-B140-071DC6702045}"/>
    <cellStyle name="Style 355 2 2" xfId="23184" xr:uid="{10D9247C-4F49-4C1D-BE1C-CF2D238078F5}"/>
    <cellStyle name="Style 355 2_Incentives Summary" xfId="23185" xr:uid="{8D27A6AE-AD2C-4EE4-A41E-B172E49B6206}"/>
    <cellStyle name="Style 355 3" xfId="23186" xr:uid="{AA17FCDE-2632-4BA3-8058-D47D9C104F62}"/>
    <cellStyle name="Style 355 3 2" xfId="23187" xr:uid="{7C00A14F-DBC4-49B3-B3E3-75E2B68590B0}"/>
    <cellStyle name="Style 355 3_Incentives Summary" xfId="23188" xr:uid="{356E9A5A-E148-41E3-8280-EF43AE4B0224}"/>
    <cellStyle name="Style 355 4" xfId="23189" xr:uid="{28D61A79-A755-44E2-B3D2-164E6B5C0442}"/>
    <cellStyle name="Style 355_Incentives Summary" xfId="23190" xr:uid="{6B2D7AE5-8C4D-42E9-A077-A6BB17D74942}"/>
    <cellStyle name="Style 356" xfId="23191" xr:uid="{DDC91D63-FEA4-45AD-944A-02C7DF1592F5}"/>
    <cellStyle name="Style 357" xfId="23192" xr:uid="{F1F3C198-7DF8-4863-8F5A-E0A9BABCDF40}"/>
    <cellStyle name="Style 358" xfId="23193" xr:uid="{0E9B9510-B02B-4FE2-B83A-14ED489CAEA5}"/>
    <cellStyle name="Style 36" xfId="23194" xr:uid="{4F08DB71-0BA8-47C5-AEDE-D8EC5915191B}"/>
    <cellStyle name="Style 37" xfId="23195" xr:uid="{126F4373-6E3A-41C8-A100-8F16606472AD}"/>
    <cellStyle name="Style 37 2" xfId="23196" xr:uid="{87ECA1B0-1950-4FA1-B05A-1914CABC2F9A}"/>
    <cellStyle name="Style 37_Incentives Summary" xfId="23197" xr:uid="{ECEBAAE0-E7B8-4922-BA50-BB47A09C6264}"/>
    <cellStyle name="Style 38" xfId="23198" xr:uid="{F6DB3A68-449F-4396-98C2-12F3D082A813}"/>
    <cellStyle name="Style 39" xfId="23199" xr:uid="{8D5C19C0-CD3B-4478-A3C1-467A9AF2E674}"/>
    <cellStyle name="Style 39 2" xfId="23200" xr:uid="{6BAEE166-C098-48A2-B4CD-A4FC3CAB2FC1}"/>
    <cellStyle name="Style 39_Incentives Summary" xfId="23201" xr:uid="{23A57A21-5FE8-4B7B-8302-F0394748AC01}"/>
    <cellStyle name="Style 40" xfId="23202" xr:uid="{AC1584F2-F45A-4BCA-9D5F-B42BC6713223}"/>
    <cellStyle name="Style 402" xfId="23203" xr:uid="{2EE5517C-CD7F-405E-8A4F-2886C455FAB8}"/>
    <cellStyle name="Style 402 2" xfId="23204" xr:uid="{87F9FA48-72B8-48E0-A413-8E9AB50AF48D}"/>
    <cellStyle name="Style 402 2 2" xfId="23205" xr:uid="{80CD7CB8-716B-4E3A-B811-534EBCD32164}"/>
    <cellStyle name="Style 402 2_Incentives Summary" xfId="23206" xr:uid="{CBF18AF8-1504-4093-9649-10553D91FA73}"/>
    <cellStyle name="Style 402 3" xfId="23207" xr:uid="{254E2B37-E2C0-4CD0-91D8-ADBA4F545724}"/>
    <cellStyle name="Style 402 3 2" xfId="23208" xr:uid="{4AA1C26F-5CBB-4D53-8D6E-58051CD0A347}"/>
    <cellStyle name="Style 402 3_Incentives Summary" xfId="23209" xr:uid="{250307E9-ACA2-4194-87D3-E5566BFC4BD3}"/>
    <cellStyle name="Style 402 4" xfId="23210" xr:uid="{8110FCAB-0BC9-4B4C-8FD1-A9880ACA0963}"/>
    <cellStyle name="Style 402_Incentives Summary" xfId="23211" xr:uid="{4C5FC1E6-2027-4301-A16E-DFDEE7F435D5}"/>
    <cellStyle name="Style 403" xfId="23212" xr:uid="{620E0CEC-4150-48FC-9359-B937FCA56392}"/>
    <cellStyle name="Style 403 2" xfId="23213" xr:uid="{DF012DA8-6526-4DF1-89EA-5A110EE27ECF}"/>
    <cellStyle name="Style 403 2 2" xfId="23214" xr:uid="{6F0F88CB-F62C-4341-BC47-7D807E48494C}"/>
    <cellStyle name="Style 403 2_Incentives Summary" xfId="23215" xr:uid="{6138FB9B-30A9-4052-947B-355206A748A9}"/>
    <cellStyle name="Style 403 3" xfId="23216" xr:uid="{DDF75987-A11E-4043-AC1E-7FA255204186}"/>
    <cellStyle name="Style 403 3 2" xfId="23217" xr:uid="{5AABC971-9E7E-4BF9-BA1E-DCE3B525ED5F}"/>
    <cellStyle name="Style 403 3_Incentives Summary" xfId="23218" xr:uid="{3E9F1656-E304-40F7-AF6C-87EE7BD11AB0}"/>
    <cellStyle name="Style 403 4" xfId="23219" xr:uid="{C71CF1F0-B85A-4703-A362-1F6622F1DFE4}"/>
    <cellStyle name="Style 403_Incentives Summary" xfId="23220" xr:uid="{33E34DFE-782B-4C3B-BF84-E68FC813016D}"/>
    <cellStyle name="Style 404" xfId="23221" xr:uid="{9D2B5B79-A18E-428A-9EA1-C2FBFE294558}"/>
    <cellStyle name="Style 405" xfId="23222" xr:uid="{515E9D25-E49D-49ED-A157-28BC3AE35581}"/>
    <cellStyle name="Style 405 2" xfId="23223" xr:uid="{894C5CB3-C03F-4A4C-9A35-749A11FE9A87}"/>
    <cellStyle name="Style 405_Incentives Summary" xfId="23224" xr:uid="{DD533C92-6272-412F-8047-78CF351B94D3}"/>
    <cellStyle name="Style 406" xfId="23225" xr:uid="{74040935-22C2-4131-A651-EB053FB78734}"/>
    <cellStyle name="Style 406 2" xfId="23226" xr:uid="{4E0AE826-5B99-4FAC-A6A8-76E5FB50C3CC}"/>
    <cellStyle name="Style 406 2 2" xfId="23227" xr:uid="{238B8942-1132-4648-9BDB-4C1A017ECCED}"/>
    <cellStyle name="Style 406 2_Incentives Summary" xfId="23228" xr:uid="{B7F2C1B5-AD88-40FC-A4CE-B818DA8A59DC}"/>
    <cellStyle name="Style 406 3" xfId="23229" xr:uid="{CB27DCAC-A368-4B97-91CD-60B580F86DF8}"/>
    <cellStyle name="Style 406 3 2" xfId="23230" xr:uid="{74FC0772-5A75-4E84-B21F-DCA9BFD77C5B}"/>
    <cellStyle name="Style 406 3_Incentives Summary" xfId="23231" xr:uid="{1B32F438-3DEF-4CE2-965F-2CB80E2947B0}"/>
    <cellStyle name="Style 406 4" xfId="23232" xr:uid="{CCD0AD55-E094-4C97-9F12-B5D49321D4F8}"/>
    <cellStyle name="Style 406_Incentives Summary" xfId="23233" xr:uid="{BBEB3A96-618D-40F0-9079-2A421C669FFA}"/>
    <cellStyle name="Style 407" xfId="23234" xr:uid="{6EAEEB27-FAC4-442D-8D09-ECF09EEEA6ED}"/>
    <cellStyle name="Style 407 2" xfId="23235" xr:uid="{BAC631A1-12CE-4BCE-9E51-195327A1B51C}"/>
    <cellStyle name="Style 407 2 2" xfId="23236" xr:uid="{9BBEC8BB-2282-4564-AF13-77B8F282B703}"/>
    <cellStyle name="Style 407 2_Incentives Summary" xfId="23237" xr:uid="{266C9BB3-07D9-464B-8375-C9DDE138D3A5}"/>
    <cellStyle name="Style 407 3" xfId="23238" xr:uid="{E7668797-8014-4145-AFAC-E9C4A4AE5F52}"/>
    <cellStyle name="Style 407 3 2" xfId="23239" xr:uid="{33F0F9A8-12AF-467F-995A-F97920D023CE}"/>
    <cellStyle name="Style 407 3_Incentives Summary" xfId="23240" xr:uid="{EAFE8BA7-BEDE-42AC-A50A-FEFED5548282}"/>
    <cellStyle name="Style 407 4" xfId="23241" xr:uid="{4B5E7738-04D9-4C83-8B6D-9E2E54057112}"/>
    <cellStyle name="Style 407_Incentives Summary" xfId="23242" xr:uid="{765D1205-88B4-480A-AF3A-189E10949FC0}"/>
    <cellStyle name="Style 408" xfId="23243" xr:uid="{49220A3A-DA89-481B-9720-46470B9AE797}"/>
    <cellStyle name="Style 409" xfId="23244" xr:uid="{837318F3-A278-4C43-85BF-0E8A31BFA090}"/>
    <cellStyle name="Style 409 2" xfId="23245" xr:uid="{1B0C4D9C-F1C9-4F41-8C9A-E4F18861C61B}"/>
    <cellStyle name="Style 409 2 2" xfId="23246" xr:uid="{FC030523-5C2C-4269-AC95-638F2169848C}"/>
    <cellStyle name="Style 409 2_Incentives Summary" xfId="23247" xr:uid="{4CEF57E6-8D35-40AE-8976-AF43539B1C5A}"/>
    <cellStyle name="Style 409 3" xfId="23248" xr:uid="{A34BA8D3-EB48-4DD6-A4B1-539AF0CC3808}"/>
    <cellStyle name="Style 409 3 2" xfId="23249" xr:uid="{12117550-2B1D-4464-9D61-D0834E093873}"/>
    <cellStyle name="Style 409 3_Incentives Summary" xfId="23250" xr:uid="{63808CE5-2E16-48F6-9552-A652EEF800AA}"/>
    <cellStyle name="Style 409 4" xfId="23251" xr:uid="{BA0B3413-DE3C-4A7C-901D-5CC6D81D5844}"/>
    <cellStyle name="Style 409_Incentives Summary" xfId="23252" xr:uid="{AD6A3780-5E20-4B13-8822-B6A0396F8228}"/>
    <cellStyle name="Style 41" xfId="23253" xr:uid="{A872D3C2-9B30-495D-9E31-2638CFA53488}"/>
    <cellStyle name="Style 410" xfId="23254" xr:uid="{68F58D08-775B-489D-AAC5-AC26EF2673BC}"/>
    <cellStyle name="Style 410 2" xfId="23255" xr:uid="{57E8CDBF-4EA0-418E-90CE-2A5BAFC564C9}"/>
    <cellStyle name="Style 410 2 2" xfId="23256" xr:uid="{89D3601D-6FBE-4AEE-A41F-0EAFBA1E4FBF}"/>
    <cellStyle name="Style 410 2_Incentives Summary" xfId="23257" xr:uid="{306E1371-647B-4EF4-8A25-DFE67AEE4CE3}"/>
    <cellStyle name="Style 410 3" xfId="23258" xr:uid="{E637D279-42A0-42CF-B272-5F07F608C592}"/>
    <cellStyle name="Style 410 3 2" xfId="23259" xr:uid="{016C15A5-4DCB-424D-A4BE-6BDE68B4B0B3}"/>
    <cellStyle name="Style 410 3_Incentives Summary" xfId="23260" xr:uid="{A73B4A67-919A-4CDE-97F9-28041E47E3E3}"/>
    <cellStyle name="Style 410 4" xfId="23261" xr:uid="{B906F5A8-B7D4-464B-B540-9F027255B451}"/>
    <cellStyle name="Style 410_Incentives Summary" xfId="23262" xr:uid="{469175AA-860D-4AF1-AAF9-0349D5E199DA}"/>
    <cellStyle name="Style 411" xfId="23263" xr:uid="{5FAA1818-1129-4E06-AA09-4EB5B4EB36D3}"/>
    <cellStyle name="Style 411 2" xfId="23264" xr:uid="{89886972-BBD7-4816-AABB-D94B8A6B6856}"/>
    <cellStyle name="Style 411 2 2" xfId="23265" xr:uid="{D3C1EDE3-CAB4-4403-8AD0-74BEECD6E23C}"/>
    <cellStyle name="Style 411 2_Incentives Summary" xfId="23266" xr:uid="{64A88794-3E57-4983-AC7E-D044EC0C087E}"/>
    <cellStyle name="Style 411 3" xfId="23267" xr:uid="{8B81BA98-20FD-46BA-A17A-83864F3DB3F4}"/>
    <cellStyle name="Style 411 3 2" xfId="23268" xr:uid="{6297806E-B23A-406B-9F17-4B9B0F59B40A}"/>
    <cellStyle name="Style 411 3_Incentives Summary" xfId="23269" xr:uid="{CB1ECFB7-BF3B-494E-AA58-64C77F54BC52}"/>
    <cellStyle name="Style 411 4" xfId="23270" xr:uid="{43038894-895D-4D8C-8C7D-E0AB96FDE2F0}"/>
    <cellStyle name="Style 411_Incentives Summary" xfId="23271" xr:uid="{BDB92D38-1CDD-4C0B-A107-6735B004F811}"/>
    <cellStyle name="Style 412" xfId="23272" xr:uid="{344A131A-2F56-441E-96E3-72F914E39279}"/>
    <cellStyle name="Style 412 2" xfId="23273" xr:uid="{63F76C0C-FB9A-4948-9DD8-7EF56E3FBC01}"/>
    <cellStyle name="Style 412 2 2" xfId="23274" xr:uid="{0DE9C834-9226-4FA0-B3EA-C533BD3888A7}"/>
    <cellStyle name="Style 412 2_Incentives Summary" xfId="23275" xr:uid="{4739296A-1165-47EA-B50B-7D9FFF18BCC1}"/>
    <cellStyle name="Style 412 3" xfId="23276" xr:uid="{71671399-1002-470E-A98C-20D6B280768B}"/>
    <cellStyle name="Style 412 3 2" xfId="23277" xr:uid="{912BA084-27F6-4411-8B65-54624D3017A6}"/>
    <cellStyle name="Style 412 3_Incentives Summary" xfId="23278" xr:uid="{327C0E58-E0E5-47C4-89AD-A78567C3D47C}"/>
    <cellStyle name="Style 412 4" xfId="23279" xr:uid="{0CD39115-70D3-4978-BF36-534E015BF8EB}"/>
    <cellStyle name="Style 412_Incentives Summary" xfId="23280" xr:uid="{875744ED-0E5D-42EB-BE1B-EF8A64A9DF63}"/>
    <cellStyle name="Style 413" xfId="23281" xr:uid="{3C54A7EC-65DF-4C08-B303-CA009A7A67D8}"/>
    <cellStyle name="Style 413 2" xfId="23282" xr:uid="{3FA2F38C-821A-462F-AB2A-382D8F169151}"/>
    <cellStyle name="Style 413 2 2" xfId="23283" xr:uid="{4CED487D-0AFE-4262-8743-26A804638ED5}"/>
    <cellStyle name="Style 413 2_Incentives Summary" xfId="23284" xr:uid="{D1445015-883A-4D2C-BA78-40953DFE559A}"/>
    <cellStyle name="Style 413 3" xfId="23285" xr:uid="{7CA889E4-4983-4886-A23B-66F519561829}"/>
    <cellStyle name="Style 413 3 2" xfId="23286" xr:uid="{7FBD6486-4F1E-48EF-85BE-14CA947BD155}"/>
    <cellStyle name="Style 413 3_Incentives Summary" xfId="23287" xr:uid="{75BD0821-C451-4378-8678-C756E84DC2E6}"/>
    <cellStyle name="Style 413 4" xfId="23288" xr:uid="{24E3CA0D-999C-4DD1-B3DC-1A50FAC97336}"/>
    <cellStyle name="Style 413_Incentives Summary" xfId="23289" xr:uid="{CE95B008-CA47-400A-BFFE-00A468C963DF}"/>
    <cellStyle name="Style 44" xfId="23290" xr:uid="{97F5C0D6-16C2-4072-BD75-1EBCD6C4B2BC}"/>
    <cellStyle name="Style 44 2" xfId="23291" xr:uid="{CC41035F-B0E0-4128-9DFE-70A01C1CBDEF}"/>
    <cellStyle name="Style 44_Incentives Summary" xfId="23292" xr:uid="{A4A23969-5A72-4006-B8F7-8C10B8DC4B2A}"/>
    <cellStyle name="Style 45" xfId="23293" xr:uid="{9DCB1E57-EB03-4FB7-88A6-1378986525FA}"/>
    <cellStyle name="Style 45 2" xfId="23294" xr:uid="{FC609FD8-2981-4EDC-B671-55DAC711BACD}"/>
    <cellStyle name="Style 45 3" xfId="23295" xr:uid="{C882BC16-F9D0-443E-BA23-DA87F1CF77C0}"/>
    <cellStyle name="Style 45_Incentives Summary" xfId="23296" xr:uid="{A943D5DA-192C-4840-BEF2-5CE4D0B725AF}"/>
    <cellStyle name="Style 46" xfId="23297" xr:uid="{5EC3D75C-7148-481E-822B-72CA51278F49}"/>
    <cellStyle name="Style 46 2" xfId="23298" xr:uid="{1AFD6F49-F598-4BC4-BA57-ED1E77BBF894}"/>
    <cellStyle name="Style 46 3" xfId="23299" xr:uid="{E0CD0D61-1728-4FAE-9BC0-CD2E06E863B0}"/>
    <cellStyle name="Style 46_Incentives Summary" xfId="23300" xr:uid="{DB5F0FC6-9069-42A9-AE12-73F9C0F1F3D0}"/>
    <cellStyle name="Style 47" xfId="23301" xr:uid="{E6D47C02-CEE0-467C-81CD-F90A0DBD6A6F}"/>
    <cellStyle name="Style 47 2" xfId="23302" xr:uid="{40B20927-8BC2-4034-BD51-1B59C60E5196}"/>
    <cellStyle name="Style 47 3" xfId="23303" xr:uid="{2DAA6C01-33A0-4D88-B94A-BC7608258BFF}"/>
    <cellStyle name="Style 47_Incentives Summary" xfId="23304" xr:uid="{384FD659-7938-4AE8-8C39-48F908759551}"/>
    <cellStyle name="Style 48" xfId="23305" xr:uid="{FCECA422-BABB-4B60-9FE5-8F2CE5AC133E}"/>
    <cellStyle name="Style 48 2" xfId="23306" xr:uid="{BF66A8D4-9553-44B3-B5BA-E1560DDBA23D}"/>
    <cellStyle name="Style 48 3" xfId="23307" xr:uid="{EE6172B6-1CF6-4D3D-933A-65D4AE4FCD38}"/>
    <cellStyle name="Style 48_Incentives Summary" xfId="23308" xr:uid="{A14811BC-FF8E-4A16-9039-8A249F471599}"/>
    <cellStyle name="Style 49" xfId="23309" xr:uid="{CB68F789-F1DD-413D-A59A-1BF99E831AC9}"/>
    <cellStyle name="Style 49 2" xfId="23310" xr:uid="{BA904E76-58FC-4456-97C2-62B24ED1A2C6}"/>
    <cellStyle name="Style 49_Incentives Summary" xfId="23311" xr:uid="{B887C070-E8D1-47CC-9DD0-A85C0F203A26}"/>
    <cellStyle name="Style 50" xfId="23312" xr:uid="{9A87B42F-6C9D-40C5-93B6-66D5E3B1749A}"/>
    <cellStyle name="Style 50 2" xfId="23313" xr:uid="{53F4B309-6796-40BB-965A-762A57D5FFFE}"/>
    <cellStyle name="Style 50 2 2" xfId="23314" xr:uid="{71E27324-D2CC-4177-A95B-4857776055F9}"/>
    <cellStyle name="Style 50 2_Incentives Summary" xfId="23315" xr:uid="{2BD5736C-452C-4110-B573-14FEECFC9C9E}"/>
    <cellStyle name="Style 50 3" xfId="23316" xr:uid="{A1AF5B20-3B7F-4839-A5F8-5DF6352A317C}"/>
    <cellStyle name="Style 50 3 2" xfId="23317" xr:uid="{7E784DF2-BA6B-4AF7-80F8-EF93D47A0D63}"/>
    <cellStyle name="Style 50 3_Incentives Summary" xfId="23318" xr:uid="{6BA363B4-E316-4635-B268-ECA6D6AFE04D}"/>
    <cellStyle name="Style 50 4" xfId="23319" xr:uid="{0D285FC2-33B0-415E-B41B-079558749CD6}"/>
    <cellStyle name="Style 50_Incentives Summary" xfId="23320" xr:uid="{48357F14-8190-4040-A2A4-039C15C36FCC}"/>
    <cellStyle name="Style 51" xfId="23321" xr:uid="{B6FC0C5D-6119-4DAF-8391-378982C9A80D}"/>
    <cellStyle name="Style 51 2" xfId="23322" xr:uid="{CE8B2ECA-C9B1-49A8-B354-B98B24B0F895}"/>
    <cellStyle name="Style 51 3" xfId="23323" xr:uid="{FCE3526B-0AF8-4597-B111-EA9C51F8F08E}"/>
    <cellStyle name="Style 51_Incentives Summary" xfId="23324" xr:uid="{79AB1953-BCCA-43E4-BD73-876D7211D22C}"/>
    <cellStyle name="Style 52" xfId="23325" xr:uid="{DC08E6E9-5620-4CDC-9710-6F39B7B6D2E1}"/>
    <cellStyle name="Style 52 2" xfId="23326" xr:uid="{7A727410-B79A-4B24-B6D6-835A9E343731}"/>
    <cellStyle name="Style 52 3" xfId="23327" xr:uid="{01B3803C-2F08-4A34-B104-368E2EEC917D}"/>
    <cellStyle name="Style 52_Incentives Summary" xfId="23328" xr:uid="{C913540C-AA76-4016-9A4E-FFAE6C985C8B}"/>
    <cellStyle name="Style 53" xfId="23329" xr:uid="{2E626807-5623-4F69-B680-98C65BC1B969}"/>
    <cellStyle name="Style 53 2" xfId="23330" xr:uid="{DC015F42-A891-42D5-9A07-6AE25993A2E9}"/>
    <cellStyle name="Style 53 3" xfId="23331" xr:uid="{A52E1394-10CA-4E21-9A99-D65A00C30477}"/>
    <cellStyle name="Style 53_Incentives Summary" xfId="23332" xr:uid="{24F0A8BC-991F-44D8-8E5D-F45F49257658}"/>
    <cellStyle name="Style 54" xfId="23333" xr:uid="{9D15EB7E-F61C-4E44-A3AF-FA3854C6F1DD}"/>
    <cellStyle name="Style 55" xfId="23334" xr:uid="{AD635C08-49A3-4A25-A993-24BDB7D1A464}"/>
    <cellStyle name="Style 55 2" xfId="23335" xr:uid="{DBB880C8-2DAF-48A5-89DC-5A988E4EC11D}"/>
    <cellStyle name="Style 55 3" xfId="23336" xr:uid="{968F3407-6A87-42CB-9DBA-C13EA08D3894}"/>
    <cellStyle name="Style 55_Incentives Summary" xfId="23337" xr:uid="{FAB0F8A3-2F6A-424E-AF96-1032957696B6}"/>
    <cellStyle name="Style 56" xfId="23338" xr:uid="{1E8BD2D4-842C-4E2D-98D9-318BC7B5E705}"/>
    <cellStyle name="Style 56 2" xfId="23339" xr:uid="{CDAB5E85-FA99-4D7E-8945-3833D2CC5EB9}"/>
    <cellStyle name="Style 56 3" xfId="23340" xr:uid="{00A7D5A9-1240-41F4-8575-EB12263DBA12}"/>
    <cellStyle name="Style 56_Incentives Summary" xfId="23341" xr:uid="{F247D564-8B33-4ABB-9DB3-21A224726B5A}"/>
    <cellStyle name="Style 57" xfId="23342" xr:uid="{FA5346B6-C95D-4037-960C-70AC5219D13A}"/>
    <cellStyle name="Style 57 2" xfId="23343" xr:uid="{72F6262F-5EE0-4670-8FBA-D8EF0E759C6B}"/>
    <cellStyle name="Style 57_Incentives Summary" xfId="23344" xr:uid="{E7B2A707-FF9D-41B7-B269-ED71E62470A9}"/>
    <cellStyle name="Style 60" xfId="23345" xr:uid="{1A05E30B-E4E8-41F2-9101-CC103B3324DD}"/>
    <cellStyle name="Style 61" xfId="23346" xr:uid="{599D7512-4852-4205-867D-75FECCE453C5}"/>
    <cellStyle name="Style 61 2" xfId="23347" xr:uid="{E5F9248A-FB8B-4D8E-A225-17F3DBCB5175}"/>
    <cellStyle name="Style 61_Incentives Summary" xfId="23348" xr:uid="{82A13A3C-2799-47ED-BCB4-419A6236A4BD}"/>
    <cellStyle name="Style 62" xfId="23349" xr:uid="{D19ADE39-B739-4201-A74F-57A6CBE2A5B2}"/>
    <cellStyle name="Style 63" xfId="23350" xr:uid="{5DE50924-1AC6-40BA-B30C-EA50115E3FF9}"/>
    <cellStyle name="Style 64" xfId="23351" xr:uid="{19BBD081-151E-4CC7-AB11-75BC1137F9AD}"/>
    <cellStyle name="Style 65" xfId="23352" xr:uid="{F0A6D641-1CDB-484B-A218-705C8F373F7D}"/>
    <cellStyle name="Style 65 2" xfId="23353" xr:uid="{C6247987-9DEF-4F9C-B9B3-7C08C72543DE}"/>
    <cellStyle name="Style 65 2 2" xfId="23354" xr:uid="{95DE23F4-23C9-4906-9079-138A14194198}"/>
    <cellStyle name="Style 65 2_Incentives Summary" xfId="23355" xr:uid="{C19F5B5B-D286-438E-B5D3-4E1444E7EC90}"/>
    <cellStyle name="Style 65 3" xfId="23356" xr:uid="{DDD50A61-BEFA-47D0-861D-3AD8471E8E3C}"/>
    <cellStyle name="Style 65 3 2" xfId="23357" xr:uid="{7156D208-F8B4-4922-B6EF-6C543744139A}"/>
    <cellStyle name="Style 65 3_Incentives Summary" xfId="23358" xr:uid="{4F5650E8-F8EE-4489-A4E5-1C7591E16A28}"/>
    <cellStyle name="Style 65 4" xfId="23359" xr:uid="{3E2D251D-E4C6-41F8-BA3A-C4518FF33C21}"/>
    <cellStyle name="Style 65_Incentives Summary" xfId="23360" xr:uid="{8AB1CED6-AE65-4EA0-A43E-7158B5BE7051}"/>
    <cellStyle name="Style 67" xfId="23361" xr:uid="{DDB17ED6-5907-4FE8-A266-93F7FB75571D}"/>
    <cellStyle name="Style 67 2" xfId="23362" xr:uid="{1CFCC85F-52E2-4CB2-B681-E1FAAC4F36BD}"/>
    <cellStyle name="Style 67_Incentives Summary" xfId="23363" xr:uid="{E621FB7D-E338-4542-8A4F-901B2BBE24CA}"/>
    <cellStyle name="Style 68" xfId="23364" xr:uid="{10FBA0E6-1258-4D80-8DA7-C410E8C9B91B}"/>
    <cellStyle name="Style 68 2" xfId="23365" xr:uid="{2FC924E6-C74A-42C3-A58E-E3BD80A90E01}"/>
    <cellStyle name="Style 68 3" xfId="23366" xr:uid="{AF72485A-2806-4A06-BAB9-2108E443B2F8}"/>
    <cellStyle name="Style 68_Incentives Summary" xfId="23367" xr:uid="{D5C55853-D536-4E8A-9361-CB8CD1AA258A}"/>
    <cellStyle name="Style 69" xfId="23368" xr:uid="{27292A14-69B5-4D4C-A8BD-22696299F858}"/>
    <cellStyle name="Style 69 2" xfId="23369" xr:uid="{E4CEACF6-ABFE-46D3-BDB0-E4E465B5EE8B}"/>
    <cellStyle name="Style 69 3" xfId="23370" xr:uid="{758F2385-9139-4BB6-BAFB-0E24774FECFE}"/>
    <cellStyle name="Style 69_Incentives Summary" xfId="23371" xr:uid="{5EA1D9EE-C3FC-49E2-B009-6BD3B47BD800}"/>
    <cellStyle name="Style 70" xfId="23372" xr:uid="{21DA6663-8BE8-42D3-AA68-12BCF8BE141C}"/>
    <cellStyle name="Style 70 2" xfId="23373" xr:uid="{261444BD-343F-4483-B9BA-90DDCC610803}"/>
    <cellStyle name="Style 70 3" xfId="23374" xr:uid="{B195459D-5108-4983-8962-9728D0737BC9}"/>
    <cellStyle name="Style 70_Incentives Summary" xfId="23375" xr:uid="{AAC84D55-2820-4B9A-B95D-1CF2C7A4BB17}"/>
    <cellStyle name="Style 71" xfId="23376" xr:uid="{A63AD46D-A2D6-4A13-848B-078B0EF01C0E}"/>
    <cellStyle name="Style 71 2" xfId="23377" xr:uid="{1AE9646D-3B1D-4EFC-8425-901AA5267B1E}"/>
    <cellStyle name="Style 71 3" xfId="23378" xr:uid="{D01F109F-3D77-47E5-B511-63F3EED6A369}"/>
    <cellStyle name="Style 71_Incentives Summary" xfId="23379" xr:uid="{0951DAC5-427F-4DC3-85AF-9767EF94C30C}"/>
    <cellStyle name="Sub Heading" xfId="23380" xr:uid="{6A0AEA85-221B-4D03-8847-871F924329B1}"/>
    <cellStyle name="Sub Heading 2" xfId="23381" xr:uid="{3E55384B-BFD2-4D78-AFAF-84E5DA5ED5CE}"/>
    <cellStyle name="Sub Heading_Incentives Summary" xfId="23382" xr:uid="{07395779-8243-444A-8FB8-5AA55F29547D}"/>
    <cellStyle name="subhead" xfId="23383" xr:uid="{FC299B89-E245-4BC8-BD77-5148AF8F88B8}"/>
    <cellStyle name="subhead 2" xfId="23384" xr:uid="{4316F231-A42F-43CA-BD01-FC254AE33DBB}"/>
    <cellStyle name="subhead_Incentives Summary" xfId="23385" xr:uid="{B35F6797-2FAE-48E8-816D-AAFC1E82C265}"/>
    <cellStyle name="SubHeader" xfId="23386" xr:uid="{BE0A09C5-1D1D-44AC-8F3C-06EFE8F56F50}"/>
    <cellStyle name="SubHeader 2" xfId="23387" xr:uid="{2672161E-239B-4595-8745-CE6CF711CC34}"/>
    <cellStyle name="SubHeader 3" xfId="23388" xr:uid="{F104033A-484F-4E80-BD9B-23BD9DCEA6B9}"/>
    <cellStyle name="SubHeader 4" xfId="23389" xr:uid="{D399083D-26E5-4E9C-8BE0-5A988BBA793F}"/>
    <cellStyle name="SubHeader_Incentives Summary" xfId="23390" xr:uid="{26CBE314-59F0-4301-A719-AB2A68F719E9}"/>
    <cellStyle name="Subtitle" xfId="23391" xr:uid="{302A87A9-8D9B-4F30-9A97-F7854CB8DC53}"/>
    <cellStyle name="Subtitle 2" xfId="23392" xr:uid="{ED0D3722-34D6-4718-B7B3-C7E60C410625}"/>
    <cellStyle name="Subtitle_Incentives Summary" xfId="23393" xr:uid="{0DC1AB60-8AF5-4A7E-98CA-7CCD40D73152}"/>
    <cellStyle name="SubTotal" xfId="23394" xr:uid="{A73D6B49-0DCD-48F5-AB95-B398049B9CB4}"/>
    <cellStyle name="SubTotal 2" xfId="23395" xr:uid="{2299CF03-0946-4D97-AB4E-F3E037095688}"/>
    <cellStyle name="SubTotal 3" xfId="23396" xr:uid="{0938B1C6-EE30-4A84-9BC5-E27170415955}"/>
    <cellStyle name="SubTotal 4" xfId="23397" xr:uid="{17C1424C-AC2D-4825-AEE1-C02D7E8635B6}"/>
    <cellStyle name="SubTotal_Incentives Summary" xfId="23398" xr:uid="{54B78877-17D7-4E33-A96A-B4820C1FA995}"/>
    <cellStyle name="Summary Column Name - IBM Cognos" xfId="23399" xr:uid="{20DD0A51-3DC2-4EE0-AF8F-155D506C2D5E}"/>
    <cellStyle name="Summary Column Name - IBM Cognos 2" xfId="23400" xr:uid="{0E647D25-9BBF-4975-8BB7-9B452B25428D}"/>
    <cellStyle name="Summary Column Name - IBM Cognos 2 2" xfId="23401" xr:uid="{E3B2A886-54A6-4C84-8B5F-0BF42A410476}"/>
    <cellStyle name="Summary Column Name - IBM Cognos 2 2 2" xfId="23402" xr:uid="{7812F733-8EC2-42CE-8343-1AE95169E0A4}"/>
    <cellStyle name="Summary Column Name - IBM Cognos 2 2 3" xfId="23403" xr:uid="{A29D341B-E35F-4839-8DC1-A57BB6AC3791}"/>
    <cellStyle name="Summary Column Name - IBM Cognos 2 2_Incentives Summary" xfId="23404" xr:uid="{48E212CB-E9BA-4B31-9966-F0810EADD49A}"/>
    <cellStyle name="Summary Column Name - IBM Cognos 2 3" xfId="23405" xr:uid="{A8B4C8F2-FC1F-407A-8B87-BF7C38387388}"/>
    <cellStyle name="Summary Column Name - IBM Cognos 2 4" xfId="23406" xr:uid="{D8EC5170-1241-4F4A-B700-6884993E8357}"/>
    <cellStyle name="Summary Column Name - IBM Cognos 2_Incentives Summary" xfId="23407" xr:uid="{EA2DD721-91A6-498B-B9E9-38CCA0C6B9AE}"/>
    <cellStyle name="Summary Column Name - IBM Cognos 3" xfId="23408" xr:uid="{41261598-56E9-46F0-9591-3620C67817ED}"/>
    <cellStyle name="Summary Column Name - IBM Cognos 3 2" xfId="23409" xr:uid="{EFE95410-2F03-4F6F-919E-5B94283174D1}"/>
    <cellStyle name="Summary Column Name - IBM Cognos 3 3" xfId="23410" xr:uid="{6BA87395-09F3-4B5B-9D8D-1FDDA4F08895}"/>
    <cellStyle name="Summary Column Name - IBM Cognos 3_Incentives Summary" xfId="23411" xr:uid="{6C98FB4A-7E4A-4280-B9AB-2243F26C9CFC}"/>
    <cellStyle name="Summary Column Name - IBM Cognos 4" xfId="23412" xr:uid="{80706711-20A9-489F-8CB5-5490C96EF90C}"/>
    <cellStyle name="Summary Column Name - IBM Cognos 5" xfId="23413" xr:uid="{4A774860-4253-494C-B9C3-183E0691625C}"/>
    <cellStyle name="Summary Column Name - IBM Cognos_Incentives Summary" xfId="23414" xr:uid="{55015C82-856C-4811-8291-74C4C6747CF2}"/>
    <cellStyle name="Summary Column Name TM1 - IBM Cognos" xfId="23415" xr:uid="{45CA1B84-C905-4F95-9E7F-8CF6C93FC5AE}"/>
    <cellStyle name="Summary Column Name TM1 - IBM Cognos 2" xfId="23416" xr:uid="{A1D88BFA-13BB-4AEF-9ABD-3F72C90D9DC5}"/>
    <cellStyle name="Summary Column Name TM1 - IBM Cognos 2 2" xfId="23417" xr:uid="{CB9E00B1-F79C-4AA7-87E7-4D99F7F5AC67}"/>
    <cellStyle name="Summary Column Name TM1 - IBM Cognos 2 2 2" xfId="23418" xr:uid="{24F33B20-1F3C-4F91-8ABC-EB52E48FF109}"/>
    <cellStyle name="Summary Column Name TM1 - IBM Cognos 2 2 3" xfId="23419" xr:uid="{C2B0BD28-1577-4DD2-AF49-1BF0E2915EB6}"/>
    <cellStyle name="Summary Column Name TM1 - IBM Cognos 2 2_Incentives Summary" xfId="23420" xr:uid="{081A4F80-39B9-4EC2-9589-8100BE9775BF}"/>
    <cellStyle name="Summary Column Name TM1 - IBM Cognos 2 3" xfId="23421" xr:uid="{BA9D1A86-3776-49BD-8EE3-5DE947741EF4}"/>
    <cellStyle name="Summary Column Name TM1 - IBM Cognos 2 4" xfId="23422" xr:uid="{0F992CE8-B297-4AF9-B05A-FC88336FEEDE}"/>
    <cellStyle name="Summary Column Name TM1 - IBM Cognos 2_Incentives Summary" xfId="23423" xr:uid="{C9CBA39E-EC32-4293-BC13-1A486EEBA7E7}"/>
    <cellStyle name="Summary Column Name TM1 - IBM Cognos 3" xfId="23424" xr:uid="{D22FA53A-72F1-429F-88EF-22FA670AC3D9}"/>
    <cellStyle name="Summary Column Name TM1 - IBM Cognos 3 2" xfId="23425" xr:uid="{F849DA94-0C7C-46E8-9159-0C2AD535F3EB}"/>
    <cellStyle name="Summary Column Name TM1 - IBM Cognos 3 3" xfId="23426" xr:uid="{0BBE015F-F602-41C7-81E4-A11F12F68644}"/>
    <cellStyle name="Summary Column Name TM1 - IBM Cognos 3_Incentives Summary" xfId="23427" xr:uid="{2907686F-D5B6-453D-9C92-7B54BB3BB38A}"/>
    <cellStyle name="Summary Column Name TM1 - IBM Cognos 4" xfId="23428" xr:uid="{1951B5E5-D1AB-4533-9782-D8B014CA8BF1}"/>
    <cellStyle name="Summary Column Name TM1 - IBM Cognos 5" xfId="23429" xr:uid="{CBDC00A1-B6E1-458A-B480-697BF0C98114}"/>
    <cellStyle name="Summary Column Name TM1 - IBM Cognos_Incentives Summary" xfId="23430" xr:uid="{4410858C-9155-4693-93A1-9DAEF133A8D8}"/>
    <cellStyle name="Summary Row Name - IBM Cognos" xfId="23431" xr:uid="{D3E2E5DA-F32C-46F2-B6EE-0A24130283CC}"/>
    <cellStyle name="Summary Row Name - IBM Cognos 2" xfId="23432" xr:uid="{D9872211-AD5E-4EA8-B324-E9A536C23739}"/>
    <cellStyle name="Summary Row Name - IBM Cognos 2 2" xfId="23433" xr:uid="{C75FC3D5-A29E-46CE-9985-A6E5FE2D6B4F}"/>
    <cellStyle name="Summary Row Name - IBM Cognos 2 2 2" xfId="23434" xr:uid="{B562CC1C-BF98-4F46-9520-95F4E2CDB2EA}"/>
    <cellStyle name="Summary Row Name - IBM Cognos 2 2 3" xfId="23435" xr:uid="{38086BB9-D440-4C9F-8A41-42F7910732AE}"/>
    <cellStyle name="Summary Row Name - IBM Cognos 2 2_Incentives Summary" xfId="23436" xr:uid="{57CAE72C-F2FD-4F04-AE3B-EF9840A8FDEC}"/>
    <cellStyle name="Summary Row Name - IBM Cognos 2 3" xfId="23437" xr:uid="{80071200-826B-4023-B9C6-9A90F1A1384F}"/>
    <cellStyle name="Summary Row Name - IBM Cognos 2 4" xfId="23438" xr:uid="{227A773B-CCFA-49EF-B457-F287E6EB058B}"/>
    <cellStyle name="Summary Row Name - IBM Cognos 2_Incentives Summary" xfId="23439" xr:uid="{2B2D4E52-22AC-42A4-8F52-70C37532B3FF}"/>
    <cellStyle name="Summary Row Name - IBM Cognos 3" xfId="23440" xr:uid="{6D96DAA1-FED0-49EC-A059-0D355BECFC69}"/>
    <cellStyle name="Summary Row Name - IBM Cognos 3 2" xfId="23441" xr:uid="{CBCA0BEF-314C-4164-8D6E-249AD5AD40B9}"/>
    <cellStyle name="Summary Row Name - IBM Cognos 3 3" xfId="23442" xr:uid="{D9130B38-F885-4E5C-8C3E-363C681ABBF5}"/>
    <cellStyle name="Summary Row Name - IBM Cognos 3_Incentives Summary" xfId="23443" xr:uid="{943CBAC8-0B51-41DF-8310-3BD698ECAFEB}"/>
    <cellStyle name="Summary Row Name - IBM Cognos 4" xfId="23444" xr:uid="{E4D8BB25-BBB9-43A3-9E63-D496D7BAA817}"/>
    <cellStyle name="Summary Row Name - IBM Cognos 5" xfId="23445" xr:uid="{B7D073A8-4B97-4139-9A4F-2FB205B2DBD8}"/>
    <cellStyle name="Summary Row Name - IBM Cognos_Incentives Summary" xfId="23446" xr:uid="{5EC8B47B-855F-40B8-8702-E4C86C7FB471}"/>
    <cellStyle name="Summary Row Name TM1 - IBM Cognos" xfId="23447" xr:uid="{3A2EC0FE-3040-46DE-BC03-8067DA218CC3}"/>
    <cellStyle name="Summary Row Name TM1 - IBM Cognos 2" xfId="23448" xr:uid="{77D5199E-081D-45C9-BCA4-0CDF00F02109}"/>
    <cellStyle name="Summary Row Name TM1 - IBM Cognos 2 2" xfId="23449" xr:uid="{B62C754D-33A2-46EA-8F20-E145823AB777}"/>
    <cellStyle name="Summary Row Name TM1 - IBM Cognos 2 2 2" xfId="23450" xr:uid="{65038B1F-6D23-46CE-8F2D-CDE24D1ABFBF}"/>
    <cellStyle name="Summary Row Name TM1 - IBM Cognos 2 2 3" xfId="23451" xr:uid="{085BDE0B-15F4-418C-9600-AA85238DD137}"/>
    <cellStyle name="Summary Row Name TM1 - IBM Cognos 2 2_Incentives Summary" xfId="23452" xr:uid="{70A03F7B-F856-4A3F-A1F0-30E6277136A1}"/>
    <cellStyle name="Summary Row Name TM1 - IBM Cognos 2 3" xfId="23453" xr:uid="{97B961CF-D706-4E32-B76A-8A2889D38DB6}"/>
    <cellStyle name="Summary Row Name TM1 - IBM Cognos 2 4" xfId="23454" xr:uid="{F6C90DDD-1C63-40E4-B0BB-3C36D42E2ABA}"/>
    <cellStyle name="Summary Row Name TM1 - IBM Cognos 2_Incentives Summary" xfId="23455" xr:uid="{F97DA01E-7679-4E3B-9B77-721C723519F8}"/>
    <cellStyle name="Summary Row Name TM1 - IBM Cognos 3" xfId="23456" xr:uid="{61F21FEF-F116-49EF-AB86-3DEE4DBA3EAF}"/>
    <cellStyle name="Summary Row Name TM1 - IBM Cognos 3 2" xfId="23457" xr:uid="{0C37CD19-F659-4C18-954C-1159A75E75A9}"/>
    <cellStyle name="Summary Row Name TM1 - IBM Cognos 3 3" xfId="23458" xr:uid="{113C55DA-E1E6-43A2-8DE9-2489DFA2DD34}"/>
    <cellStyle name="Summary Row Name TM1 - IBM Cognos 3_Incentives Summary" xfId="23459" xr:uid="{5522B6F0-2F63-4F0B-9694-8325DAB5FA09}"/>
    <cellStyle name="Summary Row Name TM1 - IBM Cognos 4" xfId="23460" xr:uid="{8327DEA7-BB8A-4AAE-9352-1E943DDED007}"/>
    <cellStyle name="Summary Row Name TM1 - IBM Cognos 5" xfId="23461" xr:uid="{0578F855-32D0-457A-A9D4-B7CF80A5A6D9}"/>
    <cellStyle name="Summary Row Name TM1 - IBM Cognos_Incentives Summary" xfId="23462" xr:uid="{D9701B52-3C51-4328-9A60-07F9225E2344}"/>
    <cellStyle name="syear" xfId="23463" xr:uid="{EE4D95D4-C8C0-4383-A9FD-E3174B80AA9F}"/>
    <cellStyle name="syear 2" xfId="23464" xr:uid="{C92345F9-6901-4836-8892-2A031D5DDE9B}"/>
    <cellStyle name="syear_Incentives Summary" xfId="23465" xr:uid="{AF579764-5455-4DC8-A1A2-7EF7C31CC6FE}"/>
    <cellStyle name="T" xfId="23466" xr:uid="{293BD82F-AED6-4D94-9439-300705A39C6E}"/>
    <cellStyle name="T 2" xfId="23467" xr:uid="{CEFD063B-189E-4B3A-84BF-DE9304C3F256}"/>
    <cellStyle name="T 3" xfId="23468" xr:uid="{F52687DE-62E7-4B6D-8D98-5291091AC849}"/>
    <cellStyle name="T 4" xfId="23469" xr:uid="{9BCF93E8-B58C-43C2-98E8-8C37B41BEE63}"/>
    <cellStyle name="T_Incentives Summary" xfId="23470" xr:uid="{D257A0E8-5E6D-4137-8904-ECD3FA4BE733}"/>
    <cellStyle name="T_Leasing - Rent Assumption" xfId="23471" xr:uid="{0C8D00CB-AB6F-4469-A08B-B8760ECACF7D}"/>
    <cellStyle name="T_Leasing - Rent Assumption_Incentives Summary" xfId="23472" xr:uid="{4ED28593-AC84-4D33-8830-F89BD8DFD136}"/>
    <cellStyle name="T_Leasing - Rent Assumption_Leasing - Rent Assumptions" xfId="23473" xr:uid="{4AFC403D-3FEA-4C94-992E-82B56BE54A5D}"/>
    <cellStyle name="T_Leasing - Rent Assumption_Sales by Tenant" xfId="23474" xr:uid="{44D6F5A6-1D49-4B44-9FA2-7C47D7AEE933}"/>
    <cellStyle name="T_Leasing - Rent Assumption_Table of Contents" xfId="23475" xr:uid="{24C7CEF8-B55E-461F-91C4-05285F57E257}"/>
    <cellStyle name="T_Leasing - Rent Assumptions" xfId="23476" xr:uid="{C26D81C9-CD32-4056-9B46-5417228A8B51}"/>
    <cellStyle name="T_Sales by Tenant" xfId="23477" xr:uid="{2AA5763F-8596-49B8-8837-5BC4B7777135}"/>
    <cellStyle name="T_Table of Contents" xfId="23478" xr:uid="{326B5018-A068-45D7-A9DE-31539D3448AE}"/>
    <cellStyle name="T_XV - Investor model draft (11 Oct 2010)_6023524_4 (CSF_Sydney) (2) (3)" xfId="23479" xr:uid="{C259E06E-8D7F-4ADA-8106-7D28B410114E}"/>
    <cellStyle name="T_XV - Investor model draft (11 Oct 2010)_6023524_4 (CSF_Sydney) (2) (3) 2" xfId="23480" xr:uid="{7B48709D-D3AA-4E6E-8374-B2A1488D9F23}"/>
    <cellStyle name="T_XV - Investor model draft (11 Oct 2010)_6023524_4 (CSF_Sydney) (2) (3) 2_Incentives Summary" xfId="23481" xr:uid="{2D0063EA-F5DD-4D07-A23D-2ECEF166DF5A}"/>
    <cellStyle name="T_XV - Investor model draft (11 Oct 2010)_6023524_4 (CSF_Sydney) (2) (3) 2_Leasing - Rent Assumptions" xfId="23482" xr:uid="{FAD5DF7C-648A-45ED-9E81-D0E5629D69ED}"/>
    <cellStyle name="T_XV - Investor model draft (11 Oct 2010)_6023524_4 (CSF_Sydney) (2) (3) 2_Sales by Tenant" xfId="23483" xr:uid="{D5B38776-5126-4BBA-A2E3-FFFDB650C95D}"/>
    <cellStyle name="T_XV - Investor model draft (11 Oct 2010)_6023524_4 (CSF_Sydney) (2) (3) 2_Table of Contents" xfId="23484" xr:uid="{7F1F57C3-879B-47CA-8E89-24A71BF14D1C}"/>
    <cellStyle name="T_XV - Investor model draft (11 Oct 2010)_6023524_4 (CSF_Sydney) (2) (3)_Incentives Summary" xfId="23485" xr:uid="{2333E3CC-F38F-465E-8EBE-705345C4099B}"/>
    <cellStyle name="T_XV - Investor model draft (11 Oct 2010)_6023524_4 (CSF_Sydney) (2) (3)_Leasing - Rent Assumption" xfId="23486" xr:uid="{480B199C-9896-49AA-8B74-94C0014D8749}"/>
    <cellStyle name="T_XV - Investor model draft (11 Oct 2010)_6023524_4 (CSF_Sydney) (2) (3)_Leasing - Rent Assumption_Incentives Summary" xfId="23487" xr:uid="{76C0B0AF-D3C6-4FF0-B2B7-69451FCDF630}"/>
    <cellStyle name="T_XV - Investor model draft (11 Oct 2010)_6023524_4 (CSF_Sydney) (2) (3)_Leasing - Rent Assumption_Leasing - Rent Assumptions" xfId="23488" xr:uid="{01100B33-BF4C-41FF-910A-DAF668857A14}"/>
    <cellStyle name="T_XV - Investor model draft (11 Oct 2010)_6023524_4 (CSF_Sydney) (2) (3)_Leasing - Rent Assumption_Sales by Tenant" xfId="23489" xr:uid="{AF8261C5-43FB-4A90-818C-9F22C9F31653}"/>
    <cellStyle name="T_XV - Investor model draft (11 Oct 2010)_6023524_4 (CSF_Sydney) (2) (3)_Leasing - Rent Assumption_Table of Contents" xfId="23490" xr:uid="{9FCB289A-72AB-4D4E-A3F9-1EE3CD59E68F}"/>
    <cellStyle name="T_XV - Investor model draft (11 Oct 2010)_6023524_4 (CSF_Sydney) (2) (3)_Leasing - Rent Assumptions" xfId="23491" xr:uid="{A3925D06-3ADE-417B-9F3A-615ED42B9A4D}"/>
    <cellStyle name="T_XV - Investor model draft (11 Oct 2010)_6023524_4 (CSF_Sydney) (2) (3)_Sales by Tenant" xfId="23492" xr:uid="{32B7E76F-5DC2-4A17-8142-120E69C11BE8}"/>
    <cellStyle name="T_XV - Investor model draft (11 Oct 2010)_6023524_4 (CSF_Sydney) (2) (3)_Table of Contents" xfId="23493" xr:uid="{D0E40C81-E887-46BF-A7AA-E3949EEC729E}"/>
    <cellStyle name="Table Col Head" xfId="23494" xr:uid="{151A3056-9B2C-47E2-B43C-2E210AAACA7D}"/>
    <cellStyle name="Table Col Head 2" xfId="23495" xr:uid="{81FAB701-0450-46D8-BAF3-4145DDD09126}"/>
    <cellStyle name="Table Col Head_Incentives Summary" xfId="23496" xr:uid="{02063787-1505-4EF3-933E-681EC8C8533D}"/>
    <cellStyle name="table column heading" xfId="23497" xr:uid="{9478355D-3406-487A-94F9-A8D39183E6E2}"/>
    <cellStyle name="table column heading 2" xfId="23498" xr:uid="{6729FBA6-7D40-40C9-8E9C-3476F3D1B5F4}"/>
    <cellStyle name="table column heading_Incentives Summary" xfId="23499" xr:uid="{8E171A8B-0FB5-450E-B0C8-C0E3A497F188}"/>
    <cellStyle name="table copy left" xfId="23500" xr:uid="{B757C3CF-3DF6-46D9-B80B-6AE5C98C7958}"/>
    <cellStyle name="table copy left 2" xfId="23501" xr:uid="{C6B7F43E-DA70-4478-9638-74795DF5EADE}"/>
    <cellStyle name="table copy left_Incentives Summary" xfId="23502" xr:uid="{230ED4A4-59D5-410F-A7B3-E0D6EC0350B6}"/>
    <cellStyle name="Table Footer Border" xfId="23503" xr:uid="{C4054B5B-8219-4911-B922-388A3879DC75}"/>
    <cellStyle name="Table Footer Border 2" xfId="23504" xr:uid="{7602887F-8FB5-4AAC-8210-4AD5D1EFF585}"/>
    <cellStyle name="Table Footer Border_Incentives Summary" xfId="23505" xr:uid="{CF901672-D096-4252-9017-5883A08C15E0}"/>
    <cellStyle name="Table Head" xfId="23506" xr:uid="{B577B583-C1E2-41E7-B846-ACFFC7353E82}"/>
    <cellStyle name="Table Head 2" xfId="23507" xr:uid="{CB16F9C8-A100-4135-86E5-A287FCBE9A45}"/>
    <cellStyle name="Table Head Aligned" xfId="23508" xr:uid="{98FB98D3-30F5-482C-A0E6-0B70FFEDA6D8}"/>
    <cellStyle name="Table Head Aligned 2" xfId="23509" xr:uid="{CF382A7D-3953-415D-B5DE-B227B24D5E41}"/>
    <cellStyle name="Table Head Aligned_Incentives Summary" xfId="23510" xr:uid="{7662044E-ACD2-4618-9DED-346E2388DF2F}"/>
    <cellStyle name="Table Head Blue" xfId="23511" xr:uid="{4536F250-B394-4FB4-9E9D-F2F4448F656B}"/>
    <cellStyle name="Table Head Blue 2" xfId="23512" xr:uid="{F0B81681-985A-4EE5-AC4B-A0D1B1E1C82E}"/>
    <cellStyle name="Table Head Blue_Incentives Summary" xfId="23513" xr:uid="{FC004125-EC18-4DCB-B660-BDD55D9277D6}"/>
    <cellStyle name="Table Head Green" xfId="23514" xr:uid="{A34B7ECF-61AE-4CDA-9AC3-D3F0A03CEBC1}"/>
    <cellStyle name="Table Head Green 2" xfId="23515" xr:uid="{6C29543F-3A2B-4E18-ABC9-9AB1B5ABA1C6}"/>
    <cellStyle name="Table Head Green_Incentives Summary" xfId="23516" xr:uid="{9B8FB1CF-881C-41AC-AB8A-38400F32CD23}"/>
    <cellStyle name="Table Head_Incentives Summary" xfId="23517" xr:uid="{4D0EBDE2-F818-4B55-A96B-61B1F831B36D}"/>
    <cellStyle name="Table Heading" xfId="23518" xr:uid="{C7EA554A-62F5-4DA3-9C27-BA1F7C8D4DF4}"/>
    <cellStyle name="Table Heading 2" xfId="23519" xr:uid="{F77830C0-5735-4AB7-86A8-636A252A039B}"/>
    <cellStyle name="Table Heading_Incentives Summary" xfId="23520" xr:uid="{517E6718-1F23-46AC-91F4-44C3B015A75D}"/>
    <cellStyle name="Table Sub Head" xfId="23521" xr:uid="{B79D4431-7EDB-4DFE-9551-2636BFB89471}"/>
    <cellStyle name="Table Sub Head 2" xfId="23522" xr:uid="{33E40C49-31DC-4573-A49C-2A5E28F9EA94}"/>
    <cellStyle name="Table Sub Head_Incentives Summary" xfId="23523" xr:uid="{9268BE4B-33CD-4E23-9792-2A8E03965806}"/>
    <cellStyle name="Table Title" xfId="23524" xr:uid="{C9EAC07A-C99C-46A4-8466-821C718CAFD2}"/>
    <cellStyle name="Table Title 2" xfId="23525" xr:uid="{3224E310-66FE-4986-9685-0985B98AC3CE}"/>
    <cellStyle name="Table Title_Incentives Summary" xfId="23526" xr:uid="{C15A6544-9C49-47FB-B8B9-6FEC2E6F80CF}"/>
    <cellStyle name="Table Units" xfId="23527" xr:uid="{66D65B87-D122-4802-941B-1364317A54D8}"/>
    <cellStyle name="Table Units 2" xfId="23528" xr:uid="{0AF9D49C-B81F-4B69-90D2-2ACA4C60A806}"/>
    <cellStyle name="Table Units 2 2" xfId="23529" xr:uid="{914B4C05-E81F-4E2B-8DA0-0795EA055A22}"/>
    <cellStyle name="Table Units 2 3" xfId="23530" xr:uid="{9E87CB0E-6230-4439-A0A0-413D5645500B}"/>
    <cellStyle name="Table Units 2 4" xfId="23531" xr:uid="{43405980-CB1E-481E-AB50-C3195FA80B32}"/>
    <cellStyle name="Table Units 2 5" xfId="23532" xr:uid="{9A2CC52B-595D-474E-A912-3955D19E38C2}"/>
    <cellStyle name="Table Units 2 6" xfId="23533" xr:uid="{4B720B89-E760-4B32-8047-FD4F8F0791F8}"/>
    <cellStyle name="Table Units 2 7" xfId="23534" xr:uid="{1CA9DB88-C01C-4CCE-8596-22F38F1B9653}"/>
    <cellStyle name="Table Units 2 8" xfId="23535" xr:uid="{18812523-1DBE-406C-9F4A-7B5E9E382A54}"/>
    <cellStyle name="Table Units 2 9" xfId="23536" xr:uid="{3A9C8CD4-EC8D-4AD4-A522-E593C34D9EDD}"/>
    <cellStyle name="Table Units 2_Incentives Summary" xfId="23537" xr:uid="{EBBC5277-DB8B-40FE-98C7-7E3ED3E47664}"/>
    <cellStyle name="Table Units 3" xfId="23538" xr:uid="{F800F9DC-DEE6-430B-AFCE-250B2F983858}"/>
    <cellStyle name="Table Units 3 2" xfId="23539" xr:uid="{FD0E93F9-F945-48F0-A1E6-A041B02749C0}"/>
    <cellStyle name="Table Units 3_Incentives Summary" xfId="23540" xr:uid="{9E615C96-9958-4766-A08A-143025FD12AD}"/>
    <cellStyle name="Table Units 4" xfId="23541" xr:uid="{9B8CAB3C-1453-4D21-8345-827A28021983}"/>
    <cellStyle name="Table Units 5" xfId="23542" xr:uid="{86676946-EF37-44C8-AA36-D456A2BE4B91}"/>
    <cellStyle name="Table Units 6" xfId="23543" xr:uid="{2C71570B-D897-4A2D-8CB9-4E176775921D}"/>
    <cellStyle name="Table Units 7" xfId="23544" xr:uid="{61584388-1ED3-4C22-B867-D6DB0C8023B4}"/>
    <cellStyle name="Table Units 8" xfId="23545" xr:uid="{AB84B7B8-7815-474B-9D66-11253B5CA6E0}"/>
    <cellStyle name="Table Units 9" xfId="23546" xr:uid="{EA77A903-FA2F-4F17-B4B1-1E29E98CCE2A}"/>
    <cellStyle name="Table Units_Incentives Summary" xfId="23547" xr:uid="{B0B560FD-5E68-43DC-AE17-9F35E6FA7105}"/>
    <cellStyle name="Table#" xfId="23548" xr:uid="{619DE091-3D3C-4BAF-BF4D-ACE3DCA268C7}"/>
    <cellStyle name="Table# 2" xfId="23549" xr:uid="{5332516C-19D6-4D49-A6C7-55CA59D1D99B}"/>
    <cellStyle name="Table#_Incentives Summary" xfId="23550" xr:uid="{9AFB5F17-011E-4D39-8C74-138ECB6E986B}"/>
    <cellStyle name="Table_Header" xfId="23551" xr:uid="{5DE30212-BF20-4509-AACA-65F8B4B4CFD4}"/>
    <cellStyle name="TableColHeadLeft" xfId="23552" xr:uid="{F5F856F8-FC56-4016-8985-7E57D8550C24}"/>
    <cellStyle name="TableColHeadLeft 2" xfId="23553" xr:uid="{5DF8BB61-C74D-49E2-84C4-9AE4D622664A}"/>
    <cellStyle name="TableColHeadLeft_Incentives Summary" xfId="23554" xr:uid="{DFB6CF74-31A7-4E09-A14F-8D6A0CB27541}"/>
    <cellStyle name="TableColHeadRight" xfId="23555" xr:uid="{B41AD266-5993-4EB3-9D29-1E6C9FA36216}"/>
    <cellStyle name="TableColHeadRight 2" xfId="23556" xr:uid="{E83C1F0E-CDE6-48EC-A680-8703FBC88BCF}"/>
    <cellStyle name="TableColHeadRight_Incentives Summary" xfId="23557" xr:uid="{98E8C767-4130-4D95-97B8-14B51ABBFD8E}"/>
    <cellStyle name="TableData" xfId="23558" xr:uid="{DD85C841-88C2-44EE-B3F3-BF63762EF535}"/>
    <cellStyle name="TableData 2" xfId="23559" xr:uid="{295A4BA5-C6B6-4828-B374-90EB6F5DA0B0}"/>
    <cellStyle name="TableData_Incentives Summary" xfId="23560" xr:uid="{D10CC8F1-81FA-4C57-82E1-EC1AC7391B88}"/>
    <cellStyle name="TableFootnote" xfId="23561" xr:uid="{F02E35DD-6AFB-42EF-8322-7FD4958630AE}"/>
    <cellStyle name="TableFootnote 2" xfId="23562" xr:uid="{D1E1ED3B-DDD8-4EAF-8FFE-CB4F41882A0D}"/>
    <cellStyle name="TableFootnote_Incentives Summary" xfId="23563" xr:uid="{4E9F2B29-C5D3-40F1-B524-5EA2687F7FD8}"/>
    <cellStyle name="TableSub" xfId="23564" xr:uid="{32F42A70-E150-4DCA-9F3E-DBE7CA91541B}"/>
    <cellStyle name="TableSub 2" xfId="23565" xr:uid="{72FD0332-CD25-454A-8CCC-48E59AB33951}"/>
    <cellStyle name="TableSub_Incentives Summary" xfId="23566" xr:uid="{5972EC55-1D7F-414E-A7C8-C071891B4EA2}"/>
    <cellStyle name="TableText" xfId="23567" xr:uid="{419B608C-35A4-4739-839A-3C90D3A4BC61}"/>
    <cellStyle name="TableText 2" xfId="23568" xr:uid="{5C626400-5BCF-4FCD-AC5F-254644BA0054}"/>
    <cellStyle name="TableText_Incentives Summary" xfId="23569" xr:uid="{C0FB7070-3C37-4FC2-8D79-585B1504F0B9}"/>
    <cellStyle name="TableText1" xfId="23570" xr:uid="{B0DD887D-B333-4E09-ABE2-6534ED5C261E}"/>
    <cellStyle name="TableText1 2" xfId="23571" xr:uid="{C456EF43-C8CF-45EE-8501-283AB52BB3BC}"/>
    <cellStyle name="TableText1_Incentives Summary" xfId="23572" xr:uid="{C041C216-37B3-45E7-8523-C043530FA82D}"/>
    <cellStyle name="TableTitle" xfId="23573" xr:uid="{64EACFF7-A0CE-4855-ACED-FD2E05055848}"/>
    <cellStyle name="TableTitle 2" xfId="23574" xr:uid="{B4A24E9A-1B65-4EDE-ABC8-C2A1CA258FFE}"/>
    <cellStyle name="TableTitle_Incentives Summary" xfId="23575" xr:uid="{26F97FCC-2509-427A-9212-DCF0922ACB4D}"/>
    <cellStyle name="Technical_Input" xfId="23576" xr:uid="{3F780F76-BE0E-49EE-84C2-084BBE7DEDCF}"/>
    <cellStyle name="Term" xfId="23577" xr:uid="{DA8B4371-1EE7-418C-AD59-3FC6931C4CFB}"/>
    <cellStyle name="Term 2" xfId="23578" xr:uid="{B424F9B5-E923-4D35-BC16-B74AE26856D6}"/>
    <cellStyle name="Term_Incentives Summary" xfId="23579" xr:uid="{B15B96D1-0B9C-4C31-8A07-608C546FF243}"/>
    <cellStyle name="text" xfId="23580" xr:uid="{0BE925DB-1A43-4709-B472-253D75B21997}"/>
    <cellStyle name="Text [Bullet]" xfId="23581" xr:uid="{4808EDA2-3A7B-40B7-8FBB-48B6551064D1}"/>
    <cellStyle name="Text [Bullet] 2" xfId="23582" xr:uid="{A2E94145-9A0E-425D-8560-A6788673F90F}"/>
    <cellStyle name="Text [Bullet]_Incentives Summary" xfId="23583" xr:uid="{6DE2F405-4708-4B2D-A9F3-3821C2DEABC9}"/>
    <cellStyle name="Text [Dash]" xfId="23584" xr:uid="{61327E66-56E9-477E-BF3A-9BE715981094}"/>
    <cellStyle name="Text [Dash] 2" xfId="23585" xr:uid="{E93D7F10-E42C-40E4-9D61-76653C4E516F}"/>
    <cellStyle name="Text [Dash]_Incentives Summary" xfId="23586" xr:uid="{ABEDCF04-FF11-4A88-A89E-507A5A4CFE92}"/>
    <cellStyle name="Text [Em-Dash]" xfId="23587" xr:uid="{56008E71-D7C8-4127-8D2B-A287B6F0660D}"/>
    <cellStyle name="Text [Em-Dash] 2" xfId="23588" xr:uid="{8DE00A71-76C1-42D8-960A-FC644F35F139}"/>
    <cellStyle name="Text [Em-Dash]_Incentives Summary" xfId="23589" xr:uid="{028A39C0-29B4-42F8-906A-71466B007B88}"/>
    <cellStyle name="text 10" xfId="23590" xr:uid="{2AEB6A04-AC17-4ED8-ADD6-DB0E8FA26C27}"/>
    <cellStyle name="text 11" xfId="23591" xr:uid="{D620E6AA-E054-4E4D-8D1E-7388E94DDFDC}"/>
    <cellStyle name="text 12" xfId="23592" xr:uid="{9F425C74-A753-4A17-B55C-9DDEF242040C}"/>
    <cellStyle name="text 13" xfId="23593" xr:uid="{4882D302-3575-4E04-8FAF-9BE0AC218E30}"/>
    <cellStyle name="text 14" xfId="23594" xr:uid="{17F7B80A-239C-4108-B6B9-9E5FDC4A6B6F}"/>
    <cellStyle name="text 15" xfId="23595" xr:uid="{18DE12EB-7D63-4C4C-B6D3-454B24E5458F}"/>
    <cellStyle name="text 16" xfId="23596" xr:uid="{F42EB181-A4EB-4DEF-8D16-7EF9D743FB1A}"/>
    <cellStyle name="text 17" xfId="23597" xr:uid="{DB178F9F-0734-4C7B-92B7-AA76B02AF5D3}"/>
    <cellStyle name="text 18" xfId="23598" xr:uid="{40624405-3FB1-473B-AADA-EC7D193F2B9A}"/>
    <cellStyle name="text 19" xfId="23599" xr:uid="{ECC25704-A589-422E-A4B9-2A09C4E1B107}"/>
    <cellStyle name="text 2" xfId="23600" xr:uid="{3656B022-6B12-41DD-857F-B5967DAAE998}"/>
    <cellStyle name="text 20" xfId="23601" xr:uid="{A89D3A3F-AD86-4ACF-846D-56D5AA76420B}"/>
    <cellStyle name="text 21" xfId="23602" xr:uid="{0775364C-5D2E-4B17-92A4-89C1801B20DD}"/>
    <cellStyle name="text 22" xfId="23603" xr:uid="{E60AA0E5-6BF0-4BC2-B16C-06B75E5BFD5D}"/>
    <cellStyle name="text 23" xfId="23604" xr:uid="{B4896BF0-5A6C-4851-ADC7-FBA7B8FB995A}"/>
    <cellStyle name="text 24" xfId="23605" xr:uid="{A5156CCE-B815-48AB-BF21-5C793051DAE7}"/>
    <cellStyle name="text 25" xfId="23606" xr:uid="{A7C3D9A6-2510-4BC6-A21F-3CB8717C7A4F}"/>
    <cellStyle name="text 26" xfId="23607" xr:uid="{BEE919D9-6704-4C03-82A4-C17AF46D891A}"/>
    <cellStyle name="text 27" xfId="23608" xr:uid="{8848BA12-28A1-49EB-ABD3-2F34AF555DAA}"/>
    <cellStyle name="text 28" xfId="23609" xr:uid="{26FF4D51-E5A5-42CB-B8E0-558327E3E069}"/>
    <cellStyle name="text 29" xfId="23610" xr:uid="{D9367540-B856-462A-A224-76E1CAE9D8FC}"/>
    <cellStyle name="text 3" xfId="23611" xr:uid="{AD107226-6661-43F2-89CD-CE6A0C3E744C}"/>
    <cellStyle name="text 30" xfId="23612" xr:uid="{7B04AC98-9B84-4DD1-B62D-D3EDBD7D305F}"/>
    <cellStyle name="text 31" xfId="23613" xr:uid="{825CB52C-2EC7-46FA-842E-7AC7B9607650}"/>
    <cellStyle name="text 32" xfId="23614" xr:uid="{63EA1AFB-4E8C-4977-A1D0-7F07E1C1AE54}"/>
    <cellStyle name="text 33" xfId="23615" xr:uid="{1B988215-A318-4CEA-906A-F70D3F558D61}"/>
    <cellStyle name="text 34" xfId="23616" xr:uid="{CC470F48-E4D8-4DBB-AB60-4B32779A3112}"/>
    <cellStyle name="text 35" xfId="23617" xr:uid="{12252774-4C3A-4C86-B5B6-799E87C4CFE1}"/>
    <cellStyle name="text 36" xfId="23618" xr:uid="{29FFB9B2-6D78-47D9-9EEB-C1DC5BED90D1}"/>
    <cellStyle name="text 37" xfId="23619" xr:uid="{63D70514-0C34-493F-8405-D6329B3EA424}"/>
    <cellStyle name="text 38" xfId="23620" xr:uid="{73838CA4-93B8-405D-B286-5E408EC34D92}"/>
    <cellStyle name="text 39" xfId="23621" xr:uid="{1D2F83C4-E663-445A-92B8-2210FB4A0A3E}"/>
    <cellStyle name="text 4" xfId="23622" xr:uid="{3B2B33A1-7D13-495B-8F6A-F08FDC8594CC}"/>
    <cellStyle name="text 40" xfId="23623" xr:uid="{CA0D0ABD-9AD1-48E1-8FF9-C5132FE834C6}"/>
    <cellStyle name="text 41" xfId="23624" xr:uid="{628D8C2E-7DCB-4376-813D-6905F4C91F4E}"/>
    <cellStyle name="text 42" xfId="23625" xr:uid="{5364E4C2-FD5D-4A24-9A57-DA27D144DF98}"/>
    <cellStyle name="text 43" xfId="23626" xr:uid="{A49A7F43-63BC-4547-B3DE-5DEAC2A18016}"/>
    <cellStyle name="text 5" xfId="23627" xr:uid="{2AC25155-4791-4B41-9771-A1AF59847C18}"/>
    <cellStyle name="text 6" xfId="23628" xr:uid="{E2DE2456-CC5B-486F-B6B3-A060BBDAC169}"/>
    <cellStyle name="text 7" xfId="23629" xr:uid="{FD06DAAE-F674-4615-9EEA-24DE0B1859AA}"/>
    <cellStyle name="text 8" xfId="23630" xr:uid="{A9220719-63AF-401C-9B0A-DE4FF8CD040D}"/>
    <cellStyle name="text 9" xfId="23631" xr:uid="{13D07E85-6E47-4F49-B8C6-3A6BEA5A89B5}"/>
    <cellStyle name="Text Data Entry" xfId="23632" xr:uid="{015D6085-223A-406B-B13B-3CD24A22B324}"/>
    <cellStyle name="Text Indent A" xfId="23633" xr:uid="{20089DAB-2EF0-42B8-9150-65F49138D1A6}"/>
    <cellStyle name="Text Indent A 2" xfId="23634" xr:uid="{7F4D136F-F790-4F60-BADC-1DD3C1FC1A31}"/>
    <cellStyle name="Text Indent A_Incentives Summary" xfId="23635" xr:uid="{1C2AF587-EB46-475C-9886-AB193D200824}"/>
    <cellStyle name="Text Indent B" xfId="23636" xr:uid="{D5312FE9-DD6A-4D8A-A00D-82B8CF8844D9}"/>
    <cellStyle name="Text Indent B 2" xfId="23637" xr:uid="{3B9D0880-43B9-415C-9250-E4FF48B1E3D6}"/>
    <cellStyle name="Text Indent B_Incentives Summary" xfId="23638" xr:uid="{F0C135F6-46CC-43EF-8DDC-5FAA09AD007E}"/>
    <cellStyle name="Text Indent C" xfId="23639" xr:uid="{CCB9BC36-4FDA-444F-BD83-D33D2ACB383D}"/>
    <cellStyle name="Text Indent C 2" xfId="23640" xr:uid="{4CEAF2EC-4AB0-4448-A163-F7CCB8035E35}"/>
    <cellStyle name="Text Indent C_Incentives Summary" xfId="23641" xr:uid="{244BD9FA-7EA7-45A3-B06F-44EBAB918403}"/>
    <cellStyle name="Text Right" xfId="23642" xr:uid="{300406CD-5437-4E9B-AB30-FC7BA47CD1E7}"/>
    <cellStyle name="Text Right 2" xfId="23643" xr:uid="{846161B7-68C4-4001-965F-708C1BE0D9CE}"/>
    <cellStyle name="Text Right 2 2" xfId="23644" xr:uid="{DF0B5879-2F39-4EB3-8ED7-EF2E52E9645C}"/>
    <cellStyle name="Text Right 2_Incentives Summary" xfId="23645" xr:uid="{FA7E2657-DC39-4F77-B418-7133B4652E0A}"/>
    <cellStyle name="Text Right 3" xfId="23646" xr:uid="{ECE11225-B10B-4FB7-A323-518F00D39908}"/>
    <cellStyle name="Text Right_Incentives Summary" xfId="23647" xr:uid="{4AE8E1E0-D1B4-4198-948A-B39F930D12E5}"/>
    <cellStyle name="Text_Debt Assump" xfId="23648" xr:uid="{17D0752A-01CB-440A-9785-0FD5E473CD70}"/>
    <cellStyle name="Texte explicatif" xfId="23649" xr:uid="{2137FFD9-5996-43E7-8FBA-06B6FE352883}"/>
    <cellStyle name="Tickmark" xfId="23650" xr:uid="{7452B1F1-6068-4EE0-8436-06B7208979BA}"/>
    <cellStyle name="Tickmark 2" xfId="23651" xr:uid="{49E8DA9D-10EC-4463-A8DF-E8D556494007}"/>
    <cellStyle name="Tickmark_Incentives Summary" xfId="23652" xr:uid="{56E49760-B5D1-4B69-9C8E-886C61EFDEC5}"/>
    <cellStyle name="Tim" xfId="23653" xr:uid="{CCAB071B-9A92-434D-B37C-A2FB66A5EFB1}"/>
    <cellStyle name="Tim 2" xfId="23654" xr:uid="{B27225D4-81C8-46B9-A095-8D576EB64751}"/>
    <cellStyle name="Tim 2 2" xfId="23655" xr:uid="{8C182FE2-1D4B-4A21-B763-BA2FD57DB432}"/>
    <cellStyle name="Tim 2_Incentives Summary" xfId="23656" xr:uid="{E085A1F2-8661-46A6-AE41-2CF5CD168B5B}"/>
    <cellStyle name="Tim 3" xfId="23657" xr:uid="{35DE2076-AFC9-4B50-9264-EF1310F32CAC}"/>
    <cellStyle name="Tim 3 2" xfId="23658" xr:uid="{D27506C7-5B38-4565-914B-1E2D9E9DA118}"/>
    <cellStyle name="Tim 3_Incentives Summary" xfId="23659" xr:uid="{997324F5-263F-424D-A4D5-4584E0EF0D41}"/>
    <cellStyle name="Tim 4" xfId="23660" xr:uid="{180B7666-C42D-4221-A4C9-DC4BCFA90BDE}"/>
    <cellStyle name="Tim_Incentives Summary" xfId="23661" xr:uid="{9FB25AF5-7122-45BF-9769-279232FF3832}"/>
    <cellStyle name="TIME" xfId="23662" xr:uid="{1878F76B-846B-4149-8371-0B76D7DDE251}"/>
    <cellStyle name="TIME 2" xfId="23663" xr:uid="{0C77842A-F191-4AE1-A46B-1D98A7F35090}"/>
    <cellStyle name="TIME 3" xfId="23664" xr:uid="{41368656-E206-4721-9ADA-519F307534A7}"/>
    <cellStyle name="TIME 4" xfId="23665" xr:uid="{47B1B3CC-FD1E-4933-AC71-0248A1C8E1DE}"/>
    <cellStyle name="TIME_Incentives Summary" xfId="23666" xr:uid="{536F7A0A-FD4C-49E8-81E7-F6B81AFE278C}"/>
    <cellStyle name="Times" xfId="23667" xr:uid="{F176548D-2D26-41A2-A155-F8C8821B2A5B}"/>
    <cellStyle name="Times [1]" xfId="23668" xr:uid="{188ADF69-ABE2-4A7C-B786-7DDDE7FE343D}"/>
    <cellStyle name="Times [1] 2" xfId="23669" xr:uid="{B4F195FC-DB99-4925-9153-0400C7866FD5}"/>
    <cellStyle name="Times [1]_Incentives Summary" xfId="23670" xr:uid="{3AA20A54-DEFB-4479-B5CD-92960E1D8C54}"/>
    <cellStyle name="Times [2]" xfId="23671" xr:uid="{D52E7557-858E-46CB-B629-2BB5E4510940}"/>
    <cellStyle name="Times [2] 2" xfId="23672" xr:uid="{9444C101-B6B1-4834-B39C-8779F9D01A55}"/>
    <cellStyle name="Times [2]_Incentives Summary" xfId="23673" xr:uid="{AFA36C16-D24C-4C93-927C-A03B75629980}"/>
    <cellStyle name="Times 12" xfId="23674" xr:uid="{5031F081-3091-455F-A0C9-9FA2A9F4A992}"/>
    <cellStyle name="Times 12 2" xfId="23675" xr:uid="{35EECA9A-2DCF-4A4F-BC0E-28F8F4932629}"/>
    <cellStyle name="Times 12 3" xfId="23676" xr:uid="{2EB6B8F4-DE0C-42C9-B999-8F72DE26F2EB}"/>
    <cellStyle name="Times 12_Incentives Summary" xfId="23677" xr:uid="{BCE20830-1BAB-4CEB-A026-60FDA0C9F0D5}"/>
    <cellStyle name="Times 2" xfId="23678" xr:uid="{15274B36-FD87-43E6-B3B6-43ED4B0E1C44}"/>
    <cellStyle name="Times 3" xfId="23679" xr:uid="{E5B3863A-69DB-4E73-AACC-91C6B426D2E0}"/>
    <cellStyle name="Times 4" xfId="23680" xr:uid="{1B748B7B-358E-41BE-9793-1BF3902E1DE2}"/>
    <cellStyle name="Times 5" xfId="23681" xr:uid="{7A9A7A1D-B7CA-406C-A415-87350DFCAD8A}"/>
    <cellStyle name="Times 6" xfId="23682" xr:uid="{81E9C4F3-F88D-4D96-B3D1-B8FEAA16BACB}"/>
    <cellStyle name="Times New Roman" xfId="23683" xr:uid="{2C30CE84-5A81-428C-8A6D-621EF85B1BCC}"/>
    <cellStyle name="Times New Roman 2" xfId="23684" xr:uid="{0F9D4C65-685F-42F5-B783-9096D5DB6A83}"/>
    <cellStyle name="Times New Roman_Incentives Summary" xfId="23685" xr:uid="{22A19333-15AF-4EB2-B496-20301432A54C}"/>
    <cellStyle name="Times_Incentives Summary" xfId="23686" xr:uid="{571EEAEE-DF09-429C-805C-68D40C8DC2B8}"/>
    <cellStyle name="Title 2" xfId="23687" xr:uid="{D8AFFC6B-F6C8-4F41-90A5-C0E52AE70C58}"/>
    <cellStyle name="Title 2 2" xfId="23688" xr:uid="{651196AE-70C7-4DBB-A9B4-9D38A377B814}"/>
    <cellStyle name="Title 2 2 2" xfId="23689" xr:uid="{46E97812-ED33-42BE-98D9-7FD21CC35497}"/>
    <cellStyle name="Title 2 2 3" xfId="23690" xr:uid="{789E1667-BD69-4AD3-988B-7A8464A43A17}"/>
    <cellStyle name="Title 2 2 4" xfId="23691" xr:uid="{990043BE-EDEB-4011-8F91-445587326D4C}"/>
    <cellStyle name="Title 2 2_Incentives Summary" xfId="23692" xr:uid="{4C8BA734-8198-41FD-BCC4-C93F0FBD775C}"/>
    <cellStyle name="Title 2 3" xfId="23693" xr:uid="{B9EFA44E-86C1-4789-9A1C-A3A98CDC262A}"/>
    <cellStyle name="Title 2 3 2" xfId="23694" xr:uid="{2FD8C95E-D5E4-45AE-B7D7-70B5F54F05F2}"/>
    <cellStyle name="Title 2 3_Incentives Summary" xfId="23695" xr:uid="{10844044-2310-4961-BA3D-FD766A014E24}"/>
    <cellStyle name="Title 2 4" xfId="23696" xr:uid="{7CD3A51E-D3D1-4B2D-93F7-50DC6A4AEE45}"/>
    <cellStyle name="Title 2_Arrears" xfId="23697" xr:uid="{554F72A9-ADA2-40C2-92BB-7CF7C3A21640}"/>
    <cellStyle name="Title 3" xfId="23698" xr:uid="{5C75F9B0-2F8E-49E7-9C9A-BECE96D4808A}"/>
    <cellStyle name="Title 3 2" xfId="23699" xr:uid="{350DF9DD-A842-4A1F-8D8A-9258F8DA2867}"/>
    <cellStyle name="Title 3 3" xfId="23700" xr:uid="{F02D183B-FC75-45E1-9FED-74E2F140D9B6}"/>
    <cellStyle name="Title 3_Incentives Summary" xfId="23701" xr:uid="{D63D67D6-761D-40C6-858C-70EC56083ACE}"/>
    <cellStyle name="Title 4" xfId="23702" xr:uid="{88646A0F-35F1-45A8-9AD3-E8AB11C8E1E7}"/>
    <cellStyle name="Title 4 2" xfId="23703" xr:uid="{AA2D56CE-72DD-485E-9B6D-F327536519B0}"/>
    <cellStyle name="Title 4_Incentives Summary" xfId="23704" xr:uid="{A42870B4-C8CB-4D99-A8BB-B015BD51A31B}"/>
    <cellStyle name="Title 5" xfId="23705" xr:uid="{B63B5B86-EAE3-40CB-8675-112436902BC0}"/>
    <cellStyle name="Title 6" xfId="23706" xr:uid="{113E6FC6-D7F6-4D21-B112-7FEBA5E5392F}"/>
    <cellStyle name="Title 7" xfId="23707" xr:uid="{26480112-2510-4990-A92C-EE31E505FE4A}"/>
    <cellStyle name="Title 8" xfId="23708" xr:uid="{B85E370F-C0D2-41DE-A996-CBE8804CA82A}"/>
    <cellStyle name="Title1" xfId="23709" xr:uid="{1436CA24-B03F-4204-B08E-AFB2EB35A000}"/>
    <cellStyle name="Title1 2" xfId="23710" xr:uid="{FBEA36BA-2374-47AC-A397-00C46BEC9C04}"/>
    <cellStyle name="Title1 3" xfId="23711" xr:uid="{D81E6849-40A9-496E-BE93-AE017337FFAA}"/>
    <cellStyle name="Title1 4" xfId="23712" xr:uid="{C51D9F75-D0ED-4390-8D69-5606E683E498}"/>
    <cellStyle name="Title1_Incentives Summary" xfId="23713" xr:uid="{EAC9A8FF-B531-49BD-B580-6F04BD8141F6}"/>
    <cellStyle name="TitleOther" xfId="23714" xr:uid="{610B67D9-CB0A-440F-B299-12C84D387693}"/>
    <cellStyle name="TitleOther 2" xfId="23715" xr:uid="{A942D62F-3AD9-4836-BB43-EA12DB7123FA}"/>
    <cellStyle name="TitleOther 3" xfId="23716" xr:uid="{FBF6CBFB-D3F2-49A5-8E43-06E3633829D3}"/>
    <cellStyle name="TitleOther 4" xfId="23717" xr:uid="{6FDBF16D-F483-488E-87FA-A522A43563CE}"/>
    <cellStyle name="TitleOther_Incentives Summary" xfId="23718" xr:uid="{92F00983-799B-4B82-9193-95516045F7D2}"/>
    <cellStyle name="Titre" xfId="23719" xr:uid="{02F2C64C-81CD-4313-89B1-12C06A3960BE}"/>
    <cellStyle name="Titre 1" xfId="23720" xr:uid="{9BC675A7-8B6C-4B34-A035-B2DB620C9560}"/>
    <cellStyle name="Titre 2" xfId="23721" xr:uid="{532E03C6-30F7-4846-90F4-539E0E796150}"/>
    <cellStyle name="Titre 3" xfId="23722" xr:uid="{25BFE93E-1DDF-48A3-B56C-DB8903031335}"/>
    <cellStyle name="Titre 4" xfId="23723" xr:uid="{3368EF6C-735D-4F84-B700-8BDF06D67931}"/>
    <cellStyle name="Titre_Incentives Summary" xfId="23724" xr:uid="{354D175A-E4C6-4191-92F1-8845822659AC}"/>
    <cellStyle name="TitreRub" xfId="23725" xr:uid="{F5ADB1A8-73A6-4D7C-9E0F-C446082B7FB6}"/>
    <cellStyle name="TitreRub 2" xfId="23726" xr:uid="{92FB4AB5-208C-4CFC-BDC2-A4C13EE0D362}"/>
    <cellStyle name="TitreRub 2 2" xfId="23727" xr:uid="{A733C2A4-A82A-4F33-BDAF-F55DA8C7777E}"/>
    <cellStyle name="TitreRub 2_Incentives Summary" xfId="23728" xr:uid="{49F7C440-72D2-4E28-8076-DCAA91E4C7DB}"/>
    <cellStyle name="TitreRub 3" xfId="23729" xr:uid="{B3FA5C4F-57F4-48D6-ACBD-138E8CA0DBD0}"/>
    <cellStyle name="TitreRub 3 2" xfId="23730" xr:uid="{C22D56CB-F23C-4593-A088-2FB49C887130}"/>
    <cellStyle name="TitreRub 3_Incentives Summary" xfId="23731" xr:uid="{ADCE241D-F0D3-421A-99AD-E91ABDF53721}"/>
    <cellStyle name="TitreRub_Incentives Summary" xfId="23732" xr:uid="{09629AD4-0D5C-4866-A7C7-7546919D823E}"/>
    <cellStyle name="TitreTab" xfId="23733" xr:uid="{4E322DC4-E337-4864-8653-E948B4B065F8}"/>
    <cellStyle name="TitreTab 2" xfId="23734" xr:uid="{35FB8B82-F727-45C6-AAF0-FABEBDB94D18}"/>
    <cellStyle name="TitreTab 2 2" xfId="23735" xr:uid="{32AE2AE4-2808-4A23-AF0A-48965DB2D5DC}"/>
    <cellStyle name="TitreTab 2_Incentives Summary" xfId="23736" xr:uid="{D39370B4-60FE-411A-A4FA-115E69280A07}"/>
    <cellStyle name="TitreTab 3" xfId="23737" xr:uid="{81CABFFA-69D3-4B12-94BF-FFC2E5F265CA}"/>
    <cellStyle name="TitreTab 3 2" xfId="23738" xr:uid="{DC8620AD-E21D-40F6-AA2F-2880CEA2F782}"/>
    <cellStyle name="TitreTab 3_Incentives Summary" xfId="23739" xr:uid="{FA6023C7-AD6A-4DA0-9A37-F08C28549B12}"/>
    <cellStyle name="TitreTab_Incentives Summary" xfId="23740" xr:uid="{F84D40F2-5FAB-48F3-A294-8CD129F3CB2C}"/>
    <cellStyle name="TOC 1" xfId="23741" xr:uid="{36807757-E996-495B-8AF0-E51000B7AD80}"/>
    <cellStyle name="TOC 2" xfId="23742" xr:uid="{CBE50BC6-70B5-4B17-90E6-27567ED9BFA7}"/>
    <cellStyle name="TOC 3" xfId="23743" xr:uid="{DA312FD4-26BC-49BC-85A8-CD15A5F37AB1}"/>
    <cellStyle name="TOC 4" xfId="23744" xr:uid="{33177836-9A29-41E3-831F-C3C520C3C64E}"/>
    <cellStyle name="Topheader" xfId="23745" xr:uid="{7FF2BB96-8932-4A92-B770-DF9A45E264CC}"/>
    <cellStyle name="Topheader 2" xfId="23746" xr:uid="{30F52535-AF16-485A-83FD-142D76B1E084}"/>
    <cellStyle name="Topheader_Incentives Summary" xfId="23747" xr:uid="{378BE1C3-BD3B-48C1-9FE8-D40836F80067}"/>
    <cellStyle name="Total 1" xfId="23748" xr:uid="{C14C0996-4F6A-4B31-91A3-6E48FBC1ACDD}"/>
    <cellStyle name="Total 1 10" xfId="23749" xr:uid="{2DF7016B-CC1E-4ECB-8981-BA6F9F918700}"/>
    <cellStyle name="Total 1 2" xfId="23750" xr:uid="{91F8A4DF-F47E-48F1-9E89-9840290F3149}"/>
    <cellStyle name="Total 1 2 2" xfId="23751" xr:uid="{E0EFDD2E-472E-48B8-9326-55731134859B}"/>
    <cellStyle name="Total 1 2 2 2" xfId="23752" xr:uid="{6DB4BE07-7B64-46D9-8814-42D4038C3BCD}"/>
    <cellStyle name="Total 1 2 2 3" xfId="23753" xr:uid="{0270293A-ECC2-4FBF-AF65-22261CDB7FAE}"/>
    <cellStyle name="Total 1 2 2_Incentives Summary" xfId="23754" xr:uid="{92B6249D-F4E5-4C13-8BDD-BE4E03BF9190}"/>
    <cellStyle name="Total 1 2 3" xfId="23755" xr:uid="{9A67E734-F914-44ED-B8B9-BE7930E4609D}"/>
    <cellStyle name="Total 1 2 4" xfId="23756" xr:uid="{39AD13A3-70B1-4198-A777-783BE0770979}"/>
    <cellStyle name="Total 1 2_Incentives Summary" xfId="23757" xr:uid="{FDD6C32B-0958-4A13-A097-48844EB4FBA8}"/>
    <cellStyle name="Total 1 3" xfId="23758" xr:uid="{54952326-90C6-4852-B5BF-07A21056C72D}"/>
    <cellStyle name="Total 1 3 2" xfId="23759" xr:uid="{7236E4D4-16CE-470A-B471-83E0337DCFE4}"/>
    <cellStyle name="Total 1 3 3" xfId="23760" xr:uid="{A2AE5F89-DBEA-43E6-BD23-9D9AAC154D97}"/>
    <cellStyle name="Total 1 3_Incentives Summary" xfId="23761" xr:uid="{553F4D86-19BB-4104-A729-95E575539BAD}"/>
    <cellStyle name="Total 1 4" xfId="23762" xr:uid="{350CC83D-13B8-4F2A-BDC1-5EECDB7D807B}"/>
    <cellStyle name="Total 1 5" xfId="23763" xr:uid="{6427F0D3-74E3-4556-8DF4-744318990D76}"/>
    <cellStyle name="Total 1 6" xfId="23764" xr:uid="{DEBB89B5-D916-4E5B-835A-8A4619344CDB}"/>
    <cellStyle name="Total 1 7" xfId="23765" xr:uid="{590B5670-09DB-4B09-9E18-4E9B75AF194C}"/>
    <cellStyle name="Total 1 8" xfId="23766" xr:uid="{608890EC-767C-4C61-930E-C97824204CA4}"/>
    <cellStyle name="Total 1 9" xfId="23767" xr:uid="{6CF1B99C-2981-49D4-A75E-BB9FF6F2BB91}"/>
    <cellStyle name="Total 1_Incentives Summary" xfId="23768" xr:uid="{305F9007-A730-43C0-AED0-DADDC8FA1B6C}"/>
    <cellStyle name="Total 10" xfId="23769" xr:uid="{C611C93A-3D9C-4A17-B12B-658C68BE8FA0}"/>
    <cellStyle name="Total 11" xfId="23770" xr:uid="{D5420B2A-76CC-4F2A-809E-F43D06BD0D30}"/>
    <cellStyle name="Total 2" xfId="23771" xr:uid="{0F443925-DF8C-41A7-8362-3C5477E3D06E}"/>
    <cellStyle name="Total 2 10" xfId="23772" xr:uid="{25348808-C49E-47E9-8111-97700D933039}"/>
    <cellStyle name="Total 2 2" xfId="23773" xr:uid="{D0581E76-803C-4D75-89BB-6286EBCAAAF7}"/>
    <cellStyle name="Total 2 2 2" xfId="23774" xr:uid="{EAD54817-B635-47A3-827B-39D3E8CDB352}"/>
    <cellStyle name="Total 2 2 2 2" xfId="23775" xr:uid="{B5616843-B0F8-4D7A-A121-6D853C56BEA2}"/>
    <cellStyle name="Total 2 2 2 3" xfId="23776" xr:uid="{C24EC50C-EE58-4942-945E-A7450E8728C7}"/>
    <cellStyle name="Total 2 2 2_Incentives Summary" xfId="23777" xr:uid="{240B5CC5-322E-4419-A40B-2A90B6723B12}"/>
    <cellStyle name="Total 2 2 3" xfId="23778" xr:uid="{B6244373-8A64-4E91-AB50-653956EFCBB6}"/>
    <cellStyle name="Total 2 2 4" xfId="23779" xr:uid="{2C19197D-A78C-4B00-A0EF-470FCF4C7345}"/>
    <cellStyle name="Total 2 2_Incentives Summary" xfId="23780" xr:uid="{59F5073D-2F24-4A90-8202-7F4C104E7CD6}"/>
    <cellStyle name="Total 2 3" xfId="23781" xr:uid="{282BCF67-12BF-4A7B-92CA-D8F0763AB292}"/>
    <cellStyle name="Total 2 3 2" xfId="23782" xr:uid="{8BB1E393-2474-483C-9105-B4D12C2A32A5}"/>
    <cellStyle name="Total 2 3 2 2" xfId="23783" xr:uid="{7D927A62-BCEA-41EE-9B1B-4A1615558260}"/>
    <cellStyle name="Total 2 3 2 3" xfId="23784" xr:uid="{5A472A51-3201-4575-86F1-137A14705844}"/>
    <cellStyle name="Total 2 3 2_Incentives Summary" xfId="23785" xr:uid="{B7B7C094-2DDD-4B6C-8287-12D8A1129AEA}"/>
    <cellStyle name="Total 2 3 3" xfId="23786" xr:uid="{F618A92A-2A25-4D91-BE7C-9B051554071F}"/>
    <cellStyle name="Total 2 3 4" xfId="23787" xr:uid="{5BA0B781-EFCC-427D-BCCA-9540D79AC4C3}"/>
    <cellStyle name="Total 2 3_Incentives Summary" xfId="23788" xr:uid="{85293FF9-6ED8-48B5-9884-0A5D59C10650}"/>
    <cellStyle name="Total 2 4" xfId="23789" xr:uid="{265A5456-E53B-422A-A904-8A38CA0EBA27}"/>
    <cellStyle name="Total 2 4 2" xfId="23790" xr:uid="{D653821A-2CEA-41E0-BC53-B7E27A710088}"/>
    <cellStyle name="Total 2 4 3" xfId="23791" xr:uid="{8A951890-ABA1-4DAD-9638-7C6D39AFD048}"/>
    <cellStyle name="Total 2 4_Incentives Summary" xfId="23792" xr:uid="{9B0A157C-2168-4BAD-822F-0D96DD426441}"/>
    <cellStyle name="Total 2 5" xfId="23793" xr:uid="{72B3C25E-704B-4836-8AD8-35CF7A92F3CD}"/>
    <cellStyle name="Total 2 6" xfId="23794" xr:uid="{758924A6-5412-44FB-B254-28D4CA526A4E}"/>
    <cellStyle name="Total 2 7" xfId="23795" xr:uid="{F27F7CAA-B3E7-4409-A0E5-F13EE605BC9C}"/>
    <cellStyle name="Total 2 8" xfId="23796" xr:uid="{00B751EF-7B0F-4815-A2F5-51027EF7439A}"/>
    <cellStyle name="Total 2 9" xfId="23797" xr:uid="{C6DB420A-2E2C-4BFD-BBD7-EED0E945EC69}"/>
    <cellStyle name="Total 2_Arrears" xfId="23798" xr:uid="{C52E508E-8BF6-4D0F-A1AC-789EC700379E}"/>
    <cellStyle name="Total 3" xfId="23799" xr:uid="{E40FDC53-1D98-4C3E-88BF-CD3CD7D52023}"/>
    <cellStyle name="Total 3 10" xfId="23800" xr:uid="{54340EAB-305A-43E6-9B01-1853EECAACC2}"/>
    <cellStyle name="Total 3 2" xfId="23801" xr:uid="{3525B819-0379-488D-9C0A-1F629C960631}"/>
    <cellStyle name="Total 3 2 2" xfId="23802" xr:uid="{D6A758A1-6E37-4EDE-8060-44207E529769}"/>
    <cellStyle name="Total 3 2 2 2" xfId="23803" xr:uid="{EEF3F633-87A6-40E5-A201-4197AE690728}"/>
    <cellStyle name="Total 3 2 2 3" xfId="23804" xr:uid="{B260C134-14E1-4646-A538-A6257C38D8DE}"/>
    <cellStyle name="Total 3 2 2_Incentives Summary" xfId="23805" xr:uid="{C7F9D5BF-E857-40D3-89DB-B5993216F64B}"/>
    <cellStyle name="Total 3 2 3" xfId="23806" xr:uid="{668235F8-797C-4676-B117-C175A0672A1E}"/>
    <cellStyle name="Total 3 2 4" xfId="23807" xr:uid="{2BF8E07C-0647-428F-AF81-E4968F117FFC}"/>
    <cellStyle name="Total 3 2_Incentives Summary" xfId="23808" xr:uid="{448502D2-CA1B-4BD8-8692-6F379E2DD845}"/>
    <cellStyle name="Total 3 3" xfId="23809" xr:uid="{C9EEB85C-D896-4C27-A3EF-CC936AB917C8}"/>
    <cellStyle name="Total 3 3 2" xfId="23810" xr:uid="{5C021442-5579-4F70-B1C8-DF998B75A6F3}"/>
    <cellStyle name="Total 3 3 2 2" xfId="23811" xr:uid="{8CA5C80B-DF12-4F85-BD4C-029CE645CF61}"/>
    <cellStyle name="Total 3 3 2 3" xfId="23812" xr:uid="{2E61603D-4B5A-486C-A149-F37FA5C0C870}"/>
    <cellStyle name="Total 3 3 2_Incentives Summary" xfId="23813" xr:uid="{0AFFB89D-293E-4873-9D5F-560333EAB526}"/>
    <cellStyle name="Total 3 3 3" xfId="23814" xr:uid="{2E664EB0-F2B3-49AC-8A41-1CC3176A06F0}"/>
    <cellStyle name="Total 3 3 4" xfId="23815" xr:uid="{F9DA3E38-FCD8-4076-92AB-633B39C4902B}"/>
    <cellStyle name="Total 3 3 5" xfId="23816" xr:uid="{6B63F172-D90D-4DAE-8D95-F91499C6D3B7}"/>
    <cellStyle name="Total 3 3_Incentives Summary" xfId="23817" xr:uid="{77821747-F282-4C6C-8013-DAA6DF8F6D9F}"/>
    <cellStyle name="Total 3 4" xfId="23818" xr:uid="{841125FC-11F4-4945-8AA3-6446BF0FD070}"/>
    <cellStyle name="Total 3 4 2" xfId="23819" xr:uid="{8119A32A-D63A-4042-BEC3-48D90284D4A0}"/>
    <cellStyle name="Total 3 4 3" xfId="23820" xr:uid="{1766FD6D-04BC-4392-A554-659B68439932}"/>
    <cellStyle name="Total 3 4_Incentives Summary" xfId="23821" xr:uid="{D876B2C7-177B-498F-9786-049E5806F803}"/>
    <cellStyle name="Total 3 5" xfId="23822" xr:uid="{8A394326-AE4F-401D-B204-ED368759D7D7}"/>
    <cellStyle name="Total 3 6" xfId="23823" xr:uid="{972FBC06-A5E1-4D20-B9DC-140C45BD4CFD}"/>
    <cellStyle name="Total 3 7" xfId="23824" xr:uid="{55F87C27-1DD1-4CA0-B30A-56BC5BA7C038}"/>
    <cellStyle name="Total 3 8" xfId="23825" xr:uid="{D722EBCE-1C9B-4409-9033-47547C99677F}"/>
    <cellStyle name="Total 3 9" xfId="23826" xr:uid="{CCB3698D-E525-498F-BB6A-3FB22A756BE5}"/>
    <cellStyle name="Total 3_Incentives Summary" xfId="23827" xr:uid="{F3972397-8CED-4ABC-9F57-9DC60933F1D8}"/>
    <cellStyle name="Total 4" xfId="23828" xr:uid="{9BF744A8-FF3B-41EA-8563-51F3A3A4ECD2}"/>
    <cellStyle name="Total 4 10" xfId="23829" xr:uid="{D2670AB0-002A-469F-8333-FDA0F23A628F}"/>
    <cellStyle name="Total 4 2" xfId="23830" xr:uid="{8EEF0D55-EE02-44C7-B4DB-404B650342B7}"/>
    <cellStyle name="Total 4 2 2" xfId="23831" xr:uid="{944B7B27-933F-4E5C-9255-741F0DBA24FA}"/>
    <cellStyle name="Total 4 2 2 2" xfId="23832" xr:uid="{DECCBDA8-2427-42CF-AF01-2AEAAEF8DFA5}"/>
    <cellStyle name="Total 4 2 2 3" xfId="23833" xr:uid="{C6C0461D-773A-4546-896D-776966B9A8EE}"/>
    <cellStyle name="Total 4 2 2_Incentives Summary" xfId="23834" xr:uid="{3774BEF4-1985-4D76-8640-6F3101CE270C}"/>
    <cellStyle name="Total 4 2 3" xfId="23835" xr:uid="{423810F2-DF5F-489B-9D8C-D7EB3A31EE5A}"/>
    <cellStyle name="Total 4 2 4" xfId="23836" xr:uid="{C26370BB-42EC-4F7B-814F-3BB5CAFE622C}"/>
    <cellStyle name="Total 4 2_Incentives Summary" xfId="23837" xr:uid="{9D28C342-6686-434B-B807-5C2E0B418573}"/>
    <cellStyle name="Total 4 3" xfId="23838" xr:uid="{67EAD392-237C-44A4-9E5B-DBDDCDFD52CC}"/>
    <cellStyle name="Total 4 3 2" xfId="23839" xr:uid="{F67CABB7-9A17-45B6-9038-9B912772314E}"/>
    <cellStyle name="Total 4 3 2 2" xfId="23840" xr:uid="{EAECA0A3-2FEF-45FB-BA43-3244A70DB3DD}"/>
    <cellStyle name="Total 4 3 2 3" xfId="23841" xr:uid="{BA458732-2AC0-486C-9F58-A9BB63427F6C}"/>
    <cellStyle name="Total 4 3 2_Incentives Summary" xfId="23842" xr:uid="{1E4361D1-EF50-45EC-9F02-8F7FCDE20FE9}"/>
    <cellStyle name="Total 4 3 3" xfId="23843" xr:uid="{22B43509-453F-4ABF-A023-5D4A20B00167}"/>
    <cellStyle name="Total 4 3 4" xfId="23844" xr:uid="{75518E4C-1E83-492B-BEA8-F3F7AA0AF46B}"/>
    <cellStyle name="Total 4 3_Incentives Summary" xfId="23845" xr:uid="{95D7977B-672F-48A6-91DA-43044437EE74}"/>
    <cellStyle name="Total 4 4" xfId="23846" xr:uid="{2C3D653E-3409-48E9-BEB1-CD37FD9B7B78}"/>
    <cellStyle name="Total 4 4 2" xfId="23847" xr:uid="{E4311570-03A2-4D3D-A047-CC53ED95AE4E}"/>
    <cellStyle name="Total 4 4 3" xfId="23848" xr:uid="{F3C9935D-7233-43F3-A598-B4EC95D3B045}"/>
    <cellStyle name="Total 4 4_Incentives Summary" xfId="23849" xr:uid="{30723C21-161C-4EA6-BDA3-6CF83A7DEEA8}"/>
    <cellStyle name="Total 4 5" xfId="23850" xr:uid="{36347BD8-98E4-4EE3-9BD8-4AF5C800AE6E}"/>
    <cellStyle name="Total 4 6" xfId="23851" xr:uid="{1AC816D1-E754-420A-A684-54B0DDD620B9}"/>
    <cellStyle name="Total 4 7" xfId="23852" xr:uid="{F3B50534-83C0-4CB7-9DB9-EFBD2ABE2D43}"/>
    <cellStyle name="Total 4 8" xfId="23853" xr:uid="{2D1D14A8-7787-481A-B0CB-CD2DF3E9CC35}"/>
    <cellStyle name="Total 4 9" xfId="23854" xr:uid="{5CBCE0D2-9D86-4D31-BB14-B6F03807C725}"/>
    <cellStyle name="Total 4_Incentives Summary" xfId="23855" xr:uid="{119A34E1-BEAE-42AA-BFF6-2E293CAC7D7B}"/>
    <cellStyle name="Total 5" xfId="23856" xr:uid="{203950AB-D2D7-4D2C-818E-A7052F7ADBAE}"/>
    <cellStyle name="Total 5 10" xfId="23857" xr:uid="{6675DFE4-A6A6-4CA6-8BF4-7E90767D4E76}"/>
    <cellStyle name="Total 5 2" xfId="23858" xr:uid="{ABECA4F4-9EB7-4600-B916-706DC87E4B07}"/>
    <cellStyle name="Total 5 2 2" xfId="23859" xr:uid="{294B9DDA-8CBA-4549-B4E1-830FA7ED93A6}"/>
    <cellStyle name="Total 5 2 2 2" xfId="23860" xr:uid="{E309FC8B-EFE3-418C-BE32-5A3B1DFAFC0C}"/>
    <cellStyle name="Total 5 2 2 3" xfId="23861" xr:uid="{52F06AB0-C491-4E2F-AA1D-83FA7C27C409}"/>
    <cellStyle name="Total 5 2 2_Incentives Summary" xfId="23862" xr:uid="{17736957-0743-4450-8D7F-FFA193158C2D}"/>
    <cellStyle name="Total 5 2 3" xfId="23863" xr:uid="{FD37897E-5DB9-4B59-AFA0-534DC94D9153}"/>
    <cellStyle name="Total 5 2 4" xfId="23864" xr:uid="{F8AC7591-D6CE-4C7E-AC57-8A3B432E7267}"/>
    <cellStyle name="Total 5 2_Incentives Summary" xfId="23865" xr:uid="{A3C1E11F-078C-4BDE-85A7-AACA0B8502A4}"/>
    <cellStyle name="Total 5 3" xfId="23866" xr:uid="{F0FF03D7-D743-4947-A4A0-EE75B5B31B58}"/>
    <cellStyle name="Total 5 3 2" xfId="23867" xr:uid="{EBADA2E5-079E-4E19-B189-9B3026C1DE5C}"/>
    <cellStyle name="Total 5 3 2 2" xfId="23868" xr:uid="{3EFB5F91-8263-4961-8BD8-27746154BCF4}"/>
    <cellStyle name="Total 5 3 2 3" xfId="23869" xr:uid="{4A807DAC-2FE8-4C8B-8A3C-AA118F9B11A1}"/>
    <cellStyle name="Total 5 3 2_Incentives Summary" xfId="23870" xr:uid="{A1190C52-7A78-458B-B5C6-9F9364FDD5FD}"/>
    <cellStyle name="Total 5 3 3" xfId="23871" xr:uid="{034C70AE-4514-4BDF-9776-120D1E49D5EC}"/>
    <cellStyle name="Total 5 3 4" xfId="23872" xr:uid="{5ED9A8D9-9DDC-47B6-8F94-0F082B91B3A0}"/>
    <cellStyle name="Total 5 3_Incentives Summary" xfId="23873" xr:uid="{8EE8E977-8BA3-4782-B2F4-24F383E4B55E}"/>
    <cellStyle name="Total 5 4" xfId="23874" xr:uid="{F3558891-20DD-43B4-BA18-AD1D7F9BB4E2}"/>
    <cellStyle name="Total 5 4 2" xfId="23875" xr:uid="{5FD099BB-4CD7-45EE-A3BC-A7AE3EC25825}"/>
    <cellStyle name="Total 5 4 3" xfId="23876" xr:uid="{9E4DB758-558D-420F-8AF9-C44DD568D953}"/>
    <cellStyle name="Total 5 4_Incentives Summary" xfId="23877" xr:uid="{F4C1B537-C743-4776-B3EF-BBC427059C55}"/>
    <cellStyle name="Total 5 5" xfId="23878" xr:uid="{C079EA2C-B17B-46FE-A056-39396BA4C05C}"/>
    <cellStyle name="Total 5 6" xfId="23879" xr:uid="{519E6F36-7337-488D-9EAC-B7E64A192B73}"/>
    <cellStyle name="Total 5 7" xfId="23880" xr:uid="{15A66E6E-370D-4E58-96AD-3D8CA9A3B992}"/>
    <cellStyle name="Total 5 8" xfId="23881" xr:uid="{AB2D95BE-CECD-4D95-B4FD-DFB0BB23A539}"/>
    <cellStyle name="Total 5 9" xfId="23882" xr:uid="{4053142B-F7CF-4D4C-B438-2BEC36ABAA33}"/>
    <cellStyle name="Total 5_Incentives Summary" xfId="23883" xr:uid="{C2F0A2CB-9446-4A51-9FCF-BB176DF0A901}"/>
    <cellStyle name="Total 6" xfId="23884" xr:uid="{7D17832A-7711-4BD5-A904-688ABD1F4F0B}"/>
    <cellStyle name="Total 6 10" xfId="23885" xr:uid="{F590D03F-2CF8-433D-8257-C28739CE2451}"/>
    <cellStyle name="Total 6 2" xfId="23886" xr:uid="{D347E255-4BF3-42A5-ADA8-FA9B05D18A59}"/>
    <cellStyle name="Total 6 2 2" xfId="23887" xr:uid="{C7D9632E-31A0-4FEF-A522-60EA08789A95}"/>
    <cellStyle name="Total 6 2 2 2" xfId="23888" xr:uid="{153A57FC-6438-4FA3-A168-6FDC9E809182}"/>
    <cellStyle name="Total 6 2 2 3" xfId="23889" xr:uid="{BDE6E8BE-3FF9-4834-AB26-7027C0D7FE90}"/>
    <cellStyle name="Total 6 2 2_Incentives Summary" xfId="23890" xr:uid="{4F98BB77-9CCA-4202-8E10-DA22544ECCEA}"/>
    <cellStyle name="Total 6 2 3" xfId="23891" xr:uid="{CBB4817B-6236-421F-8DCE-48280C9EE9B9}"/>
    <cellStyle name="Total 6 2 4" xfId="23892" xr:uid="{DD067A52-52C6-4559-B350-6A14339D8C27}"/>
    <cellStyle name="Total 6 2_Incentives Summary" xfId="23893" xr:uid="{30CD4B9E-93C1-4577-84CC-0B093EB85EE6}"/>
    <cellStyle name="Total 6 3" xfId="23894" xr:uid="{96C4E886-4985-4BC3-B0B2-2843EC70E1A4}"/>
    <cellStyle name="Total 6 3 2" xfId="23895" xr:uid="{A1B27B52-AF7F-4A10-9BA1-246290279CF0}"/>
    <cellStyle name="Total 6 3 3" xfId="23896" xr:uid="{67E64B95-FB18-48EE-993E-18CCA0C5EC28}"/>
    <cellStyle name="Total 6 3_Incentives Summary" xfId="23897" xr:uid="{B98666CD-29AD-45FF-9172-B2F73942A46C}"/>
    <cellStyle name="Total 6 4" xfId="23898" xr:uid="{80CD9A5C-1960-4428-AFD9-C2976E23EFC0}"/>
    <cellStyle name="Total 6 5" xfId="23899" xr:uid="{766E9244-CF63-4FAF-8148-C1544FF218AD}"/>
    <cellStyle name="Total 6 6" xfId="23900" xr:uid="{12118D3F-7CEA-46D8-9DCB-5E4838AC2239}"/>
    <cellStyle name="Total 6 7" xfId="23901" xr:uid="{D109B668-A64D-4051-A9C3-9C21CE07F998}"/>
    <cellStyle name="Total 6 8" xfId="23902" xr:uid="{E8430C89-189F-4383-B8E9-0BDBB62F6418}"/>
    <cellStyle name="Total 6 9" xfId="23903" xr:uid="{1A28F2E1-25F5-4DC2-852C-8CF71FD16E34}"/>
    <cellStyle name="Total 6_Incentives Summary" xfId="23904" xr:uid="{07D2E8A8-5508-4572-85F4-9DA091CFEE3F}"/>
    <cellStyle name="Total 7" xfId="23905" xr:uid="{8CF61547-0984-4EAA-896D-F3AE0DFDF473}"/>
    <cellStyle name="Total 7 2" xfId="23906" xr:uid="{F41213CB-77DE-454D-B79E-A86A9E8A33F7}"/>
    <cellStyle name="Total 7 2 2" xfId="23907" xr:uid="{89E1F359-3668-45F5-B7A3-E290AFC8DCC3}"/>
    <cellStyle name="Total 7 2 3" xfId="23908" xr:uid="{5CAAEDF9-6DB4-4351-B129-DAF3010D9ACB}"/>
    <cellStyle name="Total 7 2_Incentives Summary" xfId="23909" xr:uid="{CBCE8D14-8180-41A4-B03C-6FB566DAB933}"/>
    <cellStyle name="Total 7 3" xfId="23910" xr:uid="{98F17C37-0C5C-4AD8-AEF1-6D51CED5DF89}"/>
    <cellStyle name="Total 7 4" xfId="23911" xr:uid="{9EA2E4C3-66EC-4C8F-AE97-29173B73F9A5}"/>
    <cellStyle name="Total 7_Incentives Summary" xfId="23912" xr:uid="{A042EECB-C504-4581-8D70-1E865FEC7AF4}"/>
    <cellStyle name="Total 8" xfId="23913" xr:uid="{297AC3C9-327F-4029-86F7-9DB30E7F527D}"/>
    <cellStyle name="Total 8 2" xfId="23914" xr:uid="{3080FB34-6E51-4E15-AC1C-49CF86754D32}"/>
    <cellStyle name="Total 8 2 2" xfId="23915" xr:uid="{AA091E6A-AE83-496C-84EC-81DA753599AC}"/>
    <cellStyle name="Total 8 2 3" xfId="23916" xr:uid="{E9510CD9-E91B-4E87-A8DD-D5D3EBCBE9CA}"/>
    <cellStyle name="Total 8 2_Incentives Summary" xfId="23917" xr:uid="{45E623F0-7E02-4287-A395-F67E7BC64664}"/>
    <cellStyle name="Total 8 3" xfId="23918" xr:uid="{AE2E9714-6B23-4018-B52B-FC511E967ADB}"/>
    <cellStyle name="Total 8 4" xfId="23919" xr:uid="{74F79179-5EB2-4300-8FE0-62A331933F42}"/>
    <cellStyle name="Total 8_Incentives Summary" xfId="23920" xr:uid="{37307BD6-A39C-439E-9D56-5CC44535119F}"/>
    <cellStyle name="Total 9" xfId="23921" xr:uid="{5F0C450C-040A-4BB5-ABA7-5CD89F80480C}"/>
    <cellStyle name="Total Bold" xfId="23922" xr:uid="{7E63764D-EA6A-46FA-B95C-2E4DB0501BEA}"/>
    <cellStyle name="Total Bold 2" xfId="23923" xr:uid="{C4D8822F-11A4-4230-9BD4-4EF7DBE93827}"/>
    <cellStyle name="Total Bold_Incentives Summary" xfId="23924" xr:uid="{A2F2A7DC-2CF1-4803-9CEF-5301B9320B3B}"/>
    <cellStyle name="Total Rows" xfId="23925" xr:uid="{BD9B662B-029D-423F-B425-306DBCD44725}"/>
    <cellStyle name="Total1" xfId="23926" xr:uid="{800F4E6D-739D-4BA6-A27B-079082EB952D}"/>
    <cellStyle name="Total1 2" xfId="23927" xr:uid="{0A294B11-FBAA-4119-93D2-61B497B266BB}"/>
    <cellStyle name="Total1 3" xfId="23928" xr:uid="{9F2BEEAD-EA70-464A-8071-88DF53A412EA}"/>
    <cellStyle name="Total1 4" xfId="23929" xr:uid="{AE1D6D5E-6CED-48B6-BBC5-70C2E64A4B1C}"/>
    <cellStyle name="Total1_Incentives Summary" xfId="23930" xr:uid="{A6C11B46-6E87-4A39-A13D-BF34EAA5DDED}"/>
    <cellStyle name="Total2" xfId="23931" xr:uid="{5677E37B-DA59-4B42-84FD-689423FFADBF}"/>
    <cellStyle name="Total2 2" xfId="23932" xr:uid="{089D9022-8B9E-4012-ACA7-D060C15F14CE}"/>
    <cellStyle name="Total2 3" xfId="23933" xr:uid="{0D93906D-5A8A-4D9B-87B2-F182EBEDF252}"/>
    <cellStyle name="Total2 4" xfId="23934" xr:uid="{CB0E3705-6757-4B5C-A5FF-CB73E7A7FDD5}"/>
    <cellStyle name="Total2_Incentives Summary" xfId="23935" xr:uid="{1BAB98A4-9081-42AA-B95D-8F7AC1A5F895}"/>
    <cellStyle name="Total3" xfId="23936" xr:uid="{B55AAE27-2B4C-4FCD-9403-EAD7CC69862A}"/>
    <cellStyle name="Total3 2" xfId="23937" xr:uid="{21EDA8C4-75C5-4D88-A9FA-8668D773C681}"/>
    <cellStyle name="Total3 3" xfId="23938" xr:uid="{81D84C7C-CA95-4E12-AFD0-1CECEA53AA69}"/>
    <cellStyle name="Total3 4" xfId="23939" xr:uid="{6D11C340-D48F-4173-AB3B-CD322E052FFA}"/>
    <cellStyle name="Total3_Incentives Summary" xfId="23940" xr:uid="{FFE82E4C-93C1-4B40-A2F2-E2043E28FD56}"/>
    <cellStyle name="Total4" xfId="23941" xr:uid="{C1E57F4A-341F-491E-86E8-8C4E2D1D7D53}"/>
    <cellStyle name="Total4 2" xfId="23942" xr:uid="{895842BB-0683-4788-8B4F-09D80E591CDD}"/>
    <cellStyle name="Total4 3" xfId="23943" xr:uid="{DBCB331B-D57E-46EB-92CB-3C5CF464B5A0}"/>
    <cellStyle name="Total4 4" xfId="23944" xr:uid="{BAA904BB-1DBF-4BA5-B6EA-CF349351C741}"/>
    <cellStyle name="Total4_Incentives Summary" xfId="23945" xr:uid="{5057AC0B-7B45-4E95-A4E6-2B7E34B9E70E}"/>
    <cellStyle name="Total5" xfId="23946" xr:uid="{B872D95B-E96F-46CB-B310-535EBD82BF5D}"/>
    <cellStyle name="Total5 2" xfId="23947" xr:uid="{57C3D596-2BCA-4E8B-876C-55A9E79967F9}"/>
    <cellStyle name="Total5 3" xfId="23948" xr:uid="{2FB47BE8-16E5-4749-8CA7-7EB3170E6BD9}"/>
    <cellStyle name="Total5 4" xfId="23949" xr:uid="{D1487354-F557-4D3C-A341-CE1311FB6AE1}"/>
    <cellStyle name="Total5_Incentives Summary" xfId="23950" xr:uid="{C97B9490-B00D-4F35-906D-69DA20EC808E}"/>
    <cellStyle name="Total6" xfId="23951" xr:uid="{6FF5A60C-70CC-441E-ABB7-5A2847427A14}"/>
    <cellStyle name="Total6 2" xfId="23952" xr:uid="{19FCAA08-613D-468C-A0AC-ED1E7D68EA8B}"/>
    <cellStyle name="Total6 3" xfId="23953" xr:uid="{E7AD78AC-009C-4C36-B77F-8A4887EF2BF8}"/>
    <cellStyle name="Total6 4" xfId="23954" xr:uid="{B1BAED80-01EA-460F-8505-90368C485418}"/>
    <cellStyle name="Total6_Incentives Summary" xfId="23955" xr:uid="{1412627F-E2EC-4B87-B646-E1031472AB80}"/>
    <cellStyle name="Total7" xfId="23956" xr:uid="{3F900BC2-9478-45CE-8737-0A103D89A267}"/>
    <cellStyle name="Total7 2" xfId="23957" xr:uid="{736D60E6-0392-4FB7-A7C5-A763A183D6A6}"/>
    <cellStyle name="Total7 3" xfId="23958" xr:uid="{1D2C3775-A64D-4781-A469-A3F6885579DA}"/>
    <cellStyle name="Total7 4" xfId="23959" xr:uid="{93A4AB8A-6497-4803-B9A7-7C02BCA55C15}"/>
    <cellStyle name="Total7_Incentives Summary" xfId="23960" xr:uid="{6A80D8F5-701C-42E6-82D0-C8CF1189594C}"/>
    <cellStyle name="Total8" xfId="23961" xr:uid="{F9BC9D30-31E2-469D-8331-996A2D5B16E1}"/>
    <cellStyle name="Total8 2" xfId="23962" xr:uid="{AB0F1525-FEC8-4292-8265-2D491BA3B8B1}"/>
    <cellStyle name="Total8 3" xfId="23963" xr:uid="{3DBC21C6-C553-4A52-B797-4E6471C12646}"/>
    <cellStyle name="Total8 4" xfId="23964" xr:uid="{B77270BB-7999-435A-AE7A-E8BF431103BE}"/>
    <cellStyle name="Total8_Incentives Summary" xfId="23965" xr:uid="{C9916D95-37DB-40F2-B234-B14A8A8C8CA8}"/>
    <cellStyle name="Total9" xfId="23966" xr:uid="{5B2EEB1B-5F27-4FDE-B648-13E7676B5745}"/>
    <cellStyle name="Total9 2" xfId="23967" xr:uid="{6FA5D764-EB76-42B1-B50B-7F160E122B4A}"/>
    <cellStyle name="Total9 3" xfId="23968" xr:uid="{992F5A5D-8A61-495C-ABF8-2BD7E6971843}"/>
    <cellStyle name="Total9 4" xfId="23969" xr:uid="{CE32E7EE-9B2D-47EB-8B55-C524D229E94A}"/>
    <cellStyle name="Total9_Incentives Summary" xfId="23970" xr:uid="{C40B29C7-5DF2-494B-A9A5-2EB762278A10}"/>
    <cellStyle name="TotShade" xfId="23971" xr:uid="{9F1FDC03-D552-4116-ADB9-23C484510572}"/>
    <cellStyle name="TotShade 2" xfId="23972" xr:uid="{18B5B28C-6885-4B45-B800-247FFF26A311}"/>
    <cellStyle name="TotShade 2 2" xfId="23973" xr:uid="{321BE4BD-7021-42FD-9390-979241C52FB5}"/>
    <cellStyle name="TotShade 2_Incentives Summary" xfId="23974" xr:uid="{6E5B7C66-CE23-438B-BB63-2F9F88F39C91}"/>
    <cellStyle name="TotShade 3" xfId="23975" xr:uid="{F98D776A-6BC7-424A-AFB0-525D35293167}"/>
    <cellStyle name="TotShade 3 2" xfId="23976" xr:uid="{3B39CA38-81C9-4B98-B630-3A8871061B23}"/>
    <cellStyle name="TotShade 3_Incentives Summary" xfId="23977" xr:uid="{CD446507-1C94-4106-B9AF-F3E3D7B0C454}"/>
    <cellStyle name="TotShade 4" xfId="23978" xr:uid="{BB2CE09C-7049-4985-8BD0-C0EE207AAF1D}"/>
    <cellStyle name="TotShade_Incentives Summary" xfId="23979" xr:uid="{2B517F82-3A60-4040-81A3-A46AD26A95CE}"/>
    <cellStyle name="ubordinated Debt" xfId="23980" xr:uid="{1837071D-1C36-4C7D-A688-4DA37D0FCC07}"/>
    <cellStyle name="ubordinated Debt 2" xfId="23981" xr:uid="{EF4A12A3-30B3-4B71-A517-A1D4F65D2F4D}"/>
    <cellStyle name="ubordinated Debt_Incentives Summary" xfId="23982" xr:uid="{C82010BA-649F-47FC-89B4-09F53C96ACB4}"/>
    <cellStyle name="Underline" xfId="23983" xr:uid="{3AB7B465-BEB9-4327-B039-FD709F393FAF}"/>
    <cellStyle name="Underscore" xfId="23984" xr:uid="{D0266D9F-9836-4EB8-A032-1243D99B9B6B}"/>
    <cellStyle name="Underscore 2" xfId="23985" xr:uid="{0D1618FC-F044-4EDF-895A-EBB11F9F2EEB}"/>
    <cellStyle name="Underscore 2 2" xfId="23986" xr:uid="{BAE02611-E559-4956-9005-5AE26C431EFF}"/>
    <cellStyle name="Underscore 2_Incentives Summary" xfId="23987" xr:uid="{C6AC1A91-C1E0-430F-A4EC-9B1A2FC23519}"/>
    <cellStyle name="Underscore 3" xfId="23988" xr:uid="{A4A1540C-4BE9-4862-9C38-1558DD8FA3B6}"/>
    <cellStyle name="Underscore 3 2" xfId="23989" xr:uid="{3F3C6A0E-554A-46BB-A86B-082B8E390009}"/>
    <cellStyle name="Underscore 3_Incentives Summary" xfId="23990" xr:uid="{F1DB2652-5F03-498D-A689-F0FD769B1D48}"/>
    <cellStyle name="Underscore 4" xfId="23991" xr:uid="{6AAE619D-B3A4-43B6-839F-FE9523A2FB47}"/>
    <cellStyle name="Underscore_Incentives Summary" xfId="23992" xr:uid="{85A5B61C-70F5-45FC-9138-BD84C59A02EA}"/>
    <cellStyle name="Unit" xfId="23993" xr:uid="{9ED3EF43-6A9E-4B95-84F0-46FC4757F5A4}"/>
    <cellStyle name="UNITS" xfId="23994" xr:uid="{1220416C-5C42-4A6A-92CC-281F6FEA8411}"/>
    <cellStyle name="UNITS 2" xfId="23995" xr:uid="{2ACB9840-C3C2-4FE6-99EC-9E5D212D435A}"/>
    <cellStyle name="UNITS 2 2" xfId="23996" xr:uid="{D66D10DB-966D-4F7D-9FBE-17F53B8880C2}"/>
    <cellStyle name="UNITS 2_Incentives Summary" xfId="23997" xr:uid="{72163428-1036-49BE-99F4-2091C0375903}"/>
    <cellStyle name="UNITS 3" xfId="23998" xr:uid="{6B424412-F66D-4014-B3C7-E4C667336D10}"/>
    <cellStyle name="UNITS 3 2" xfId="23999" xr:uid="{F072C920-61C8-4041-A08A-0974D19E4AAB}"/>
    <cellStyle name="UNITS 3_Incentives Summary" xfId="24000" xr:uid="{0791958B-60DC-4AD9-859F-554D6EBC5695}"/>
    <cellStyle name="UNITS 4" xfId="24001" xr:uid="{6AF4284F-DB28-44C2-82F4-2D395A782F0E}"/>
    <cellStyle name="UNITS_Incentives Summary" xfId="24002" xr:uid="{0EF75C92-BF36-4536-8032-516F529F62FE}"/>
    <cellStyle name="Unsaved Change - IBM Cognos" xfId="24003" xr:uid="{1EB2D643-9D6C-4A73-BDF3-E10CC2E4BD22}"/>
    <cellStyle name="Unsaved Change - IBM Cognos 2" xfId="24004" xr:uid="{82AD2FB7-6E0A-4D17-9B3D-D9B0608941ED}"/>
    <cellStyle name="Unsaved Change - IBM Cognos 2 2" xfId="24005" xr:uid="{F5ACB267-79E5-419E-A99A-2161F36C5BCD}"/>
    <cellStyle name="Unsaved Change - IBM Cognos 2 2 2" xfId="24006" xr:uid="{4152E05D-A0F2-48DD-BC76-528E72DDE0D0}"/>
    <cellStyle name="Unsaved Change - IBM Cognos 2 2 3" xfId="24007" xr:uid="{71D3F012-393E-45E0-BF0F-83B4FE45306E}"/>
    <cellStyle name="Unsaved Change - IBM Cognos 2 2_Incentives Summary" xfId="24008" xr:uid="{B769D203-2537-4818-9D2D-AE8A963D655F}"/>
    <cellStyle name="Unsaved Change - IBM Cognos 2 3" xfId="24009" xr:uid="{FB302369-AC29-432B-9C7B-D28DC4261091}"/>
    <cellStyle name="Unsaved Change - IBM Cognos 2 4" xfId="24010" xr:uid="{828F6517-9274-445F-B107-133343B974BF}"/>
    <cellStyle name="Unsaved Change - IBM Cognos 2_Incentives Summary" xfId="24011" xr:uid="{6D83C546-D4D2-4BE0-B253-213AD28D3C7B}"/>
    <cellStyle name="Unsaved Change - IBM Cognos 3" xfId="24012" xr:uid="{6ED50652-D95D-4ED6-BB11-DD5F4453F565}"/>
    <cellStyle name="Unsaved Change - IBM Cognos 3 2" xfId="24013" xr:uid="{CEC932EE-ED55-4D29-820B-6D2558DC09FD}"/>
    <cellStyle name="Unsaved Change - IBM Cognos 3 3" xfId="24014" xr:uid="{4E5F2519-57D6-4175-8861-5BCB2B1D7539}"/>
    <cellStyle name="Unsaved Change - IBM Cognos 3_Incentives Summary" xfId="24015" xr:uid="{E154D22E-2D83-4AC9-97B8-3C42DF2B21F0}"/>
    <cellStyle name="Unsaved Change - IBM Cognos 4" xfId="24016" xr:uid="{12D7B0D9-A938-4D0A-ABF8-43DA74EBC3CA}"/>
    <cellStyle name="Unsaved Change - IBM Cognos 5" xfId="24017" xr:uid="{65121A6B-9DAD-4C07-BED5-F88A375A3EDA}"/>
    <cellStyle name="Unsaved Change - IBM Cognos_Incentives Summary" xfId="24018" xr:uid="{4946FE5E-7A5E-444B-A1ED-C342DE2DDBE3}"/>
    <cellStyle name="ValnDate" xfId="24019" xr:uid="{8A803A07-8579-4AC3-A8B9-1ED6B48F8590}"/>
    <cellStyle name="Valuta [0]_PRIEGSOR" xfId="24020" xr:uid="{13F5ECEC-269A-42DE-AABE-76CF33E52BF0}"/>
    <cellStyle name="Valuta_PRIEGSOR" xfId="24021" xr:uid="{C960663A-7819-4EE0-8ABF-30B095461EE4}"/>
    <cellStyle name="Vérification" xfId="24022" xr:uid="{C61DC009-6F2D-4999-9A93-A6D2C2C654F1}"/>
    <cellStyle name="Währung [0]_admin" xfId="24023" xr:uid="{E0202FBA-E49C-4679-8ABD-7831134177DC}"/>
    <cellStyle name="Währung_admin" xfId="24024" xr:uid="{5AC93164-BC63-4D1B-807B-6D19F49FF5F9}"/>
    <cellStyle name="Warning" xfId="24025" xr:uid="{8E43F8DD-F2D5-4DC7-9718-50A1CFDCD17E}"/>
    <cellStyle name="Warning 2" xfId="24026" xr:uid="{64EC209D-F755-449F-AA68-74B83B5B6438}"/>
    <cellStyle name="Warning Text 2" xfId="24027" xr:uid="{4EA5843D-E766-4269-B4DB-B36E7126E13B}"/>
    <cellStyle name="Warning Text 2 2" xfId="24028" xr:uid="{F8EF56E9-88DD-41AF-A49F-F1F157E0F7D6}"/>
    <cellStyle name="Warning Text 2 2 2" xfId="24029" xr:uid="{F2921873-ABBC-4DA9-928B-F0D88736FE15}"/>
    <cellStyle name="Warning Text 2 2 3" xfId="24030" xr:uid="{F50298C6-2E7A-4E8C-B638-FA36EE123FD2}"/>
    <cellStyle name="Warning Text 2 2 4" xfId="24031" xr:uid="{1F05C7E8-25AA-4B86-94EC-619C9792E6CA}"/>
    <cellStyle name="Warning Text 2 2_Incentives Summary" xfId="24032" xr:uid="{D4115ADE-4A93-4672-B49C-7212A59D9A39}"/>
    <cellStyle name="Warning Text 2 3" xfId="24033" xr:uid="{37387CA0-39BE-42E5-8D63-BBDC9BD22331}"/>
    <cellStyle name="Warning Text 2 3 2" xfId="24034" xr:uid="{FB9E2DBC-7168-4B63-8171-F630FBD78F22}"/>
    <cellStyle name="Warning Text 2 3_Incentives Summary" xfId="24035" xr:uid="{A17ABBE5-23F2-4343-B90E-4EAC927005D2}"/>
    <cellStyle name="Warning Text 2 4" xfId="24036" xr:uid="{96037464-9428-44E0-918C-85B03E5AFC9E}"/>
    <cellStyle name="Warning Text 2_Arrears" xfId="24037" xr:uid="{CE9CDE62-5BB9-492E-8407-2C232C015F15}"/>
    <cellStyle name="Warning Text 3" xfId="24038" xr:uid="{9E7CE124-369C-4009-A698-588BA800927E}"/>
    <cellStyle name="Warning Text 3 2" xfId="24039" xr:uid="{91CC680C-63E8-4AD0-8FF4-49B57DCC87C2}"/>
    <cellStyle name="Warning Text 3 3" xfId="24040" xr:uid="{F0F078BD-A1DD-4134-8ECD-9ED1D2D45165}"/>
    <cellStyle name="Warning Text 3_Incentives Summary" xfId="24041" xr:uid="{C4FDC927-80B8-44BE-9DC0-75EA1F4B3578}"/>
    <cellStyle name="Warning Text 4" xfId="24042" xr:uid="{E86EFEE2-DED5-4F79-B350-75BE5AE576F6}"/>
    <cellStyle name="Warning Text 4 2" xfId="24043" xr:uid="{31A202C0-A821-4457-975F-0C927E5B5063}"/>
    <cellStyle name="Warning Text 4_Incentives Summary" xfId="24044" xr:uid="{4F8995E8-0AF7-429D-BE36-E43767BC8606}"/>
    <cellStyle name="Warning Text 5" xfId="24045" xr:uid="{9050A91A-BC19-4A82-8785-A65AB403AA6C}"/>
    <cellStyle name="Warning Text 6" xfId="24046" xr:uid="{E25D72BB-6E89-49DD-AAF6-86817C15619F}"/>
    <cellStyle name="Warning Text 7" xfId="24047" xr:uid="{ADB4E9D7-DD53-4B4B-B292-EA2CB51174C0}"/>
    <cellStyle name="Warning Text 8" xfId="24048" xr:uid="{16F6B4D2-C509-420C-97D9-C9ABE20B1DAD}"/>
    <cellStyle name="Word_Formula" xfId="24049" xr:uid="{E9A2EA86-EF68-49DC-B202-5172A11E5A97}"/>
    <cellStyle name="WP" xfId="24050" xr:uid="{6EE69636-CABC-4E6D-A565-09E3FEC1730C}"/>
    <cellStyle name="WP 2" xfId="24051" xr:uid="{FF132565-FB25-4F77-8FF9-0487B73C3F22}"/>
    <cellStyle name="WP_Incentives Summary" xfId="24052" xr:uid="{21BD2366-A926-4D29-B7CC-11C177D7398B}"/>
    <cellStyle name="x Men" xfId="24053" xr:uid="{980AA975-FC82-45E1-8F99-CBA4295A24A2}"/>
    <cellStyle name="x Men 2" xfId="24054" xr:uid="{D5E24456-0F83-42B4-8FBF-56E454E8DB1F}"/>
    <cellStyle name="x Men_Incentives Summary" xfId="24055" xr:uid="{9D9090C8-C68B-468C-8E29-6436B7569F14}"/>
    <cellStyle name="Year" xfId="24056" xr:uid="{7FB94236-34B3-4D19-ACED-3E50070E0361}"/>
    <cellStyle name="Year 2" xfId="24057" xr:uid="{81F6725A-ED02-4C77-905B-78D78A1F9B67}"/>
    <cellStyle name="Year_Incentives Summary" xfId="24058" xr:uid="{EB3AADE2-C4E4-4898-BC13-89D379CC5FBC}"/>
    <cellStyle name="Years" xfId="24059" xr:uid="{5F97EEB1-437C-4AE5-AFC2-82589045E042}"/>
    <cellStyle name="Years 2" xfId="24060" xr:uid="{F0F2A427-6737-4434-843B-61DE6AE31FE7}"/>
    <cellStyle name="Years_Incentives Summary" xfId="24061" xr:uid="{6BE8389D-81F4-42A1-9360-A40CEFC6CDF6}"/>
    <cellStyle name="Yellow" xfId="24062" xr:uid="{A570D5BF-3BA2-4EED-92ED-01FB2C831EE4}"/>
    <cellStyle name="Yellow 2" xfId="24063" xr:uid="{DF3CE417-6129-4F9C-952F-4B3501CF2F2B}"/>
    <cellStyle name="Yellow 2 2" xfId="24064" xr:uid="{E5F33360-609F-44B2-8EF5-AE7AAB412513}"/>
    <cellStyle name="Yellow 2_Incentives Summary" xfId="24065" xr:uid="{36A34CD7-21FB-462D-9809-0FAA6FC5AD06}"/>
    <cellStyle name="Yellow 3" xfId="24066" xr:uid="{0BA4AB96-FB93-4185-B117-D7BAE0AD9E7E}"/>
    <cellStyle name="Yellow 3 2" xfId="24067" xr:uid="{0DC29BF2-970A-466E-BDDA-4651ABE64B95}"/>
    <cellStyle name="Yellow 3_Incentives Summary" xfId="24068" xr:uid="{FD7E8FDA-D1C4-4120-8F40-E9454F89ED32}"/>
    <cellStyle name="Yellow 4" xfId="24069" xr:uid="{B01A60F5-7040-4671-BB92-AABF00A9E861}"/>
    <cellStyle name="Yellow_Incentives Summary" xfId="24070" xr:uid="{9FDBA296-BF1E-42C8-9183-AD95FE124493}"/>
    <cellStyle name="YesNo" xfId="24071" xr:uid="{5B9483BA-E8A8-4DF3-AA1E-680412057712}"/>
    <cellStyle name="YesNo 2" xfId="24072" xr:uid="{FD370973-D3D1-417B-9395-AC240626320F}"/>
    <cellStyle name="YesNo 2 2" xfId="24073" xr:uid="{093816FE-675E-4A1C-A488-AC46E9FEA419}"/>
    <cellStyle name="YesNo 2_Incentives Summary" xfId="24074" xr:uid="{5E04DE57-39AC-4406-806F-C608A06ECAC1}"/>
    <cellStyle name="YesNo 3" xfId="24075" xr:uid="{345B3495-A27F-42EF-820D-A78E20C51690}"/>
    <cellStyle name="YesNo 3 2" xfId="24076" xr:uid="{81A6EAA8-C7D3-41D7-931C-B7B7516C5E12}"/>
    <cellStyle name="YesNo 3_Incentives Summary" xfId="24077" xr:uid="{FD05D841-6181-4ABE-B9E9-2FCCCE2B2B3A}"/>
    <cellStyle name="YesNo_Incentives Summary" xfId="24078" xr:uid="{105805E7-002C-4AA8-B5E6-38535DEC29B6}"/>
    <cellStyle name="Yr" xfId="24079" xr:uid="{1613F024-219D-4821-8422-C7892F36B683}"/>
    <cellStyle name="Yrs" xfId="24080" xr:uid="{F4E0C198-53FE-44FA-B857-218B028ACA6A}"/>
    <cellStyle name="Zurich" xfId="24081" xr:uid="{D5F98AD6-BA62-46FC-926B-89C3B4016B35}"/>
    <cellStyle name="Zurich 2" xfId="24082" xr:uid="{A8EC16CD-1543-4519-BEFE-758ED4472FEC}"/>
    <cellStyle name="Zurich_Incentives Summary" xfId="24083" xr:uid="{73124E6E-DFD8-482E-9975-D1556F4A970F}"/>
    <cellStyle name="アクセント 1" xfId="24084" xr:uid="{40A056DB-FA96-43A1-B5E3-794FC3F9795D}"/>
    <cellStyle name="アクセント 1 - 20%" xfId="24085" xr:uid="{29A98F2F-F698-4756-9D65-7FEBA0887922}"/>
    <cellStyle name="アクセント 1 - 20% 2" xfId="24086" xr:uid="{6CA3F050-296C-441B-AB32-E643D4C1D730}"/>
    <cellStyle name="アクセント 1 - 20%_Incentives Summary" xfId="24087" xr:uid="{DA77F642-BA33-490B-B1C3-85008903ACAC}"/>
    <cellStyle name="アクセント 1 - 40%" xfId="24088" xr:uid="{78B90071-9AB8-47FA-8320-7D5F6F7E2D31}"/>
    <cellStyle name="アクセント 1 - 40% 2" xfId="24089" xr:uid="{E3F34AB9-C8A8-4A69-83F6-D13031F394E9}"/>
    <cellStyle name="アクセント 1 - 40%_Incentives Summary" xfId="24090" xr:uid="{24A49C02-46D6-41CD-8D1C-36047DABE444}"/>
    <cellStyle name="アクセント 1 - 60%" xfId="24091" xr:uid="{21216475-56E4-4D5C-9120-7289B580DC0E}"/>
    <cellStyle name="アクセント 1 - 60% 2" xfId="24092" xr:uid="{B5431F11-85C0-4897-B680-1CAD0CA8E79D}"/>
    <cellStyle name="アクセント 1 - 60%_Incentives Summary" xfId="24093" xr:uid="{39BDC4BC-3E66-4C45-A6F5-480840666333}"/>
    <cellStyle name="アクセント 1 2" xfId="24094" xr:uid="{B731E2B1-70A0-4023-9A73-315399AB66AE}"/>
    <cellStyle name="アクセント 1 3" xfId="24095" xr:uid="{9BBBEAD8-3E28-417A-88CA-83E29917A843}"/>
    <cellStyle name="アクセント 1_Incentives Summary" xfId="24096" xr:uid="{5217F64B-B106-444B-9E09-EEBC3253F67B}"/>
    <cellStyle name="アクセント 2" xfId="24097" xr:uid="{18F0792D-07BD-4AB5-868F-D38F2DCC59C2}"/>
    <cellStyle name="アクセント 2 - 20%" xfId="24098" xr:uid="{61323A5F-FF2B-4633-BF1B-B88528966189}"/>
    <cellStyle name="アクセント 2 - 20% 2" xfId="24099" xr:uid="{D446BB2C-D49E-4BF0-9514-FAE446D425B5}"/>
    <cellStyle name="アクセント 2 - 20%_Incentives Summary" xfId="24100" xr:uid="{5F74917C-C8CE-463C-841A-38ED92ACD725}"/>
    <cellStyle name="アクセント 2 - 40%" xfId="24101" xr:uid="{453E55E8-D94B-4A0A-86DB-F2E9F50A7531}"/>
    <cellStyle name="アクセント 2 - 40% 2" xfId="24102" xr:uid="{13F3B688-FE60-4A44-A361-765022EB12F4}"/>
    <cellStyle name="アクセント 2 - 40%_Incentives Summary" xfId="24103" xr:uid="{51D096ED-334E-4998-9FE8-EE402D043AE5}"/>
    <cellStyle name="アクセント 2 - 60%" xfId="24104" xr:uid="{059444DA-82C4-4893-88F3-7E8C54028911}"/>
    <cellStyle name="アクセント 2 - 60% 2" xfId="24105" xr:uid="{00087B7A-F62F-42C4-9008-A25663ACC2C0}"/>
    <cellStyle name="アクセント 2 - 60%_Incentives Summary" xfId="24106" xr:uid="{AAFAF1F0-8A5B-452F-9D56-834CE12D9981}"/>
    <cellStyle name="アクセント 2 2" xfId="24107" xr:uid="{3061D6ED-7043-4F95-A01F-864C6A65A009}"/>
    <cellStyle name="アクセント 2 3" xfId="24108" xr:uid="{F9323B09-B40A-4081-BEF1-C38D654F5E08}"/>
    <cellStyle name="アクセント 2_Incentives Summary" xfId="24109" xr:uid="{2506FC45-1C02-4BBB-B305-3E9D40BF353B}"/>
    <cellStyle name="アクセント 3" xfId="24110" xr:uid="{46A04F76-C014-455F-B34B-9DD8CE0D8A25}"/>
    <cellStyle name="アクセント 3 - 20%" xfId="24111" xr:uid="{6F1AF912-8ED4-42E6-85E7-2A0CA16B9AF8}"/>
    <cellStyle name="アクセント 3 - 20% 2" xfId="24112" xr:uid="{EC339F8E-D03F-43FC-8859-A735117DA9D7}"/>
    <cellStyle name="アクセント 3 - 20%_Incentives Summary" xfId="24113" xr:uid="{84B06042-1940-4256-9896-A858EE30C731}"/>
    <cellStyle name="アクセント 3 - 40%" xfId="24114" xr:uid="{133DBD84-0BBD-4ED5-AD7B-B5C67474BC8A}"/>
    <cellStyle name="アクセント 3 - 40% 2" xfId="24115" xr:uid="{B276D684-8884-40D0-830B-361ADB749582}"/>
    <cellStyle name="アクセント 3 - 40%_Incentives Summary" xfId="24116" xr:uid="{2A1459C9-A05E-4D08-94D6-9AA55571A5B5}"/>
    <cellStyle name="アクセント 3 - 60%" xfId="24117" xr:uid="{41C68F88-2A20-4E10-8E90-9C96C44ACDF4}"/>
    <cellStyle name="アクセント 3 - 60% 2" xfId="24118" xr:uid="{5F1849FA-8CC6-4F9D-BCFE-DD9D1200919A}"/>
    <cellStyle name="アクセント 3 - 60%_Incentives Summary" xfId="24119" xr:uid="{42E4F602-7B80-4452-8FF3-93DD56185758}"/>
    <cellStyle name="アクセント 3 2" xfId="24120" xr:uid="{61D7E3FA-02C6-47BA-9691-96DC7368CBEB}"/>
    <cellStyle name="アクセント 3 3" xfId="24121" xr:uid="{A7A7A5E2-3E7D-403E-850D-B2796B512D57}"/>
    <cellStyle name="アクセント 3_Incentives Summary" xfId="24122" xr:uid="{6EAB7A09-A5B5-4672-9294-22B832ECA3A1}"/>
    <cellStyle name="アクセント 4" xfId="24123" xr:uid="{35922386-B285-4052-90F3-DD007E073796}"/>
    <cellStyle name="アクセント 4 - 20%" xfId="24124" xr:uid="{506195B0-BD46-4EFA-A553-BAE344F2EC28}"/>
    <cellStyle name="アクセント 4 - 20% 2" xfId="24125" xr:uid="{101EAD5E-BFDB-4991-8851-70FC06A9064E}"/>
    <cellStyle name="アクセント 4 - 20%_Incentives Summary" xfId="24126" xr:uid="{52E20573-4B91-4851-BE2C-FB38EAACD94F}"/>
    <cellStyle name="アクセント 4 - 40%" xfId="24127" xr:uid="{7D2CA1E8-9AC1-4DBC-AE10-4709CA9B1CE7}"/>
    <cellStyle name="アクセント 4 - 40% 2" xfId="24128" xr:uid="{8F8EBD7D-531F-46C7-A0CB-891C2EA3BBEB}"/>
    <cellStyle name="アクセント 4 - 40%_Incentives Summary" xfId="24129" xr:uid="{A4F41699-322C-4D49-9304-0217E4917634}"/>
    <cellStyle name="アクセント 4 - 60%" xfId="24130" xr:uid="{DD5BDAA5-ABA7-4574-A842-3839CE1059DD}"/>
    <cellStyle name="アクセント 4 - 60% 2" xfId="24131" xr:uid="{51178B8E-3C8F-4904-9411-0EB8BA00DE9B}"/>
    <cellStyle name="アクセント 4 - 60%_Incentives Summary" xfId="24132" xr:uid="{FAE81982-3669-41C7-89DE-A69802BDC7ED}"/>
    <cellStyle name="アクセント 4 2" xfId="24133" xr:uid="{C668CD82-75D0-4002-92F5-CDC34EF5B701}"/>
    <cellStyle name="アクセント 4 3" xfId="24134" xr:uid="{3F89AA3E-E74A-4187-8F44-B3F5031B20B1}"/>
    <cellStyle name="アクセント 4_Incentives Summary" xfId="24135" xr:uid="{F5C1F169-3084-4094-90EE-FE9F71CB0561}"/>
    <cellStyle name="アクセント 5" xfId="24136" xr:uid="{7314DD02-EE46-4ADD-951C-0893704E654C}"/>
    <cellStyle name="アクセント 5 - 20%" xfId="24137" xr:uid="{6A3C5451-6CF4-4CC1-9FC3-FE45A7107DE2}"/>
    <cellStyle name="アクセント 5 - 20% 2" xfId="24138" xr:uid="{A9D16C4C-D508-427F-BB01-812F5160A481}"/>
    <cellStyle name="アクセント 5 - 20%_Incentives Summary" xfId="24139" xr:uid="{50BF5BB5-2E73-4BC3-BCCC-C5D8DA529271}"/>
    <cellStyle name="アクセント 5 - 40%" xfId="24140" xr:uid="{35777132-EC53-41A7-82CA-4D231E2263E1}"/>
    <cellStyle name="アクセント 5 - 40% 2" xfId="24141" xr:uid="{05D0CBCF-1A75-499E-84CB-92DA4D70C6E9}"/>
    <cellStyle name="アクセント 5 - 40%_Incentives Summary" xfId="24142" xr:uid="{AA5D3D1D-E9D9-4F17-B893-B06F3BCDF99C}"/>
    <cellStyle name="アクセント 5 - 60%" xfId="24143" xr:uid="{40A506B6-C49C-4C3E-BF37-76D743E225E0}"/>
    <cellStyle name="アクセント 5 - 60% 2" xfId="24144" xr:uid="{BA074D1A-8C4E-40DE-8ED6-39062A66FE5B}"/>
    <cellStyle name="アクセント 5 - 60%_Incentives Summary" xfId="24145" xr:uid="{2B01DB2B-8E39-4821-9B82-030B571EB11A}"/>
    <cellStyle name="アクセント 5 2" xfId="24146" xr:uid="{C73AC2DB-3A23-4A5B-9CBC-5B7FE06A8B51}"/>
    <cellStyle name="アクセント 5 3" xfId="24147" xr:uid="{F33D876F-F0B9-480E-A80B-BFF930E9C2BC}"/>
    <cellStyle name="アクセント 5_Incentives Summary" xfId="24148" xr:uid="{C61D0158-1734-402F-A030-FCE7898FF13C}"/>
    <cellStyle name="アクセント 6" xfId="24149" xr:uid="{D81397DB-093A-4740-8515-C3B647F050C7}"/>
    <cellStyle name="アクセント 6 - 20%" xfId="24150" xr:uid="{E029BD56-A98F-4179-BD9B-852A55C20EEC}"/>
    <cellStyle name="アクセント 6 - 20% 2" xfId="24151" xr:uid="{4AAABAE3-02A1-4005-A3AD-215D68E668DE}"/>
    <cellStyle name="アクセント 6 - 20%_Incentives Summary" xfId="24152" xr:uid="{AE698E08-3948-4F42-9C7C-6C9306B9B43B}"/>
    <cellStyle name="アクセント 6 - 40%" xfId="24153" xr:uid="{485D4BE1-5BA6-4622-A70A-1D49C685180D}"/>
    <cellStyle name="アクセント 6 - 40% 2" xfId="24154" xr:uid="{55968296-DD3F-4DF2-B914-8BC8E670EC65}"/>
    <cellStyle name="アクセント 6 - 40%_Incentives Summary" xfId="24155" xr:uid="{B8CFE63A-676F-4398-9654-2F2036A4560C}"/>
    <cellStyle name="アクセント 6 - 60%" xfId="24156" xr:uid="{1D7E8D66-9F0E-4588-B56E-8368B1D00FCB}"/>
    <cellStyle name="アクセント 6 - 60% 2" xfId="24157" xr:uid="{859B3BF9-9D17-40C4-B0FA-DEAB7F6F4963}"/>
    <cellStyle name="アクセント 6 - 60%_Incentives Summary" xfId="24158" xr:uid="{B3F7B572-C354-49E1-A02F-F0160D8AE0B2}"/>
    <cellStyle name="アクセント 6 2" xfId="24159" xr:uid="{D14E1417-5C48-45D5-BB61-4E82EAF11616}"/>
    <cellStyle name="アクセント 6 3" xfId="24160" xr:uid="{B7E6B7E3-7584-486D-854B-C6016D2147A5}"/>
    <cellStyle name="アクセント 6_Incentives Summary" xfId="24161" xr:uid="{BBE322B4-1F85-4C25-9A16-D239A08579D4}"/>
    <cellStyle name="スタイル 1" xfId="24162" xr:uid="{90CEF425-950B-48D6-9AB4-55CA18803DE4}"/>
    <cellStyle name="スタイル 1 2" xfId="24163" xr:uid="{8F7DC96A-930A-4E42-BFF4-ECA88EC5EFFD}"/>
    <cellStyle name="スタイル 1_Incentives Summary" xfId="24164" xr:uid="{0118DD99-6033-422E-98DE-4C2CFDFDEBFA}"/>
    <cellStyle name="スタイル 2" xfId="24165" xr:uid="{B459D84A-B323-4EA9-81FA-951215A60BD6}"/>
    <cellStyle name="スタイル 2 2" xfId="24166" xr:uid="{383B171D-A9BF-497D-9CE6-3EC837167C93}"/>
    <cellStyle name="スタイル 2_Incentives Summary" xfId="24167" xr:uid="{2108F21C-AF91-42BD-A247-DAEE638E671C}"/>
    <cellStyle name="タイトル" xfId="24168" xr:uid="{D670BD71-5EC8-472A-A99C-D4B10E80ABD4}"/>
    <cellStyle name="タイトル 2" xfId="24169" xr:uid="{BB9CD002-B1AB-49E7-A23F-EDF90E63D565}"/>
    <cellStyle name="タイトル_Incentives Summary" xfId="24170" xr:uid="{43461D12-34EE-42A3-9C1F-81D2B053B304}"/>
    <cellStyle name="チェック セル" xfId="24171" xr:uid="{4D014444-2A35-4C1A-92F4-90B2E0763A8B}"/>
    <cellStyle name="チェック セル 2" xfId="24172" xr:uid="{A13A3910-02F9-4356-A9DC-BAD984ECC4D1}"/>
    <cellStyle name="チェック セル_Incentives Summary" xfId="24173" xr:uid="{A1D7812F-092B-410E-9F26-5971FAAC82B6}"/>
    <cellStyle name="どちらでもない" xfId="24174" xr:uid="{3AAEB880-5AF3-4637-9CE1-B7EAA45E5BC8}"/>
    <cellStyle name="どちらでもない 2" xfId="24175" xr:uid="{9682A8E8-CF7A-4689-96A2-0E5F75568C41}"/>
    <cellStyle name="どちらでもない_Incentives Summary" xfId="24176" xr:uid="{BB0854BE-C13F-436B-AC25-01D51A7FC791}"/>
    <cellStyle name="メモ" xfId="24177" xr:uid="{F8D762BA-2EF3-4BEE-85A7-F44D40AD6DD9}"/>
    <cellStyle name="メモ 2" xfId="24178" xr:uid="{C87126A9-973B-48C5-BBE5-F3B8AE2E336C}"/>
    <cellStyle name="メモ 2 2" xfId="24179" xr:uid="{1BF3EAF2-972E-430B-95CA-16E3035FD48C}"/>
    <cellStyle name="メモ 2 2 2" xfId="24180" xr:uid="{525DC24A-F839-4AFF-A214-22D5F695A871}"/>
    <cellStyle name="メモ 2 2 3" xfId="24181" xr:uid="{79044DD0-0272-429E-8BAD-D85EE6850D37}"/>
    <cellStyle name="メモ 2 2_Incentives Summary" xfId="24182" xr:uid="{D67DB7C7-F19E-4611-8AF3-41ADB3DEE297}"/>
    <cellStyle name="メモ 2 3" xfId="24183" xr:uid="{C835D95F-25E0-4C13-8ACE-FC8B25B954D1}"/>
    <cellStyle name="メモ 2 4" xfId="24184" xr:uid="{CA50F444-7B31-4A69-81DB-8953AB12E583}"/>
    <cellStyle name="メモ 2_Incentives Summary" xfId="24185" xr:uid="{1A56E438-5D09-49DF-BA65-36E9DA47CC71}"/>
    <cellStyle name="メモ 3" xfId="24186" xr:uid="{969AD345-EC5E-464A-AED4-1FBB73C2A41A}"/>
    <cellStyle name="メモ 3 2" xfId="24187" xr:uid="{991ADCE5-36C0-41AE-8F85-22258397036D}"/>
    <cellStyle name="メモ 3 3" xfId="24188" xr:uid="{942A5E4B-BC5E-4EA0-98CD-C1CC3D0505DE}"/>
    <cellStyle name="メモ 3_Incentives Summary" xfId="24189" xr:uid="{6E4B385C-96BE-4A9D-9514-510A7C35958B}"/>
    <cellStyle name="メモ 4" xfId="24190" xr:uid="{0E53FDFC-6C82-4050-AEF9-B01D4A307020}"/>
    <cellStyle name="メモ 5" xfId="24191" xr:uid="{62BB9A98-693B-47D2-B523-4363CB009A2C}"/>
    <cellStyle name="メモ_Incentives Summary" xfId="24192" xr:uid="{B2733F28-F984-4F67-AB45-4EEADC8BC47E}"/>
    <cellStyle name="リンク セル" xfId="24193" xr:uid="{D659AD54-F865-49AB-874B-2C7D095DEAFB}"/>
    <cellStyle name="リンク セル 2" xfId="24194" xr:uid="{398A99B1-2AB7-48F6-97D7-8885F5ADC149}"/>
    <cellStyle name="リンク セル_Incentives Summary" xfId="24195" xr:uid="{BEDE1850-07F3-4936-8087-A37EFB0CF38E}"/>
    <cellStyle name="지정되지 않음" xfId="24196" xr:uid="{649C935C-D1E9-40B6-8C30-19A853085E57}"/>
    <cellStyle name="지정되지 않음 2" xfId="24197" xr:uid="{9EBC29F6-890F-498A-94F4-3EBEF55D9A25}"/>
    <cellStyle name="지정되지 않음_Incentives Summary" xfId="24198" xr:uid="{BF1BC87F-679F-4F20-BDEC-F13AE616F964}"/>
    <cellStyle name="표준_Floor Area - Asiana -000419" xfId="24199" xr:uid="{FF628C0E-75C9-43FC-AF34-7771A8268498}"/>
    <cellStyle name="一般_WGKT65256101" xfId="24200" xr:uid="{F0EAF4A7-F464-496A-BED9-3C33F54D5FC4}"/>
    <cellStyle name="一覧標準" xfId="24201" xr:uid="{C495B022-D779-49F6-B346-163B1AC00C95}"/>
    <cellStyle name="一覧標準 2" xfId="24202" xr:uid="{47F55238-3CCA-4944-BC96-6E5760479AD6}"/>
    <cellStyle name="一覧標準_Incentives Summary" xfId="24203" xr:uid="{833DC577-1D32-41C4-9FE4-322F90A15AD6}"/>
    <cellStyle name="不良" xfId="24204" xr:uid="{7FCE2190-84AE-463F-BC76-428FA839A91A}"/>
    <cellStyle name="不良 2" xfId="24205" xr:uid="{FCC6939C-A043-4F1F-B4A9-6963E98DBE06}"/>
    <cellStyle name="不良_Incentives Summary" xfId="24206" xr:uid="{CFA776C2-3C5B-4B92-813B-EA41DB80D590}"/>
    <cellStyle name="入力" xfId="24207" xr:uid="{F0F0190E-74DE-4DFA-881B-728EA89ED094}"/>
    <cellStyle name="入力 2" xfId="24208" xr:uid="{F88F1DAD-0B00-4BC4-9FA5-1635D1D84B13}"/>
    <cellStyle name="入力 2 2" xfId="24209" xr:uid="{34D2553E-A0D3-438A-BAE8-4053B0143131}"/>
    <cellStyle name="入力 2 2 2" xfId="24210" xr:uid="{7D827BFB-B7DF-4BC6-9D7E-E7785B494E9D}"/>
    <cellStyle name="入力 2 2 3" xfId="24211" xr:uid="{C44DB0F1-A800-4441-92E3-09AA13E9D4CD}"/>
    <cellStyle name="入力 2 2_Incentives Summary" xfId="24212" xr:uid="{6DE671E0-CD1D-458E-81CA-6839014F3D77}"/>
    <cellStyle name="入力 2 3" xfId="24213" xr:uid="{2805487B-6103-4B37-9D33-CAE480B290DB}"/>
    <cellStyle name="入力 2 4" xfId="24214" xr:uid="{9E0F255F-9FD9-4BF2-8E33-E5B425E0A4ED}"/>
    <cellStyle name="入力 2_Incentives Summary" xfId="24215" xr:uid="{7228027D-4D2D-4AC0-A4DA-1C192D35E65E}"/>
    <cellStyle name="入力 3" xfId="24216" xr:uid="{9331BED6-FA48-439F-8080-414D32A7FD93}"/>
    <cellStyle name="入力 3 2" xfId="24217" xr:uid="{6B6BF73F-CBA3-4C91-BD30-B835FA7AB247}"/>
    <cellStyle name="入力 3 3" xfId="24218" xr:uid="{E377FA53-4C0C-440A-BC3D-027B364F1AB7}"/>
    <cellStyle name="入力 3_Incentives Summary" xfId="24219" xr:uid="{6279DC77-50CA-4455-B3F6-E501B4C64297}"/>
    <cellStyle name="入力 4" xfId="24220" xr:uid="{69A6235A-9D07-48E6-9C16-49E92ED111E9}"/>
    <cellStyle name="入力 5" xfId="24221" xr:uid="{67942FAA-75AD-4322-BE37-BE17B724EB24}"/>
    <cellStyle name="入力_Incentives Summary" xfId="24222" xr:uid="{733694A7-FCFC-43D6-8EA6-1140472A7B14}"/>
    <cellStyle name="出力" xfId="24223" xr:uid="{4D3A73D5-D718-4D9A-B3E8-6616B4766782}"/>
    <cellStyle name="出力 2" xfId="24224" xr:uid="{92264633-E4C7-4190-A6DC-8DDF18F3074B}"/>
    <cellStyle name="出力 2 2" xfId="24225" xr:uid="{0A9A3F80-71CC-4120-9A67-25263BF79091}"/>
    <cellStyle name="出力 2 2 2" xfId="24226" xr:uid="{A409D9A2-BB84-4BDD-890D-F76E989F4FED}"/>
    <cellStyle name="出力 2 2 3" xfId="24227" xr:uid="{4B4F0A3D-309B-4A03-89D2-789BE19EC227}"/>
    <cellStyle name="出力 2 2_Incentives Summary" xfId="24228" xr:uid="{4E8F38A7-9FC4-466A-B655-7AFBC0D83A03}"/>
    <cellStyle name="出力 2 3" xfId="24229" xr:uid="{6B76E0E6-41ED-48F7-81A6-4C72DB922C2D}"/>
    <cellStyle name="出力 2 4" xfId="24230" xr:uid="{540DB49A-9310-4012-9FC2-3ED5F6D6FEFD}"/>
    <cellStyle name="出力 2_Incentives Summary" xfId="24231" xr:uid="{EA7C9D08-C8EE-4B4A-98FB-B1B2611E8A68}"/>
    <cellStyle name="出力 3" xfId="24232" xr:uid="{3E90DF5D-A0DB-4601-AD4D-30C15D899295}"/>
    <cellStyle name="出力 3 2" xfId="24233" xr:uid="{1E9089BF-9675-4E96-8182-B709B8858374}"/>
    <cellStyle name="出力 3 3" xfId="24234" xr:uid="{DDA2FB04-34EF-4AE3-A6E8-DCDECA2C7B74}"/>
    <cellStyle name="出力 3_Incentives Summary" xfId="24235" xr:uid="{0A49DEB9-E23F-4EAE-9839-F651A45CD2DB}"/>
    <cellStyle name="出力 4" xfId="24236" xr:uid="{E352EC2C-9ACE-45DE-9D6E-1D838C5F0FA0}"/>
    <cellStyle name="出力 5" xfId="24237" xr:uid="{4C7D3F58-A146-44A9-B878-65CCCB101931}"/>
    <cellStyle name="出力_Incentives Summary" xfId="24238" xr:uid="{C2F8F519-80D6-4C84-A918-8452D09D3BA8}"/>
    <cellStyle name="型番" xfId="24239" xr:uid="{4C5E9D68-FECA-45D3-A366-8C8313C5AC05}"/>
    <cellStyle name="型番 2" xfId="24240" xr:uid="{5382A753-E8B1-47ED-8563-6ED2B54BDC94}"/>
    <cellStyle name="型番_Incentives Summary" xfId="24241" xr:uid="{EAB76B70-13C1-4167-8518-38A535E1661B}"/>
    <cellStyle name="強調 1" xfId="24242" xr:uid="{B07B1EA5-0AFE-4342-83FF-449CEEA14F62}"/>
    <cellStyle name="強調 1 2" xfId="24243" xr:uid="{EF60B3DB-0228-4975-8638-356D7B0DF58E}"/>
    <cellStyle name="強調 1_Incentives Summary" xfId="24244" xr:uid="{7E1B82BF-1008-4AA7-953A-4998C5776BF2}"/>
    <cellStyle name="強調 2" xfId="24245" xr:uid="{084F2327-BE38-4F12-9B70-0FDBCEAF6619}"/>
    <cellStyle name="強調 2 2" xfId="24246" xr:uid="{584F5977-E131-4686-8AC4-FFA27C31E1BD}"/>
    <cellStyle name="強調 2_Incentives Summary" xfId="24247" xr:uid="{20615C5C-5695-499C-AEFB-2076E84E71BC}"/>
    <cellStyle name="強調 3" xfId="24248" xr:uid="{D113A22E-5827-4456-94B7-B5978C57445F}"/>
    <cellStyle name="強調 3 2" xfId="24249" xr:uid="{D2A44A44-4896-4BF5-9354-9B20DAACDCE0}"/>
    <cellStyle name="強調 3_Incentives Summary" xfId="24250" xr:uid="{C333CAA1-C585-4892-BDB2-A1C478A365CE}"/>
    <cellStyle name="悪い" xfId="24251" xr:uid="{39521A80-C26C-4848-BC03-9BEDE4E6F643}"/>
    <cellStyle name="悪い 2" xfId="24252" xr:uid="{59227FF1-2BF6-4889-943B-3C6D324F0762}"/>
    <cellStyle name="悪い_Incentives Summary" xfId="24253" xr:uid="{C7753B33-08B4-4429-A853-CAD6FF720C97}"/>
    <cellStyle name="普通" xfId="24254" xr:uid="{69DCBC5C-2AE0-4A5F-8788-3297D69CA750}"/>
    <cellStyle name="普通 2" xfId="24255" xr:uid="{65A685C2-2DD5-4A15-AF21-54CB6A5183E1}"/>
    <cellStyle name="普通_Incentives Summary" xfId="24256" xr:uid="{C27E3955-D9C7-4142-B8AB-05B7129EA553}"/>
    <cellStyle name="未定義" xfId="24257" xr:uid="{5CA69019-F1B5-454C-B459-E39991CEDCDC}"/>
    <cellStyle name="未定義 2" xfId="24258" xr:uid="{8F5B57DE-45C9-4A81-AD0F-BEE3DED5C90C}"/>
    <cellStyle name="未定義_Incentives Summary" xfId="24259" xr:uid="{FE3882F6-0769-4994-B0E8-85870C2800D2}"/>
    <cellStyle name="桁区切り [0.00]_Rentrr" xfId="24260" xr:uid="{E5BC6571-4116-479C-A63F-E0C6EFEA5595}"/>
    <cellStyle name="桁区切り_CI port east" xfId="24261" xr:uid="{0423A8AE-B066-45DC-9DAB-40A6A54766A2}"/>
    <cellStyle name="標準_000)レオン PL 6" xfId="24262" xr:uid="{394207D6-542D-40CA-9416-F5D661DFAB03}"/>
    <cellStyle name="標準精算" xfId="24263" xr:uid="{F38E82D4-CDA1-42C7-B3BF-88E856D85CF0}"/>
    <cellStyle name="標準精算 2" xfId="24264" xr:uid="{1636E40B-615E-4481-A0DB-306B9DE04818}"/>
    <cellStyle name="標準精算_Incentives Summary" xfId="24265" xr:uid="{F416149F-B69D-4F4F-86C4-787F4BC16DB7}"/>
    <cellStyle name="禃宁垃㌠" xfId="24266" xr:uid="{0157A3F1-70B9-4EF3-BBB5-C7F0E62C04C1}"/>
    <cellStyle name="禃宁垃㌠ 2" xfId="24267" xr:uid="{86007D91-76D0-4B25-8790-7384E0928191}"/>
    <cellStyle name="禃宁垃㌠_Incentives Summary" xfId="24268" xr:uid="{C9007841-000D-422A-B551-37617033D954}"/>
    <cellStyle name="良" xfId="24269" xr:uid="{A2137266-A168-48CE-B856-3594BD9F7880}"/>
    <cellStyle name="良 2" xfId="24270" xr:uid="{2EA60192-104D-4D8E-B8D4-AF4CEC0FE312}"/>
    <cellStyle name="良_Incentives Summary" xfId="24271" xr:uid="{81305E67-7A51-4E5E-B120-6A90E6F00AC4}"/>
    <cellStyle name="良_Leasing - Rent Assumption" xfId="24272" xr:uid="{D3B7149B-970A-433E-8DFD-3086CF397DD7}"/>
    <cellStyle name="良_Leasing - Rent Assumption_Incentives Summary" xfId="24273" xr:uid="{FF587A7B-1B51-43F1-A3E4-0D7E939671D4}"/>
    <cellStyle name="良_Leasing - Rent Assumption_Leasing - Rent Assumptions" xfId="24274" xr:uid="{7ABF46F6-9AA7-4BAC-8750-1F64FC11EB3A}"/>
    <cellStyle name="良_Leasing - Rent Assumption_Sales by Tenant" xfId="24275" xr:uid="{53A38D2A-A7CE-4238-B3EF-F6BD2AD61958}"/>
    <cellStyle name="良_Leasing - Rent Assumption_Table of Contents" xfId="24276" xr:uid="{DE25E68D-18BB-43E8-8910-C23E283EBE74}"/>
    <cellStyle name="良_Leasing - Rent Assumptions" xfId="24277" xr:uid="{9623B9F0-9436-409C-800B-59D53C4AB832}"/>
    <cellStyle name="良_Sales by Tenant" xfId="24278" xr:uid="{BCDD567C-BD0C-4B84-90E1-10857EE96A63}"/>
    <cellStyle name="良_Table of Contents" xfId="24279" xr:uid="{981AF575-BAE4-42A4-AC4D-1DCEE7AA03A1}"/>
    <cellStyle name="良い" xfId="24280" xr:uid="{0F797119-D70C-4B64-9D27-AA1F19570F11}"/>
    <cellStyle name="良い 2" xfId="24281" xr:uid="{F0FED6A7-1035-4920-BCA3-E5F8ADCDD84F}"/>
    <cellStyle name="良い_Incentives Summary" xfId="24282" xr:uid="{4282B459-4895-480E-AC08-19E28408B0B9}"/>
    <cellStyle name="見出し 1" xfId="24283" xr:uid="{928E473C-8677-4504-8E06-B466990B0863}"/>
    <cellStyle name="見出し 1 2" xfId="24284" xr:uid="{7F386CBF-10DE-4ABB-9093-913A493CD639}"/>
    <cellStyle name="見出し 1_Incentives Summary" xfId="24285" xr:uid="{F7A86FE3-54D6-48C4-956B-5290DFB94EE5}"/>
    <cellStyle name="見出し 2" xfId="24286" xr:uid="{53CE0F73-B3BA-44ED-9B5E-875C6EA0880C}"/>
    <cellStyle name="見出し 2 2" xfId="24287" xr:uid="{49F1289D-F253-46D3-B747-B97C4945C37E}"/>
    <cellStyle name="見出し 2_Incentives Summary" xfId="24288" xr:uid="{B2EBC0F0-D1AE-4627-BB89-C958349E9F62}"/>
    <cellStyle name="見出し 3" xfId="24289" xr:uid="{DB021B99-5009-4BF3-91FE-F18ABF613745}"/>
    <cellStyle name="見出し 3 2" xfId="24290" xr:uid="{F65B8752-E522-42F8-BBDC-FEFD4D515B85}"/>
    <cellStyle name="見出し 3_Incentives Summary" xfId="24291" xr:uid="{24CAC529-D34B-43F4-A6C0-6FA01347722A}"/>
    <cellStyle name="見出し 4" xfId="24292" xr:uid="{2637E04C-712D-4B18-9C69-2B0E9B72C9A5}"/>
    <cellStyle name="見出し 4 2" xfId="24293" xr:uid="{DCFAC5A3-7B19-4E35-89CF-D5E5DEC79041}"/>
    <cellStyle name="見出し 4_Incentives Summary" xfId="24294" xr:uid="{E0985486-A8B3-413F-A000-4AB7C9E4BE3F}"/>
    <cellStyle name="計算" xfId="24295" xr:uid="{DD55C62C-7B89-481F-9328-56029BCCB660}"/>
    <cellStyle name="計算 2" xfId="24296" xr:uid="{F390E4F9-4BEE-429A-8010-0CC3831FBB4B}"/>
    <cellStyle name="計算 2 2" xfId="24297" xr:uid="{9CA36598-3480-4A1A-ABDC-15B416B02F79}"/>
    <cellStyle name="計算 2 2 2" xfId="24298" xr:uid="{6C346383-0D04-4107-A4EC-C621BFAD5845}"/>
    <cellStyle name="計算 2 2 3" xfId="24299" xr:uid="{607B14BD-8B7E-4B91-914E-E2D9CD227A02}"/>
    <cellStyle name="計算 2 2_Incentives Summary" xfId="24300" xr:uid="{6CD3258D-C3BE-4B83-A1E6-53A8CA813101}"/>
    <cellStyle name="計算 2 3" xfId="24301" xr:uid="{FB1527A4-F27A-4F68-8DEA-C75999E76DAE}"/>
    <cellStyle name="計算 2 4" xfId="24302" xr:uid="{8185451E-A2BE-4BFE-A1B9-B8E3557FF962}"/>
    <cellStyle name="計算 2_Incentives Summary" xfId="24303" xr:uid="{C5EEB0B9-776C-4078-AD6B-C50B3196A314}"/>
    <cellStyle name="計算 3" xfId="24304" xr:uid="{B1C25CCE-D071-4C76-9A28-AB19E3DCF8CA}"/>
    <cellStyle name="計算 3 2" xfId="24305" xr:uid="{6EA242F9-A217-42B1-AABF-83C7A84EA22C}"/>
    <cellStyle name="計算 3 3" xfId="24306" xr:uid="{264232E5-E6DE-4EC9-ABA2-8F1D3AF647C3}"/>
    <cellStyle name="計算 3_Incentives Summary" xfId="24307" xr:uid="{07DDA002-4718-438D-BB92-6EE3F8217575}"/>
    <cellStyle name="計算 4" xfId="24308" xr:uid="{834596F1-C3AA-4696-8F09-0D68EFE06E7A}"/>
    <cellStyle name="計算 5" xfId="24309" xr:uid="{E23A0E0D-1170-4B1A-9DD1-E722F2381B37}"/>
    <cellStyle name="計算_Incentives Summary" xfId="24310" xr:uid="{9210B964-743C-4879-9C98-05B243AF2088}"/>
    <cellStyle name="説明文" xfId="24311" xr:uid="{9D9A50DE-66D4-4F9D-946B-D1853EC6266E}"/>
    <cellStyle name="説明文 2" xfId="24312" xr:uid="{AB0A7C40-15A2-4A6D-A8CB-067C441B1B25}"/>
    <cellStyle name="説明文_Incentives Summary" xfId="24313" xr:uid="{1A7C7009-6ED1-47FA-8AB9-BA1A47BBA6C0}"/>
    <cellStyle name="警告文" xfId="24314" xr:uid="{3DA5B1A7-21C8-4EDA-B80C-99EFC451774A}"/>
    <cellStyle name="警告文 2" xfId="24315" xr:uid="{445630C1-CF24-47E2-A1A2-C814D2A540F1}"/>
    <cellStyle name="警告文_Incentives Summary" xfId="24316" xr:uid="{A7083B10-CE56-4826-BF7A-C06F0F999B20}"/>
    <cellStyle name="集計" xfId="24317" xr:uid="{7C53C178-D2AF-4A0F-9301-8C7C95F45CA9}"/>
    <cellStyle name="集計 2" xfId="24318" xr:uid="{9DF40E34-7F31-4E26-8EB0-9403E3823CEB}"/>
    <cellStyle name="集計 2 2" xfId="24319" xr:uid="{F391857B-7F77-42BF-B50C-5D2BB1294387}"/>
    <cellStyle name="集計 2 2 2" xfId="24320" xr:uid="{347A3D5F-93D0-404A-B149-3FD378E66934}"/>
    <cellStyle name="集計 2 2 3" xfId="24321" xr:uid="{63F08909-7B82-486A-ACF3-9C110DD74918}"/>
    <cellStyle name="集計 2 2_Incentives Summary" xfId="24322" xr:uid="{C26269F2-CE9C-4CC7-A5CC-B236817070C8}"/>
    <cellStyle name="集計 2 3" xfId="24323" xr:uid="{262CAECC-7A35-40EB-9A66-550EAF189935}"/>
    <cellStyle name="集計 2 4" xfId="24324" xr:uid="{A1FABFE0-3988-421E-B145-C621949312C3}"/>
    <cellStyle name="集計 2_Incentives Summary" xfId="24325" xr:uid="{A9A69F50-7795-4056-A500-5DE313DF702B}"/>
    <cellStyle name="集計 3" xfId="24326" xr:uid="{BF4034A1-1DE5-4064-BD6D-BEF353FFA2A8}"/>
    <cellStyle name="集計 3 2" xfId="24327" xr:uid="{76CB8F1F-71CE-4CCB-8C71-B4A70A0DF4EA}"/>
    <cellStyle name="集計 3 3" xfId="24328" xr:uid="{3D5732F3-9704-4F54-9A54-B1413E1A2D91}"/>
    <cellStyle name="集計 3_Incentives Summary" xfId="24329" xr:uid="{8E5C9883-7163-4D16-83FF-1F9261368D48}"/>
    <cellStyle name="集計 4" xfId="24330" xr:uid="{A011B16C-FFCD-42CA-A7E7-7FE27ED4CB5F}"/>
    <cellStyle name="集計 5" xfId="24331" xr:uid="{C31BF5D7-27D3-4793-8D38-761039EF99D8}"/>
    <cellStyle name="集計_Incentives Summary" xfId="24332" xr:uid="{D2AD5653-763D-455E-BE53-850D886AFDCB}"/>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432352</xdr:colOff>
      <xdr:row>0</xdr:row>
      <xdr:rowOff>139976</xdr:rowOff>
    </xdr:from>
    <xdr:to>
      <xdr:col>4</xdr:col>
      <xdr:colOff>910893</xdr:colOff>
      <xdr:row>11</xdr:row>
      <xdr:rowOff>158762</xdr:rowOff>
    </xdr:to>
    <xdr:pic>
      <xdr:nvPicPr>
        <xdr:cNvPr id="2" name="Picture 1">
          <a:extLst>
            <a:ext uri="{FF2B5EF4-FFF2-40B4-BE49-F238E27FC236}">
              <a16:creationId xmlns:a16="http://schemas.microsoft.com/office/drawing/2014/main" id="{128266F6-0F6B-4DE5-97AA-A9A9DDD27C0C}"/>
            </a:ext>
          </a:extLst>
        </xdr:cNvPr>
        <xdr:cNvPicPr>
          <a:picLocks noChangeAspect="1"/>
        </xdr:cNvPicPr>
      </xdr:nvPicPr>
      <xdr:blipFill>
        <a:blip xmlns:r="http://schemas.openxmlformats.org/officeDocument/2006/relationships" r:embed="rId1"/>
        <a:stretch>
          <a:fillRect/>
        </a:stretch>
      </xdr:blipFill>
      <xdr:spPr>
        <a:xfrm>
          <a:off x="432352" y="139976"/>
          <a:ext cx="4860041" cy="2114286"/>
        </a:xfrm>
        <a:prstGeom prst="rect">
          <a:avLst/>
        </a:prstGeom>
      </xdr:spPr>
    </xdr:pic>
    <xdr:clientData/>
  </xdr:twoCellAnchor>
  <xdr:twoCellAnchor editAs="oneCell">
    <xdr:from>
      <xdr:col>0</xdr:col>
      <xdr:colOff>542925</xdr:colOff>
      <xdr:row>12</xdr:row>
      <xdr:rowOff>74958</xdr:rowOff>
    </xdr:from>
    <xdr:to>
      <xdr:col>6</xdr:col>
      <xdr:colOff>589453</xdr:colOff>
      <xdr:row>25</xdr:row>
      <xdr:rowOff>55601</xdr:rowOff>
    </xdr:to>
    <xdr:pic>
      <xdr:nvPicPr>
        <xdr:cNvPr id="3" name="Picture 2">
          <a:extLst>
            <a:ext uri="{FF2B5EF4-FFF2-40B4-BE49-F238E27FC236}">
              <a16:creationId xmlns:a16="http://schemas.microsoft.com/office/drawing/2014/main" id="{6809D182-EC8D-4811-85C3-4ED9DE1B0A97}"/>
            </a:ext>
          </a:extLst>
        </xdr:cNvPr>
        <xdr:cNvPicPr>
          <a:picLocks noChangeAspect="1"/>
        </xdr:cNvPicPr>
      </xdr:nvPicPr>
      <xdr:blipFill>
        <a:blip xmlns:r="http://schemas.openxmlformats.org/officeDocument/2006/relationships" r:embed="rId2"/>
        <a:stretch>
          <a:fillRect/>
        </a:stretch>
      </xdr:blipFill>
      <xdr:spPr>
        <a:xfrm>
          <a:off x="542925" y="2360958"/>
          <a:ext cx="8776398" cy="2457143"/>
        </a:xfrm>
        <a:prstGeom prst="rect">
          <a:avLst/>
        </a:prstGeom>
      </xdr:spPr>
    </xdr:pic>
    <xdr:clientData/>
  </xdr:twoCellAnchor>
  <xdr:twoCellAnchor editAs="oneCell">
    <xdr:from>
      <xdr:col>0</xdr:col>
      <xdr:colOff>521805</xdr:colOff>
      <xdr:row>25</xdr:row>
      <xdr:rowOff>149087</xdr:rowOff>
    </xdr:from>
    <xdr:to>
      <xdr:col>4</xdr:col>
      <xdr:colOff>2016495</xdr:colOff>
      <xdr:row>32</xdr:row>
      <xdr:rowOff>177492</xdr:rowOff>
    </xdr:to>
    <xdr:pic>
      <xdr:nvPicPr>
        <xdr:cNvPr id="4" name="Picture 3">
          <a:extLst>
            <a:ext uri="{FF2B5EF4-FFF2-40B4-BE49-F238E27FC236}">
              <a16:creationId xmlns:a16="http://schemas.microsoft.com/office/drawing/2014/main" id="{8BDA1173-3E0B-4380-8ECA-5E065C4A0CE6}"/>
            </a:ext>
          </a:extLst>
        </xdr:cNvPr>
        <xdr:cNvPicPr>
          <a:picLocks noChangeAspect="1"/>
        </xdr:cNvPicPr>
      </xdr:nvPicPr>
      <xdr:blipFill>
        <a:blip xmlns:r="http://schemas.openxmlformats.org/officeDocument/2006/relationships" r:embed="rId3"/>
        <a:stretch>
          <a:fillRect/>
        </a:stretch>
      </xdr:blipFill>
      <xdr:spPr>
        <a:xfrm>
          <a:off x="521805" y="4911587"/>
          <a:ext cx="5876190" cy="13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perty\C%20I%20T\cit-jim-mcs\cit-jmcs-model\cit-x-s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aweb\finplan\WHL\whl0911%20gro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icommon\iit\Analyst\Properties\Property's\Belrose\Belro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asic_Reports\Analyst\Properties\Property's\Kensington\Ke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exus.sharepoint.com/picommon/iit/Analyst/Properties/Property's/Belrose/Belro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ENTRES\INNALOO\YR98.99\MTHLYMGT\DATABASE.10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HOFFICE\ALLCTRES\YR97.98\YEAREND\DEC97\ACRL9712.456"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CENTRES\INNALOO\Yr99.00\Accrls\Innaloo%20fcst%209900%20OG%2006%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exus.sharepoint.com/PICOMMON/iit/Analyst/Presentations/Analyst/Properties/Property's/Belrose/Belro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cit-x-set"/>
      <sheetName val="G4-MIX"/>
      <sheetName val="STC"/>
      <sheetName val="tb"/>
      <sheetName val="accounts"/>
      <sheetName val="INPUT"/>
      <sheetName val="WSPropSummaryA"/>
      <sheetName val="Fut_Perf"/>
      <sheetName val="#REF"/>
      <sheetName val="Borrowing Costs"/>
      <sheetName val="drs"/>
      <sheetName val="Inputs"/>
      <sheetName val="Property Codes"/>
      <sheetName val="Tenancy Schedule"/>
      <sheetName val="Selection"/>
      <sheetName val="Arrears by Property"/>
      <sheetName val="Sales by Tenant"/>
      <sheetName val="Sales Summary"/>
      <sheetName val="Assumptions"/>
      <sheetName val="Lookup"/>
      <sheetName val="RPSM Post Dev"/>
      <sheetName val="Summary"/>
      <sheetName val="Corporate Expenses"/>
      <sheetName val="Borrowing_Costs"/>
      <sheetName val="Property_Codes"/>
      <sheetName val="Tenancy_Schedule"/>
      <sheetName val="Arrears_by_Property"/>
      <sheetName val="Sales_by_Tenant"/>
      <sheetName val="Sales_Summary"/>
      <sheetName val="RPSM_Post_Dev"/>
      <sheetName val="Corporate_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ks"/>
      <sheetName val="Assum"/>
      <sheetName val="7 Yr Sum"/>
      <sheetName val="2 Yr "/>
      <sheetName val="Bal Sht"/>
      <sheetName val="Int"/>
      <sheetName val="Tax"/>
      <sheetName val="Div Rpt"/>
      <sheetName val="Econ Rec"/>
      <sheetName val="Grp P&amp;L"/>
      <sheetName val="AUD P&amp;Ls"/>
      <sheetName val="Loc P&amp;Ls"/>
      <sheetName val="Currency exp"/>
      <sheetName val="Cash"/>
      <sheetName val="CF&amp;TO Rpts"/>
      <sheetName val="SummChg"/>
      <sheetName val="AssMeet"/>
      <sheetName val="Sensit"/>
      <sheetName val="Misc"/>
      <sheetName val="UK_P&amp;L"/>
      <sheetName val="Greg"/>
      <sheetName val="Int Recon"/>
      <sheetName val="Tax Rec"/>
      <sheetName val="Notes"/>
      <sheetName val="Dilute"/>
      <sheetName val="OH reall"/>
      <sheetName val="Int Cap"/>
      <sheetName val="Access"/>
      <sheetName val="Access NZ"/>
      <sheetName val="formatchk"/>
      <sheetName val="Interest fcst"/>
      <sheetName val="WEA-WAT ass"/>
      <sheetName val="Macros"/>
      <sheetName val="whl0911 group"/>
      <sheetName val="CurrentTenancyDownload"/>
      <sheetName val="FY 1999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ensitivity"/>
      <sheetName val="Assume"/>
      <sheetName val="Tenancy"/>
      <sheetName val="Rent_Reviews"/>
      <sheetName val="Outs"/>
      <sheetName val="RENT"/>
      <sheetName val="Fut_Perf"/>
      <sheetName val="Tenancy Schedule"/>
      <sheetName val="Selection"/>
      <sheetName val="Arrears by Property"/>
      <sheetName val="P&amp;L Monthly"/>
      <sheetName val="Sales by Tenant"/>
      <sheetName val="Sales Summary"/>
      <sheetName val="WALE By Property - R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ensitivity"/>
      <sheetName val="Assume"/>
      <sheetName val="Tenancy"/>
      <sheetName val="RENT"/>
      <sheetName val="Fut_Perf"/>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ensitivity"/>
      <sheetName val="Assume"/>
      <sheetName val="Tenancy"/>
      <sheetName val="Rent_Reviews"/>
      <sheetName val="Outs"/>
      <sheetName val="RENT"/>
      <sheetName val="Fut_Perf"/>
      <sheetName val="Lookup"/>
    </sheetNames>
    <sheetDataSet>
      <sheetData sheetId="0"/>
      <sheetData sheetId="1" refreshError="1"/>
      <sheetData sheetId="2"/>
      <sheetData sheetId="3" refreshError="1"/>
      <sheetData sheetId="4"/>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 Database"/>
      <sheetName val="DATABASE"/>
    </sheetNames>
    <sheetDataSet>
      <sheetData sheetId="0" refreshError="1">
        <row r="2">
          <cell r="P2">
            <v>100</v>
          </cell>
          <cell r="Q2">
            <v>-6684</v>
          </cell>
        </row>
        <row r="4">
          <cell r="F4">
            <v>6</v>
          </cell>
          <cell r="G4">
            <v>7</v>
          </cell>
          <cell r="H4">
            <v>8</v>
          </cell>
          <cell r="I4">
            <v>9</v>
          </cell>
          <cell r="J4">
            <v>10</v>
          </cell>
          <cell r="K4">
            <v>11</v>
          </cell>
          <cell r="L4">
            <v>12</v>
          </cell>
          <cell r="M4">
            <v>13</v>
          </cell>
          <cell r="N4">
            <v>14</v>
          </cell>
          <cell r="O4">
            <v>15</v>
          </cell>
          <cell r="P4">
            <v>16</v>
          </cell>
          <cell r="Q4">
            <v>17</v>
          </cell>
          <cell r="R4">
            <v>18</v>
          </cell>
        </row>
        <row r="6">
          <cell r="F6" t="str">
            <v>1st Half Bgt</v>
          </cell>
          <cell r="G6" t="str">
            <v>1st Half Fcst</v>
          </cell>
          <cell r="H6" t="str">
            <v>1st Half  Var ($)</v>
          </cell>
          <cell r="I6" t="str">
            <v>1st Half  Var (%)</v>
          </cell>
          <cell r="J6" t="str">
            <v>2nd Half Bgt</v>
          </cell>
          <cell r="K6" t="str">
            <v>2nd Half Fcst</v>
          </cell>
          <cell r="L6" t="str">
            <v>2nd Half  Var ($)</v>
          </cell>
          <cell r="M6" t="str">
            <v>2nd Half  Var (%)</v>
          </cell>
          <cell r="N6" t="str">
            <v>Annual Fcst</v>
          </cell>
          <cell r="O6" t="str">
            <v xml:space="preserve">LTF </v>
          </cell>
          <cell r="P6" t="str">
            <v>Bgt 98/99</v>
          </cell>
          <cell r="Q6" t="str">
            <v>Fcst  98/99</v>
          </cell>
          <cell r="R6" t="str">
            <v>6 Mth Fcst</v>
          </cell>
        </row>
        <row r="7">
          <cell r="G7">
            <v>-9122.9</v>
          </cell>
          <cell r="H7">
            <v>-9122.9</v>
          </cell>
          <cell r="I7" t="str">
            <v>n/a</v>
          </cell>
          <cell r="J7">
            <v>-6684</v>
          </cell>
          <cell r="K7">
            <v>9122.9</v>
          </cell>
          <cell r="L7">
            <v>15806.9</v>
          </cell>
          <cell r="M7">
            <v>-2.3650000000000002</v>
          </cell>
          <cell r="N7">
            <v>0</v>
          </cell>
          <cell r="O7">
            <v>-6760.2</v>
          </cell>
          <cell r="Q7">
            <v>-6684</v>
          </cell>
        </row>
        <row r="8">
          <cell r="G8">
            <v>0</v>
          </cell>
          <cell r="H8">
            <v>0</v>
          </cell>
          <cell r="I8" t="str">
            <v>n/a</v>
          </cell>
          <cell r="J8">
            <v>0</v>
          </cell>
          <cell r="K8">
            <v>0</v>
          </cell>
          <cell r="L8">
            <v>0</v>
          </cell>
          <cell r="M8" t="str">
            <v>n/a</v>
          </cell>
          <cell r="N8">
            <v>0</v>
          </cell>
          <cell r="O8">
            <v>50</v>
          </cell>
          <cell r="P8">
            <v>10</v>
          </cell>
          <cell r="Q8">
            <v>10</v>
          </cell>
          <cell r="R8">
            <v>0</v>
          </cell>
        </row>
        <row r="9">
          <cell r="G9">
            <v>0</v>
          </cell>
          <cell r="H9">
            <v>0</v>
          </cell>
          <cell r="I9" t="str">
            <v>n/a</v>
          </cell>
          <cell r="J9">
            <v>0</v>
          </cell>
          <cell r="K9">
            <v>0</v>
          </cell>
          <cell r="L9">
            <v>0</v>
          </cell>
          <cell r="M9" t="str">
            <v>n/a</v>
          </cell>
          <cell r="N9">
            <v>0</v>
          </cell>
          <cell r="O9">
            <v>88.4</v>
          </cell>
          <cell r="P9">
            <v>90</v>
          </cell>
          <cell r="Q9">
            <v>90</v>
          </cell>
          <cell r="R9">
            <v>0</v>
          </cell>
        </row>
        <row r="10">
          <cell r="G10">
            <v>-427.9</v>
          </cell>
          <cell r="H10">
            <v>-427.9</v>
          </cell>
          <cell r="I10" t="str">
            <v>n/a</v>
          </cell>
          <cell r="J10">
            <v>-305.10000000000002</v>
          </cell>
          <cell r="K10">
            <v>275.34999999999997</v>
          </cell>
          <cell r="L10">
            <v>580.45000000000005</v>
          </cell>
          <cell r="M10">
            <v>-1.9019999999999999</v>
          </cell>
          <cell r="N10">
            <v>-228.1</v>
          </cell>
          <cell r="O10">
            <v>-306.8</v>
          </cell>
          <cell r="P10">
            <v>-295.8</v>
          </cell>
          <cell r="Q10">
            <v>-305.10000000000002</v>
          </cell>
          <cell r="R10">
            <v>-152.55000000000001</v>
          </cell>
        </row>
        <row r="11">
          <cell r="G11">
            <v>-260.7</v>
          </cell>
          <cell r="H11">
            <v>-260.7</v>
          </cell>
          <cell r="I11" t="str">
            <v>n/a</v>
          </cell>
          <cell r="J11">
            <v>-243</v>
          </cell>
          <cell r="K11">
            <v>139.19999999999999</v>
          </cell>
          <cell r="L11">
            <v>382.2</v>
          </cell>
          <cell r="M11">
            <v>-1.573</v>
          </cell>
          <cell r="N11">
            <v>-233.40789473684211</v>
          </cell>
          <cell r="O11">
            <v>-170</v>
          </cell>
          <cell r="P11">
            <v>-290.89999999999998</v>
          </cell>
          <cell r="Q11">
            <v>-243</v>
          </cell>
          <cell r="R11">
            <v>-121.5</v>
          </cell>
        </row>
        <row r="12">
          <cell r="G12">
            <v>-35.299999999999997</v>
          </cell>
          <cell r="H12">
            <v>-35.299999999999997</v>
          </cell>
          <cell r="I12" t="str">
            <v>n/a</v>
          </cell>
          <cell r="J12">
            <v>-21.3</v>
          </cell>
          <cell r="K12">
            <v>24.65</v>
          </cell>
          <cell r="L12">
            <v>45.95</v>
          </cell>
          <cell r="M12">
            <v>-2.157</v>
          </cell>
          <cell r="N12">
            <v>-20.45921052631579</v>
          </cell>
          <cell r="O12">
            <v>-5.5</v>
          </cell>
          <cell r="P12">
            <v>-12</v>
          </cell>
          <cell r="Q12">
            <v>-21.3</v>
          </cell>
          <cell r="R12">
            <v>-10.65</v>
          </cell>
        </row>
        <row r="13">
          <cell r="G13">
            <v>-31</v>
          </cell>
          <cell r="H13">
            <v>-31</v>
          </cell>
          <cell r="I13" t="str">
            <v>n/a</v>
          </cell>
          <cell r="J13">
            <v>-3.3</v>
          </cell>
          <cell r="K13">
            <v>29.35</v>
          </cell>
          <cell r="L13">
            <v>32.65</v>
          </cell>
          <cell r="M13">
            <v>-9.8940000000000001</v>
          </cell>
          <cell r="N13">
            <v>-3.1697368421052632</v>
          </cell>
          <cell r="O13">
            <v>-12.6</v>
          </cell>
          <cell r="P13">
            <v>-4.4000000000000004</v>
          </cell>
          <cell r="Q13">
            <v>-3.3</v>
          </cell>
          <cell r="R13">
            <v>-1.65</v>
          </cell>
        </row>
        <row r="14">
          <cell r="G14">
            <v>-62.5</v>
          </cell>
          <cell r="H14">
            <v>-62.5</v>
          </cell>
          <cell r="I14" t="str">
            <v>n/a</v>
          </cell>
          <cell r="J14">
            <v>-16</v>
          </cell>
          <cell r="K14">
            <v>54.5</v>
          </cell>
          <cell r="L14">
            <v>70.5</v>
          </cell>
          <cell r="M14">
            <v>-4.4059999999999997</v>
          </cell>
          <cell r="N14">
            <v>-15.368421052631579</v>
          </cell>
          <cell r="O14">
            <v>-13.8</v>
          </cell>
          <cell r="P14">
            <v>-13.4</v>
          </cell>
          <cell r="Q14">
            <v>-16</v>
          </cell>
          <cell r="R14">
            <v>-8</v>
          </cell>
        </row>
        <row r="15">
          <cell r="H15">
            <v>0</v>
          </cell>
          <cell r="I15" t="str">
            <v>n/a</v>
          </cell>
          <cell r="J15">
            <v>-1077.8</v>
          </cell>
          <cell r="K15">
            <v>-538.9</v>
          </cell>
          <cell r="L15">
            <v>538.9</v>
          </cell>
          <cell r="M15">
            <v>-0.5</v>
          </cell>
          <cell r="N15">
            <v>-1035.2552631578947</v>
          </cell>
          <cell r="O15">
            <v>-1102.4000000000001</v>
          </cell>
          <cell r="P15">
            <v>-1178.9000000000001</v>
          </cell>
          <cell r="Q15">
            <v>-1077.8</v>
          </cell>
          <cell r="R15">
            <v>-538.9</v>
          </cell>
        </row>
        <row r="16">
          <cell r="H16">
            <v>0</v>
          </cell>
          <cell r="I16" t="str">
            <v>n/a</v>
          </cell>
          <cell r="J16">
            <v>-121.8</v>
          </cell>
          <cell r="K16">
            <v>-60.9</v>
          </cell>
          <cell r="L16">
            <v>60.9</v>
          </cell>
          <cell r="M16">
            <v>-0.5</v>
          </cell>
          <cell r="N16">
            <v>-116.99210526315788</v>
          </cell>
          <cell r="O16">
            <v>-120.7</v>
          </cell>
          <cell r="P16">
            <v>-115.8</v>
          </cell>
          <cell r="Q16">
            <v>-121.8</v>
          </cell>
          <cell r="R16">
            <v>-60.9</v>
          </cell>
        </row>
        <row r="17">
          <cell r="H17">
            <v>0</v>
          </cell>
          <cell r="I17" t="str">
            <v>n/a</v>
          </cell>
          <cell r="J17">
            <v>3.6999999999999997</v>
          </cell>
          <cell r="K17">
            <v>1.8499999999999999</v>
          </cell>
          <cell r="L17">
            <v>-1.8499999999999999</v>
          </cell>
          <cell r="M17">
            <v>-0.5</v>
          </cell>
          <cell r="N17">
            <v>3.5539473684210523</v>
          </cell>
          <cell r="O17">
            <v>4</v>
          </cell>
          <cell r="P17">
            <v>5</v>
          </cell>
          <cell r="Q17">
            <v>3.6999999999999997</v>
          </cell>
          <cell r="R17">
            <v>1.8499999999999999</v>
          </cell>
        </row>
        <row r="18">
          <cell r="H18">
            <v>0</v>
          </cell>
          <cell r="I18" t="str">
            <v>n/a</v>
          </cell>
          <cell r="J18">
            <v>11.1</v>
          </cell>
          <cell r="K18">
            <v>5.55</v>
          </cell>
          <cell r="L18">
            <v>-5.55</v>
          </cell>
          <cell r="M18">
            <v>-0.5</v>
          </cell>
          <cell r="N18">
            <v>10.661842105263156</v>
          </cell>
          <cell r="O18">
            <v>9.25</v>
          </cell>
          <cell r="P18">
            <v>8.1</v>
          </cell>
          <cell r="Q18">
            <v>11.1</v>
          </cell>
          <cell r="R18">
            <v>5.55</v>
          </cell>
        </row>
        <row r="19">
          <cell r="H19">
            <v>0</v>
          </cell>
          <cell r="I19" t="str">
            <v>n/a</v>
          </cell>
          <cell r="J19">
            <v>5.4</v>
          </cell>
          <cell r="K19">
            <v>2.7</v>
          </cell>
          <cell r="L19">
            <v>-2.7</v>
          </cell>
          <cell r="M19">
            <v>-0.5</v>
          </cell>
          <cell r="N19">
            <v>5.1868421052631577</v>
          </cell>
          <cell r="O19">
            <v>0</v>
          </cell>
          <cell r="P19">
            <v>0.5</v>
          </cell>
          <cell r="Q19">
            <v>5.4</v>
          </cell>
          <cell r="R19">
            <v>2.7</v>
          </cell>
        </row>
        <row r="20">
          <cell r="H20">
            <v>0</v>
          </cell>
          <cell r="I20" t="str">
            <v>n/a</v>
          </cell>
          <cell r="J20">
            <v>0</v>
          </cell>
          <cell r="K20">
            <v>0</v>
          </cell>
          <cell r="L20">
            <v>0</v>
          </cell>
          <cell r="M20" t="str">
            <v>n/a</v>
          </cell>
          <cell r="N20">
            <v>0</v>
          </cell>
          <cell r="O20">
            <v>0.5</v>
          </cell>
          <cell r="P20">
            <v>0.5</v>
          </cell>
          <cell r="Q20">
            <v>0</v>
          </cell>
          <cell r="R20">
            <v>0</v>
          </cell>
        </row>
        <row r="21">
          <cell r="H21">
            <v>0</v>
          </cell>
          <cell r="I21" t="str">
            <v>n/a</v>
          </cell>
          <cell r="J21">
            <v>0.7</v>
          </cell>
          <cell r="K21">
            <v>0.35</v>
          </cell>
          <cell r="L21">
            <v>-0.35</v>
          </cell>
          <cell r="M21">
            <v>-0.5</v>
          </cell>
          <cell r="N21">
            <v>0.67236842105263162</v>
          </cell>
          <cell r="O21">
            <v>6.2</v>
          </cell>
          <cell r="P21">
            <v>1</v>
          </cell>
          <cell r="Q21">
            <v>0.7</v>
          </cell>
          <cell r="R21">
            <v>0.35</v>
          </cell>
        </row>
        <row r="22">
          <cell r="H22">
            <v>0</v>
          </cell>
          <cell r="I22" t="str">
            <v>n/a</v>
          </cell>
          <cell r="J22">
            <v>40.5</v>
          </cell>
          <cell r="K22">
            <v>20.25</v>
          </cell>
          <cell r="L22">
            <v>-20.25</v>
          </cell>
          <cell r="M22">
            <v>-0.5</v>
          </cell>
          <cell r="N22">
            <v>38.901315789473685</v>
          </cell>
          <cell r="O22">
            <v>13</v>
          </cell>
          <cell r="P22">
            <v>43</v>
          </cell>
          <cell r="Q22">
            <v>40.5</v>
          </cell>
          <cell r="R22">
            <v>20.25</v>
          </cell>
        </row>
        <row r="23">
          <cell r="H23">
            <v>0</v>
          </cell>
          <cell r="I23" t="str">
            <v>n/a</v>
          </cell>
          <cell r="J23">
            <v>40.5</v>
          </cell>
          <cell r="K23">
            <v>20.25</v>
          </cell>
          <cell r="L23">
            <v>-20.25</v>
          </cell>
          <cell r="M23">
            <v>-0.5</v>
          </cell>
          <cell r="N23">
            <v>38.901315789473685</v>
          </cell>
          <cell r="O23">
            <v>21.3</v>
          </cell>
          <cell r="P23">
            <v>38.299999999999997</v>
          </cell>
          <cell r="Q23">
            <v>40.5</v>
          </cell>
          <cell r="R23">
            <v>20.25</v>
          </cell>
        </row>
        <row r="24">
          <cell r="H24">
            <v>0</v>
          </cell>
          <cell r="I24" t="str">
            <v>n/a</v>
          </cell>
          <cell r="J24">
            <v>12</v>
          </cell>
          <cell r="K24">
            <v>6</v>
          </cell>
          <cell r="L24">
            <v>-6</v>
          </cell>
          <cell r="M24">
            <v>-0.5</v>
          </cell>
          <cell r="N24">
            <v>11.526315789473685</v>
          </cell>
          <cell r="O24">
            <v>6.2</v>
          </cell>
          <cell r="P24">
            <v>7</v>
          </cell>
          <cell r="Q24">
            <v>12</v>
          </cell>
          <cell r="R24">
            <v>6</v>
          </cell>
        </row>
        <row r="25">
          <cell r="H25">
            <v>0</v>
          </cell>
          <cell r="I25" t="str">
            <v>n/a</v>
          </cell>
          <cell r="J25">
            <v>213</v>
          </cell>
          <cell r="K25">
            <v>106.5</v>
          </cell>
          <cell r="L25">
            <v>-106.5</v>
          </cell>
          <cell r="M25">
            <v>-0.5</v>
          </cell>
          <cell r="N25">
            <v>204.59210526315789</v>
          </cell>
          <cell r="O25">
            <v>262.7</v>
          </cell>
          <cell r="P25">
            <v>238</v>
          </cell>
          <cell r="Q25">
            <v>213</v>
          </cell>
          <cell r="R25">
            <v>106.5</v>
          </cell>
        </row>
        <row r="26">
          <cell r="H26">
            <v>0</v>
          </cell>
          <cell r="I26" t="str">
            <v>n/a</v>
          </cell>
          <cell r="J26">
            <v>17.7</v>
          </cell>
          <cell r="K26">
            <v>8.85</v>
          </cell>
          <cell r="L26">
            <v>-8.85</v>
          </cell>
          <cell r="M26">
            <v>-0.5</v>
          </cell>
          <cell r="N26">
            <v>17.001315789473683</v>
          </cell>
          <cell r="O26">
            <v>5</v>
          </cell>
          <cell r="P26">
            <v>5</v>
          </cell>
          <cell r="Q26">
            <v>17.7</v>
          </cell>
          <cell r="R26">
            <v>8.85</v>
          </cell>
        </row>
        <row r="27">
          <cell r="H27">
            <v>0</v>
          </cell>
          <cell r="I27" t="str">
            <v>n/a</v>
          </cell>
          <cell r="J27">
            <v>0</v>
          </cell>
          <cell r="K27">
            <v>0</v>
          </cell>
          <cell r="L27">
            <v>0</v>
          </cell>
          <cell r="M27" t="str">
            <v>n/a</v>
          </cell>
          <cell r="N27">
            <v>0</v>
          </cell>
          <cell r="O27">
            <v>0</v>
          </cell>
          <cell r="P27">
            <v>0</v>
          </cell>
          <cell r="Q27">
            <v>0</v>
          </cell>
          <cell r="R27">
            <v>0</v>
          </cell>
        </row>
        <row r="28">
          <cell r="H28">
            <v>0</v>
          </cell>
          <cell r="I28" t="str">
            <v>n/a</v>
          </cell>
          <cell r="J28">
            <v>6</v>
          </cell>
          <cell r="K28">
            <v>3</v>
          </cell>
          <cell r="L28">
            <v>-3</v>
          </cell>
          <cell r="M28">
            <v>-0.5</v>
          </cell>
          <cell r="N28">
            <v>5.7631578947368425</v>
          </cell>
          <cell r="O28">
            <v>18.8</v>
          </cell>
          <cell r="P28">
            <v>0</v>
          </cell>
          <cell r="Q28">
            <v>6</v>
          </cell>
          <cell r="R28">
            <v>3</v>
          </cell>
        </row>
        <row r="29">
          <cell r="H29">
            <v>0</v>
          </cell>
          <cell r="I29" t="str">
            <v>n/a</v>
          </cell>
          <cell r="J29">
            <v>231.4</v>
          </cell>
          <cell r="K29">
            <v>115.7</v>
          </cell>
          <cell r="L29">
            <v>-115.7</v>
          </cell>
          <cell r="M29">
            <v>-0.5</v>
          </cell>
          <cell r="N29">
            <v>222.26578947368424</v>
          </cell>
          <cell r="O29">
            <v>289.2</v>
          </cell>
          <cell r="P29">
            <v>225.4</v>
          </cell>
          <cell r="Q29">
            <v>231.4</v>
          </cell>
          <cell r="R29">
            <v>115.7</v>
          </cell>
        </row>
        <row r="30">
          <cell r="G30">
            <v>17.3</v>
          </cell>
          <cell r="H30">
            <v>17.3</v>
          </cell>
          <cell r="I30" t="str">
            <v>n/a</v>
          </cell>
          <cell r="J30">
            <v>0</v>
          </cell>
          <cell r="K30">
            <v>-17.3</v>
          </cell>
          <cell r="L30">
            <v>-17.3</v>
          </cell>
          <cell r="M30" t="str">
            <v>n/a</v>
          </cell>
          <cell r="N30">
            <v>0</v>
          </cell>
          <cell r="O30">
            <v>3.2</v>
          </cell>
          <cell r="P30">
            <v>0</v>
          </cell>
          <cell r="Q30">
            <v>0</v>
          </cell>
          <cell r="R30">
            <v>0</v>
          </cell>
        </row>
        <row r="31">
          <cell r="G31">
            <v>0</v>
          </cell>
          <cell r="H31">
            <v>0</v>
          </cell>
          <cell r="I31" t="str">
            <v>n/a</v>
          </cell>
          <cell r="J31">
            <v>5.6</v>
          </cell>
          <cell r="K31">
            <v>2.8</v>
          </cell>
          <cell r="L31">
            <v>-2.8</v>
          </cell>
          <cell r="M31">
            <v>-0.5</v>
          </cell>
          <cell r="N31">
            <v>5.3789473684210529</v>
          </cell>
          <cell r="O31">
            <v>0</v>
          </cell>
          <cell r="P31">
            <v>0.1</v>
          </cell>
          <cell r="Q31">
            <v>5.6</v>
          </cell>
          <cell r="R31">
            <v>2.8</v>
          </cell>
        </row>
        <row r="32">
          <cell r="G32">
            <v>7.5</v>
          </cell>
          <cell r="H32">
            <v>7.5</v>
          </cell>
          <cell r="I32" t="str">
            <v>n/a</v>
          </cell>
          <cell r="J32">
            <v>29.6</v>
          </cell>
          <cell r="K32">
            <v>7.3000000000000007</v>
          </cell>
          <cell r="L32">
            <v>-22.3</v>
          </cell>
          <cell r="M32">
            <v>-0.753</v>
          </cell>
          <cell r="N32">
            <v>28.431578947368422</v>
          </cell>
          <cell r="O32">
            <v>29.5</v>
          </cell>
          <cell r="P32">
            <v>23.1</v>
          </cell>
          <cell r="Q32">
            <v>29.6</v>
          </cell>
          <cell r="R32">
            <v>14.8</v>
          </cell>
        </row>
        <row r="33">
          <cell r="G33">
            <v>6.5</v>
          </cell>
          <cell r="H33">
            <v>6.5</v>
          </cell>
          <cell r="I33" t="str">
            <v>n/a</v>
          </cell>
          <cell r="J33">
            <v>1.3</v>
          </cell>
          <cell r="K33">
            <v>-5.85</v>
          </cell>
          <cell r="L33">
            <v>-7.1499999999999995</v>
          </cell>
          <cell r="M33">
            <v>-5.5</v>
          </cell>
          <cell r="N33">
            <v>1.2486842105263158</v>
          </cell>
          <cell r="O33">
            <v>4</v>
          </cell>
          <cell r="P33">
            <v>4</v>
          </cell>
          <cell r="Q33">
            <v>1.3</v>
          </cell>
          <cell r="R33">
            <v>0.65</v>
          </cell>
        </row>
        <row r="34">
          <cell r="G34">
            <v>6.5</v>
          </cell>
          <cell r="H34">
            <v>6.5</v>
          </cell>
          <cell r="I34" t="str">
            <v>n/a</v>
          </cell>
          <cell r="J34">
            <v>0</v>
          </cell>
          <cell r="K34">
            <v>-6.5</v>
          </cell>
          <cell r="L34">
            <v>-6.5</v>
          </cell>
          <cell r="M34" t="str">
            <v>n/a</v>
          </cell>
          <cell r="N34">
            <v>0</v>
          </cell>
          <cell r="O34">
            <v>0</v>
          </cell>
          <cell r="P34">
            <v>0</v>
          </cell>
          <cell r="Q34">
            <v>0</v>
          </cell>
          <cell r="R34">
            <v>0</v>
          </cell>
        </row>
        <row r="35">
          <cell r="G35">
            <v>0.9</v>
          </cell>
          <cell r="H35">
            <v>0.9</v>
          </cell>
          <cell r="I35" t="str">
            <v>n/a</v>
          </cell>
          <cell r="J35">
            <v>27.099999999999998</v>
          </cell>
          <cell r="K35">
            <v>12.649999999999999</v>
          </cell>
          <cell r="L35">
            <v>-14.45</v>
          </cell>
          <cell r="M35">
            <v>-0.53300000000000003</v>
          </cell>
          <cell r="N35">
            <v>26.030263157894737</v>
          </cell>
          <cell r="O35">
            <v>12</v>
          </cell>
          <cell r="P35">
            <v>14.9</v>
          </cell>
          <cell r="Q35">
            <v>27.099999999999998</v>
          </cell>
          <cell r="R35">
            <v>13.549999999999999</v>
          </cell>
        </row>
        <row r="36">
          <cell r="G36">
            <v>0.1</v>
          </cell>
          <cell r="H36">
            <v>0.1</v>
          </cell>
          <cell r="I36" t="str">
            <v>n/a</v>
          </cell>
          <cell r="J36">
            <v>2.7</v>
          </cell>
          <cell r="K36">
            <v>1.25</v>
          </cell>
          <cell r="L36">
            <v>-1.4500000000000002</v>
          </cell>
          <cell r="M36">
            <v>-0.53700000000000003</v>
          </cell>
          <cell r="N36">
            <v>2.5934210526315788</v>
          </cell>
          <cell r="O36">
            <v>3</v>
          </cell>
          <cell r="P36">
            <v>2.8</v>
          </cell>
          <cell r="Q36">
            <v>2.7</v>
          </cell>
          <cell r="R36">
            <v>1.35</v>
          </cell>
        </row>
        <row r="37">
          <cell r="G37">
            <v>3.9</v>
          </cell>
          <cell r="H37">
            <v>3.9</v>
          </cell>
          <cell r="I37" t="str">
            <v>n/a</v>
          </cell>
          <cell r="J37">
            <v>0</v>
          </cell>
          <cell r="K37">
            <v>0</v>
          </cell>
          <cell r="L37">
            <v>0</v>
          </cell>
          <cell r="M37" t="str">
            <v>n/a</v>
          </cell>
          <cell r="N37">
            <v>0</v>
          </cell>
          <cell r="O37">
            <v>0.2</v>
          </cell>
          <cell r="P37">
            <v>0</v>
          </cell>
          <cell r="Q37">
            <v>0</v>
          </cell>
          <cell r="R37">
            <v>0</v>
          </cell>
        </row>
        <row r="38">
          <cell r="G38">
            <v>35.200000000000003</v>
          </cell>
          <cell r="H38">
            <v>35.200000000000003</v>
          </cell>
          <cell r="I38" t="str">
            <v>n/a</v>
          </cell>
          <cell r="J38">
            <v>0.3</v>
          </cell>
          <cell r="K38">
            <v>-35.050000000000004</v>
          </cell>
          <cell r="L38">
            <v>-35.35</v>
          </cell>
          <cell r="M38">
            <v>-117.833</v>
          </cell>
          <cell r="N38">
            <v>0.28815789473684211</v>
          </cell>
          <cell r="O38">
            <v>0</v>
          </cell>
          <cell r="P38">
            <v>0.5</v>
          </cell>
          <cell r="Q38">
            <v>0.3</v>
          </cell>
          <cell r="R38">
            <v>0.15</v>
          </cell>
        </row>
        <row r="39">
          <cell r="G39">
            <v>35.200000000000003</v>
          </cell>
          <cell r="H39">
            <v>35.200000000000003</v>
          </cell>
          <cell r="I39" t="str">
            <v>n/a</v>
          </cell>
          <cell r="J39">
            <v>0</v>
          </cell>
          <cell r="K39">
            <v>-35.200000000000003</v>
          </cell>
          <cell r="L39">
            <v>-35.200000000000003</v>
          </cell>
          <cell r="M39" t="str">
            <v>n/a</v>
          </cell>
          <cell r="N39">
            <v>0</v>
          </cell>
          <cell r="O39">
            <v>2</v>
          </cell>
          <cell r="P39">
            <v>0.5</v>
          </cell>
          <cell r="Q39">
            <v>0</v>
          </cell>
          <cell r="R39">
            <v>0</v>
          </cell>
        </row>
        <row r="40">
          <cell r="H40">
            <v>0</v>
          </cell>
          <cell r="I40" t="str">
            <v>n/a</v>
          </cell>
          <cell r="J40">
            <v>1.6</v>
          </cell>
          <cell r="K40">
            <v>0.8</v>
          </cell>
          <cell r="L40">
            <v>-0.8</v>
          </cell>
          <cell r="M40">
            <v>-0.5</v>
          </cell>
          <cell r="N40">
            <v>1.5368421052631578</v>
          </cell>
          <cell r="O40">
            <v>1.7</v>
          </cell>
          <cell r="P40">
            <v>2.1</v>
          </cell>
          <cell r="Q40">
            <v>1.6</v>
          </cell>
          <cell r="R40">
            <v>0.8</v>
          </cell>
        </row>
        <row r="41">
          <cell r="H41">
            <v>0</v>
          </cell>
          <cell r="I41" t="str">
            <v>n/a</v>
          </cell>
          <cell r="J41">
            <v>21</v>
          </cell>
          <cell r="K41">
            <v>10.5</v>
          </cell>
          <cell r="L41">
            <v>-10.5</v>
          </cell>
          <cell r="M41">
            <v>-0.5</v>
          </cell>
          <cell r="N41">
            <v>20.171052631578945</v>
          </cell>
          <cell r="O41">
            <v>25</v>
          </cell>
          <cell r="P41">
            <v>25</v>
          </cell>
          <cell r="Q41">
            <v>21</v>
          </cell>
          <cell r="R41">
            <v>10.5</v>
          </cell>
        </row>
        <row r="42">
          <cell r="H42">
            <v>0</v>
          </cell>
          <cell r="I42" t="str">
            <v>n/a</v>
          </cell>
          <cell r="J42">
            <v>1.3</v>
          </cell>
          <cell r="K42">
            <v>0.65</v>
          </cell>
          <cell r="L42">
            <v>-0.65</v>
          </cell>
          <cell r="M42">
            <v>-0.5</v>
          </cell>
          <cell r="N42">
            <v>1.2486842105263158</v>
          </cell>
          <cell r="O42">
            <v>1.7</v>
          </cell>
          <cell r="P42">
            <v>2</v>
          </cell>
          <cell r="Q42">
            <v>1.3</v>
          </cell>
          <cell r="R42">
            <v>0.65</v>
          </cell>
        </row>
        <row r="43">
          <cell r="H43">
            <v>0</v>
          </cell>
          <cell r="I43" t="str">
            <v>n/a</v>
          </cell>
          <cell r="J43">
            <v>5</v>
          </cell>
          <cell r="K43">
            <v>2.5</v>
          </cell>
          <cell r="L43">
            <v>-2.5</v>
          </cell>
          <cell r="M43">
            <v>-0.5</v>
          </cell>
          <cell r="N43">
            <v>4.8026315789473681</v>
          </cell>
          <cell r="O43">
            <v>1.5</v>
          </cell>
          <cell r="P43">
            <v>2.2000000000000002</v>
          </cell>
          <cell r="Q43">
            <v>5</v>
          </cell>
          <cell r="R43">
            <v>2.5</v>
          </cell>
        </row>
        <row r="44">
          <cell r="H44">
            <v>0</v>
          </cell>
          <cell r="I44" t="str">
            <v>n/a</v>
          </cell>
          <cell r="J44">
            <v>11.5</v>
          </cell>
          <cell r="K44">
            <v>5.75</v>
          </cell>
          <cell r="L44">
            <v>-5.75</v>
          </cell>
          <cell r="M44">
            <v>-0.5</v>
          </cell>
          <cell r="N44">
            <v>11.046052631578947</v>
          </cell>
          <cell r="O44">
            <v>0</v>
          </cell>
          <cell r="P44">
            <v>19</v>
          </cell>
          <cell r="Q44">
            <v>11.5</v>
          </cell>
          <cell r="R44">
            <v>5.75</v>
          </cell>
        </row>
        <row r="45">
          <cell r="G45">
            <v>-0.1</v>
          </cell>
          <cell r="H45">
            <v>-0.1</v>
          </cell>
          <cell r="I45" t="str">
            <v>n/a</v>
          </cell>
          <cell r="J45">
            <v>1.8</v>
          </cell>
          <cell r="K45">
            <v>1</v>
          </cell>
          <cell r="L45">
            <v>-0.8</v>
          </cell>
          <cell r="M45">
            <v>-0.44400000000000001</v>
          </cell>
          <cell r="N45">
            <v>1.7289473684210528</v>
          </cell>
          <cell r="O45">
            <v>2.1</v>
          </cell>
          <cell r="P45">
            <v>4.5</v>
          </cell>
          <cell r="Q45">
            <v>1.8</v>
          </cell>
          <cell r="R45">
            <v>0.9</v>
          </cell>
        </row>
        <row r="46">
          <cell r="G46">
            <v>-0.1</v>
          </cell>
          <cell r="H46">
            <v>-0.1</v>
          </cell>
          <cell r="I46" t="str">
            <v>n/a</v>
          </cell>
          <cell r="J46">
            <v>10.7</v>
          </cell>
          <cell r="K46">
            <v>5.4499999999999993</v>
          </cell>
          <cell r="L46">
            <v>-5.25</v>
          </cell>
          <cell r="M46">
            <v>-0.49099999999999999</v>
          </cell>
          <cell r="N46">
            <v>10.277631578947368</v>
          </cell>
          <cell r="O46">
            <v>8.5</v>
          </cell>
          <cell r="P46">
            <v>15</v>
          </cell>
          <cell r="Q46">
            <v>10.7</v>
          </cell>
          <cell r="R46">
            <v>5.35</v>
          </cell>
        </row>
        <row r="47">
          <cell r="G47">
            <v>73</v>
          </cell>
          <cell r="H47">
            <v>73</v>
          </cell>
          <cell r="I47" t="str">
            <v>n/a</v>
          </cell>
          <cell r="J47">
            <v>0</v>
          </cell>
          <cell r="K47">
            <v>-73</v>
          </cell>
          <cell r="L47">
            <v>-73</v>
          </cell>
          <cell r="M47" t="str">
            <v>n/a</v>
          </cell>
          <cell r="N47">
            <v>0</v>
          </cell>
          <cell r="O47">
            <v>0.7</v>
          </cell>
          <cell r="P47">
            <v>1.2</v>
          </cell>
          <cell r="Q47">
            <v>0</v>
          </cell>
          <cell r="R47">
            <v>0</v>
          </cell>
        </row>
        <row r="48">
          <cell r="G48">
            <v>3.9</v>
          </cell>
          <cell r="H48">
            <v>3.9</v>
          </cell>
          <cell r="I48" t="str">
            <v>n/a</v>
          </cell>
          <cell r="J48">
            <v>3.8</v>
          </cell>
          <cell r="K48">
            <v>0</v>
          </cell>
          <cell r="L48">
            <v>-3.8</v>
          </cell>
          <cell r="M48">
            <v>-1</v>
          </cell>
          <cell r="N48">
            <v>3.65</v>
          </cell>
          <cell r="O48">
            <v>0.5</v>
          </cell>
          <cell r="P48">
            <v>0.8</v>
          </cell>
          <cell r="Q48">
            <v>3.8</v>
          </cell>
          <cell r="R48">
            <v>1.9</v>
          </cell>
        </row>
        <row r="49">
          <cell r="G49">
            <v>0.5</v>
          </cell>
          <cell r="H49">
            <v>0.5</v>
          </cell>
          <cell r="I49" t="str">
            <v>n/a</v>
          </cell>
          <cell r="J49">
            <v>5.2</v>
          </cell>
          <cell r="K49">
            <v>3</v>
          </cell>
          <cell r="L49">
            <v>-2.2000000000000002</v>
          </cell>
          <cell r="M49">
            <v>-0.42299999999999999</v>
          </cell>
          <cell r="N49">
            <v>37.268421052631574</v>
          </cell>
          <cell r="O49">
            <v>36.9</v>
          </cell>
          <cell r="P49">
            <v>38.700000000000003</v>
          </cell>
          <cell r="Q49">
            <v>38.799999999999997</v>
          </cell>
          <cell r="R49">
            <v>19.399999999999999</v>
          </cell>
        </row>
        <row r="50">
          <cell r="G50">
            <v>216.5</v>
          </cell>
          <cell r="H50">
            <v>216.5</v>
          </cell>
          <cell r="I50" t="str">
            <v>n/a</v>
          </cell>
          <cell r="J50">
            <v>6.1</v>
          </cell>
          <cell r="K50">
            <v>50</v>
          </cell>
          <cell r="L50">
            <v>43.9</v>
          </cell>
          <cell r="M50">
            <v>7.1970000000000001</v>
          </cell>
          <cell r="N50">
            <v>4.3223684210526319</v>
          </cell>
          <cell r="O50">
            <v>3</v>
          </cell>
          <cell r="P50">
            <v>4.5</v>
          </cell>
          <cell r="Q50">
            <v>4.5</v>
          </cell>
          <cell r="R50">
            <v>2.25</v>
          </cell>
        </row>
        <row r="51">
          <cell r="G51">
            <v>86.4</v>
          </cell>
          <cell r="H51">
            <v>86.4</v>
          </cell>
          <cell r="I51" t="str">
            <v>n/a</v>
          </cell>
          <cell r="J51">
            <v>3.1</v>
          </cell>
          <cell r="K51">
            <v>3.9</v>
          </cell>
          <cell r="L51">
            <v>0.79999999999999982</v>
          </cell>
          <cell r="M51">
            <v>0.25800000000000001</v>
          </cell>
          <cell r="N51">
            <v>2.9776315789473684</v>
          </cell>
          <cell r="O51">
            <v>2.2999999999999998</v>
          </cell>
          <cell r="P51">
            <v>5.3</v>
          </cell>
          <cell r="Q51">
            <v>3.1</v>
          </cell>
          <cell r="R51">
            <v>1.55</v>
          </cell>
        </row>
        <row r="52">
          <cell r="G52">
            <v>58.7</v>
          </cell>
          <cell r="H52">
            <v>58.7</v>
          </cell>
          <cell r="I52" t="str">
            <v>n/a</v>
          </cell>
          <cell r="J52">
            <v>2.4</v>
          </cell>
          <cell r="K52">
            <v>-57.5</v>
          </cell>
          <cell r="L52">
            <v>-59.9</v>
          </cell>
          <cell r="M52">
            <v>-24.957999999999998</v>
          </cell>
          <cell r="N52">
            <v>2.3052631578947369</v>
          </cell>
          <cell r="O52">
            <v>1.8</v>
          </cell>
          <cell r="P52">
            <v>1.8</v>
          </cell>
          <cell r="Q52">
            <v>2.4</v>
          </cell>
          <cell r="R52">
            <v>1.2</v>
          </cell>
        </row>
        <row r="53">
          <cell r="G53">
            <v>26</v>
          </cell>
          <cell r="H53">
            <v>26</v>
          </cell>
          <cell r="I53" t="str">
            <v>n/a</v>
          </cell>
          <cell r="J53">
            <v>0</v>
          </cell>
          <cell r="K53">
            <v>-26</v>
          </cell>
          <cell r="L53">
            <v>-26</v>
          </cell>
          <cell r="M53" t="str">
            <v>n/a</v>
          </cell>
          <cell r="N53">
            <v>0</v>
          </cell>
          <cell r="O53">
            <v>0</v>
          </cell>
          <cell r="P53">
            <v>0</v>
          </cell>
          <cell r="Q53">
            <v>0</v>
          </cell>
          <cell r="R53">
            <v>0</v>
          </cell>
        </row>
        <row r="54">
          <cell r="G54">
            <v>26</v>
          </cell>
          <cell r="H54">
            <v>26</v>
          </cell>
          <cell r="I54" t="str">
            <v>n/a</v>
          </cell>
          <cell r="J54">
            <v>0</v>
          </cell>
          <cell r="K54">
            <v>-26</v>
          </cell>
          <cell r="L54">
            <v>-26</v>
          </cell>
          <cell r="M54" t="str">
            <v>n/a</v>
          </cell>
          <cell r="N54">
            <v>0</v>
          </cell>
          <cell r="O54">
            <v>0.3</v>
          </cell>
          <cell r="P54">
            <v>0.3</v>
          </cell>
          <cell r="Q54">
            <v>0</v>
          </cell>
          <cell r="R54">
            <v>0</v>
          </cell>
        </row>
        <row r="55">
          <cell r="G55">
            <v>1.9</v>
          </cell>
          <cell r="H55">
            <v>1.9</v>
          </cell>
          <cell r="I55" t="str">
            <v>n/a</v>
          </cell>
          <cell r="J55">
            <v>223</v>
          </cell>
          <cell r="K55">
            <v>109.6</v>
          </cell>
          <cell r="L55">
            <v>-113.4</v>
          </cell>
          <cell r="M55">
            <v>-0.50900000000000001</v>
          </cell>
          <cell r="N55">
            <v>250</v>
          </cell>
          <cell r="O55">
            <v>235.2</v>
          </cell>
          <cell r="P55">
            <v>224.2</v>
          </cell>
          <cell r="Q55">
            <v>223</v>
          </cell>
          <cell r="R55">
            <v>111.5</v>
          </cell>
        </row>
        <row r="56">
          <cell r="G56">
            <v>-1.3</v>
          </cell>
          <cell r="H56">
            <v>-1.3</v>
          </cell>
          <cell r="I56" t="str">
            <v>n/a</v>
          </cell>
          <cell r="J56">
            <v>45.1</v>
          </cell>
          <cell r="K56">
            <v>23.85</v>
          </cell>
          <cell r="L56">
            <v>-21.25</v>
          </cell>
          <cell r="M56">
            <v>-0.47099999999999997</v>
          </cell>
          <cell r="N56">
            <v>43.319736842105264</v>
          </cell>
          <cell r="O56">
            <v>5.7</v>
          </cell>
          <cell r="P56">
            <v>47.1</v>
          </cell>
          <cell r="Q56">
            <v>45.1</v>
          </cell>
          <cell r="R56">
            <v>22.55</v>
          </cell>
        </row>
        <row r="57">
          <cell r="G57">
            <v>-1.3</v>
          </cell>
          <cell r="H57">
            <v>-1.3</v>
          </cell>
          <cell r="I57" t="str">
            <v>n/a</v>
          </cell>
          <cell r="J57">
            <v>197.6</v>
          </cell>
          <cell r="K57">
            <v>100.1</v>
          </cell>
          <cell r="L57">
            <v>-97.5</v>
          </cell>
          <cell r="M57">
            <v>-0.49299999999999999</v>
          </cell>
          <cell r="N57">
            <v>189.8</v>
          </cell>
          <cell r="O57">
            <v>207.9</v>
          </cell>
          <cell r="P57">
            <v>203</v>
          </cell>
          <cell r="Q57">
            <v>197.6</v>
          </cell>
          <cell r="R57">
            <v>98.8</v>
          </cell>
        </row>
        <row r="58">
          <cell r="G58">
            <v>2</v>
          </cell>
          <cell r="H58">
            <v>2</v>
          </cell>
          <cell r="I58" t="str">
            <v>n/a</v>
          </cell>
          <cell r="J58">
            <v>52</v>
          </cell>
          <cell r="K58">
            <v>24</v>
          </cell>
          <cell r="L58">
            <v>-28</v>
          </cell>
          <cell r="M58">
            <v>-0.53800000000000003</v>
          </cell>
          <cell r="N58">
            <v>49.947368421052637</v>
          </cell>
          <cell r="O58">
            <v>45</v>
          </cell>
          <cell r="P58">
            <v>52.1</v>
          </cell>
          <cell r="Q58">
            <v>52</v>
          </cell>
          <cell r="R58">
            <v>26</v>
          </cell>
        </row>
        <row r="59">
          <cell r="G59">
            <v>0</v>
          </cell>
          <cell r="H59">
            <v>0</v>
          </cell>
          <cell r="I59" t="str">
            <v>n/a</v>
          </cell>
          <cell r="J59">
            <v>0</v>
          </cell>
          <cell r="K59">
            <v>0</v>
          </cell>
          <cell r="L59">
            <v>0</v>
          </cell>
          <cell r="M59" t="str">
            <v>n/a</v>
          </cell>
          <cell r="N59">
            <v>0</v>
          </cell>
          <cell r="O59">
            <v>0.2</v>
          </cell>
          <cell r="P59">
            <v>0</v>
          </cell>
          <cell r="Q59">
            <v>0</v>
          </cell>
          <cell r="R59">
            <v>0</v>
          </cell>
        </row>
        <row r="60">
          <cell r="G60">
            <v>1.8</v>
          </cell>
          <cell r="H60">
            <v>1.8</v>
          </cell>
          <cell r="I60" t="str">
            <v>n/a</v>
          </cell>
          <cell r="J60">
            <v>0.1</v>
          </cell>
          <cell r="K60">
            <v>-1.75</v>
          </cell>
          <cell r="L60">
            <v>-1.85</v>
          </cell>
          <cell r="M60">
            <v>-18.5</v>
          </cell>
          <cell r="N60">
            <v>9.6052631578947362E-2</v>
          </cell>
          <cell r="O60">
            <v>0</v>
          </cell>
          <cell r="P60">
            <v>0</v>
          </cell>
          <cell r="Q60">
            <v>0.1</v>
          </cell>
          <cell r="R60">
            <v>0.05</v>
          </cell>
        </row>
        <row r="61">
          <cell r="G61">
            <v>10.5</v>
          </cell>
          <cell r="H61">
            <v>10.5</v>
          </cell>
          <cell r="I61" t="str">
            <v>n/a</v>
          </cell>
          <cell r="J61">
            <v>4.9000000000000004</v>
          </cell>
          <cell r="K61">
            <v>-8.0500000000000007</v>
          </cell>
          <cell r="L61">
            <v>-12.950000000000001</v>
          </cell>
          <cell r="M61">
            <v>-2.6429999999999998</v>
          </cell>
          <cell r="N61">
            <v>4.7065789473684214</v>
          </cell>
          <cell r="O61">
            <v>1.2</v>
          </cell>
          <cell r="P61">
            <v>4</v>
          </cell>
          <cell r="Q61">
            <v>4.9000000000000004</v>
          </cell>
          <cell r="R61">
            <v>2.4500000000000002</v>
          </cell>
        </row>
        <row r="62">
          <cell r="G62">
            <v>0.6</v>
          </cell>
          <cell r="H62">
            <v>0.6</v>
          </cell>
          <cell r="I62" t="str">
            <v>n/a</v>
          </cell>
          <cell r="J62">
            <v>45.9</v>
          </cell>
          <cell r="K62">
            <v>22.349999999999998</v>
          </cell>
          <cell r="L62">
            <v>-23.55</v>
          </cell>
          <cell r="M62">
            <v>-0.51300000000000001</v>
          </cell>
          <cell r="N62">
            <v>44.088157894736838</v>
          </cell>
          <cell r="O62">
            <v>42.4</v>
          </cell>
          <cell r="P62">
            <v>45.9</v>
          </cell>
          <cell r="Q62">
            <v>45.9</v>
          </cell>
          <cell r="R62">
            <v>22.95</v>
          </cell>
        </row>
        <row r="63">
          <cell r="G63">
            <v>1</v>
          </cell>
          <cell r="H63">
            <v>1</v>
          </cell>
          <cell r="I63" t="str">
            <v>n/a</v>
          </cell>
          <cell r="J63">
            <v>0</v>
          </cell>
          <cell r="K63">
            <v>-1</v>
          </cell>
          <cell r="L63">
            <v>-1</v>
          </cell>
          <cell r="M63" t="str">
            <v>n/a</v>
          </cell>
          <cell r="N63">
            <v>0</v>
          </cell>
          <cell r="O63">
            <v>0</v>
          </cell>
          <cell r="P63">
            <v>2.4</v>
          </cell>
          <cell r="Q63">
            <v>0</v>
          </cell>
          <cell r="R63">
            <v>0</v>
          </cell>
        </row>
        <row r="64">
          <cell r="G64">
            <v>1</v>
          </cell>
          <cell r="H64">
            <v>1</v>
          </cell>
          <cell r="I64" t="str">
            <v>n/a</v>
          </cell>
          <cell r="J64">
            <v>18</v>
          </cell>
          <cell r="K64">
            <v>8</v>
          </cell>
          <cell r="L64">
            <v>-10</v>
          </cell>
          <cell r="M64">
            <v>-0.55600000000000005</v>
          </cell>
          <cell r="N64">
            <v>17.289473684210527</v>
          </cell>
          <cell r="O64">
            <v>15</v>
          </cell>
          <cell r="P64">
            <v>18</v>
          </cell>
          <cell r="Q64">
            <v>18</v>
          </cell>
          <cell r="R64">
            <v>9</v>
          </cell>
        </row>
        <row r="65">
          <cell r="G65">
            <v>0</v>
          </cell>
          <cell r="H65">
            <v>0</v>
          </cell>
          <cell r="I65" t="str">
            <v>n/a</v>
          </cell>
          <cell r="J65">
            <v>9.5</v>
          </cell>
          <cell r="K65">
            <v>4.75</v>
          </cell>
          <cell r="L65">
            <v>-4.75</v>
          </cell>
          <cell r="M65">
            <v>-0.5</v>
          </cell>
          <cell r="N65">
            <v>9.125</v>
          </cell>
          <cell r="O65">
            <v>10</v>
          </cell>
          <cell r="P65">
            <v>16.100000000000001</v>
          </cell>
          <cell r="Q65">
            <v>9.5</v>
          </cell>
          <cell r="R65">
            <v>4.75</v>
          </cell>
        </row>
        <row r="66">
          <cell r="G66">
            <v>0.8</v>
          </cell>
          <cell r="H66">
            <v>0.8</v>
          </cell>
          <cell r="I66" t="str">
            <v>n/a</v>
          </cell>
          <cell r="J66">
            <v>0.8</v>
          </cell>
          <cell r="K66">
            <v>-0.4</v>
          </cell>
          <cell r="L66">
            <v>-1.2000000000000002</v>
          </cell>
          <cell r="M66">
            <v>-1.5</v>
          </cell>
          <cell r="N66">
            <v>0.76842105263157889</v>
          </cell>
          <cell r="O66">
            <v>0.5</v>
          </cell>
          <cell r="P66">
            <v>1</v>
          </cell>
          <cell r="Q66">
            <v>0.8</v>
          </cell>
          <cell r="R66">
            <v>0.4</v>
          </cell>
        </row>
        <row r="67">
          <cell r="G67">
            <v>0</v>
          </cell>
          <cell r="H67">
            <v>0</v>
          </cell>
          <cell r="I67" t="str">
            <v>n/a</v>
          </cell>
          <cell r="J67">
            <v>0.7</v>
          </cell>
          <cell r="K67">
            <v>0.35</v>
          </cell>
          <cell r="L67">
            <v>-0.35</v>
          </cell>
          <cell r="M67">
            <v>-0.5</v>
          </cell>
          <cell r="N67">
            <v>0.67236842105263162</v>
          </cell>
          <cell r="O67">
            <v>1</v>
          </cell>
          <cell r="P67">
            <v>0.8</v>
          </cell>
          <cell r="Q67">
            <v>0.7</v>
          </cell>
          <cell r="R67">
            <v>0.35</v>
          </cell>
        </row>
        <row r="68">
          <cell r="G68">
            <v>0.3</v>
          </cell>
          <cell r="H68">
            <v>0.3</v>
          </cell>
          <cell r="I68" t="str">
            <v>n/a</v>
          </cell>
          <cell r="J68">
            <v>19.100000000000001</v>
          </cell>
          <cell r="K68">
            <v>9.25</v>
          </cell>
          <cell r="L68">
            <v>-9.8500000000000014</v>
          </cell>
          <cell r="M68">
            <v>-0.51600000000000001</v>
          </cell>
          <cell r="N68">
            <v>18.346052631578949</v>
          </cell>
          <cell r="O68">
            <v>33.6</v>
          </cell>
          <cell r="P68">
            <v>18.5</v>
          </cell>
          <cell r="Q68">
            <v>19.100000000000001</v>
          </cell>
          <cell r="R68">
            <v>9.5500000000000007</v>
          </cell>
        </row>
        <row r="69">
          <cell r="G69">
            <v>34.5</v>
          </cell>
          <cell r="H69">
            <v>34.5</v>
          </cell>
          <cell r="I69" t="str">
            <v>n/a</v>
          </cell>
          <cell r="J69">
            <v>3.9</v>
          </cell>
          <cell r="K69">
            <v>-32.549999999999997</v>
          </cell>
          <cell r="L69">
            <v>-36.449999999999996</v>
          </cell>
          <cell r="M69">
            <v>-9.3460000000000001</v>
          </cell>
          <cell r="N69">
            <v>3.7460526315789475</v>
          </cell>
          <cell r="O69">
            <v>10.5</v>
          </cell>
          <cell r="P69">
            <v>5.2</v>
          </cell>
          <cell r="Q69">
            <v>3.9</v>
          </cell>
          <cell r="R69">
            <v>1.95</v>
          </cell>
        </row>
        <row r="70">
          <cell r="G70">
            <v>34.5</v>
          </cell>
          <cell r="H70">
            <v>34.5</v>
          </cell>
          <cell r="I70" t="str">
            <v>n/a</v>
          </cell>
          <cell r="J70">
            <v>2.2000000000000002</v>
          </cell>
          <cell r="K70">
            <v>-33.4</v>
          </cell>
          <cell r="L70">
            <v>-35.6</v>
          </cell>
          <cell r="M70">
            <v>-16.181999999999999</v>
          </cell>
          <cell r="N70">
            <v>2.1131578947368421</v>
          </cell>
          <cell r="O70">
            <v>1.5</v>
          </cell>
          <cell r="P70">
            <v>1.7</v>
          </cell>
          <cell r="Q70">
            <v>2.2000000000000002</v>
          </cell>
          <cell r="R70">
            <v>1.1000000000000001</v>
          </cell>
        </row>
        <row r="71">
          <cell r="G71">
            <v>3</v>
          </cell>
          <cell r="H71">
            <v>3</v>
          </cell>
          <cell r="I71" t="str">
            <v>n/a</v>
          </cell>
          <cell r="J71">
            <v>8.6</v>
          </cell>
          <cell r="K71">
            <v>1.2999999999999998</v>
          </cell>
          <cell r="L71">
            <v>-7.3</v>
          </cell>
          <cell r="M71">
            <v>-0.84899999999999998</v>
          </cell>
          <cell r="N71">
            <v>8.2605263157894733</v>
          </cell>
          <cell r="O71">
            <v>6</v>
          </cell>
          <cell r="P71">
            <v>8.6</v>
          </cell>
          <cell r="Q71">
            <v>8.6</v>
          </cell>
          <cell r="R71">
            <v>4.3</v>
          </cell>
        </row>
        <row r="72">
          <cell r="G72">
            <v>5.4</v>
          </cell>
          <cell r="H72">
            <v>5.4</v>
          </cell>
          <cell r="I72" t="str">
            <v>n/a</v>
          </cell>
          <cell r="J72">
            <v>2.7</v>
          </cell>
          <cell r="K72">
            <v>-4.0500000000000007</v>
          </cell>
          <cell r="L72">
            <v>-6.7500000000000009</v>
          </cell>
          <cell r="M72">
            <v>-2.5</v>
          </cell>
          <cell r="N72">
            <v>2.5934210526315788</v>
          </cell>
          <cell r="O72">
            <v>1.5</v>
          </cell>
          <cell r="P72">
            <v>4</v>
          </cell>
          <cell r="Q72">
            <v>2.7</v>
          </cell>
          <cell r="R72">
            <v>1.35</v>
          </cell>
        </row>
        <row r="73">
          <cell r="G73">
            <v>4.4000000000000004</v>
          </cell>
          <cell r="H73">
            <v>4.4000000000000004</v>
          </cell>
          <cell r="I73" t="str">
            <v>n/a</v>
          </cell>
          <cell r="J73">
            <v>0</v>
          </cell>
          <cell r="K73">
            <v>-4.4000000000000004</v>
          </cell>
          <cell r="L73">
            <v>-4.4000000000000004</v>
          </cell>
          <cell r="M73" t="str">
            <v>n/a</v>
          </cell>
          <cell r="N73">
            <v>0</v>
          </cell>
          <cell r="O73">
            <v>0</v>
          </cell>
          <cell r="P73">
            <v>0</v>
          </cell>
          <cell r="Q73">
            <v>0</v>
          </cell>
          <cell r="R73">
            <v>0</v>
          </cell>
        </row>
        <row r="74">
          <cell r="G74">
            <v>14</v>
          </cell>
          <cell r="H74">
            <v>14</v>
          </cell>
          <cell r="I74" t="str">
            <v>n/a</v>
          </cell>
          <cell r="J74">
            <v>9.6</v>
          </cell>
          <cell r="K74">
            <v>-9.1999999999999993</v>
          </cell>
          <cell r="L74">
            <v>-18.799999999999997</v>
          </cell>
          <cell r="M74">
            <v>-1.958</v>
          </cell>
          <cell r="N74">
            <v>9.2210526315789476</v>
          </cell>
          <cell r="O74">
            <v>15</v>
          </cell>
          <cell r="P74">
            <v>16.100000000000001</v>
          </cell>
          <cell r="Q74">
            <v>9.6</v>
          </cell>
          <cell r="R74">
            <v>4.8</v>
          </cell>
        </row>
        <row r="75">
          <cell r="G75">
            <v>0</v>
          </cell>
          <cell r="H75">
            <v>0</v>
          </cell>
          <cell r="I75" t="str">
            <v>n/a</v>
          </cell>
          <cell r="J75">
            <v>51.5</v>
          </cell>
          <cell r="K75">
            <v>25.75</v>
          </cell>
          <cell r="L75">
            <v>-25.75</v>
          </cell>
          <cell r="M75">
            <v>-0.5</v>
          </cell>
          <cell r="N75">
            <v>0</v>
          </cell>
          <cell r="O75">
            <v>8</v>
          </cell>
          <cell r="P75">
            <v>65.5</v>
          </cell>
          <cell r="Q75">
            <v>51.5</v>
          </cell>
          <cell r="R75">
            <v>25.75</v>
          </cell>
        </row>
        <row r="76">
          <cell r="G76">
            <v>0</v>
          </cell>
          <cell r="H76">
            <v>0</v>
          </cell>
          <cell r="I76" t="str">
            <v>n/a</v>
          </cell>
          <cell r="J76">
            <v>0</v>
          </cell>
          <cell r="K76">
            <v>0</v>
          </cell>
          <cell r="L76">
            <v>0</v>
          </cell>
          <cell r="M76" t="str">
            <v>n/a</v>
          </cell>
          <cell r="N76">
            <v>0</v>
          </cell>
          <cell r="O76">
            <v>1.5</v>
          </cell>
          <cell r="P76">
            <v>0</v>
          </cell>
          <cell r="Q76">
            <v>0</v>
          </cell>
          <cell r="R76">
            <v>0</v>
          </cell>
        </row>
        <row r="77">
          <cell r="G77">
            <v>0</v>
          </cell>
          <cell r="H77">
            <v>0</v>
          </cell>
          <cell r="I77" t="str">
            <v>n/a</v>
          </cell>
          <cell r="J77">
            <v>7.2</v>
          </cell>
          <cell r="K77">
            <v>3.6</v>
          </cell>
          <cell r="L77">
            <v>-3.6</v>
          </cell>
          <cell r="M77">
            <v>-0.5</v>
          </cell>
          <cell r="N77">
            <v>6.9157894736842112</v>
          </cell>
          <cell r="O77">
            <v>0</v>
          </cell>
          <cell r="P77">
            <v>1</v>
          </cell>
          <cell r="Q77">
            <v>7.2</v>
          </cell>
          <cell r="R77">
            <v>3.6</v>
          </cell>
        </row>
        <row r="78">
          <cell r="G78">
            <v>0</v>
          </cell>
          <cell r="H78">
            <v>0</v>
          </cell>
          <cell r="I78" t="str">
            <v>n/a</v>
          </cell>
          <cell r="J78">
            <v>23.6</v>
          </cell>
          <cell r="K78">
            <v>11.8</v>
          </cell>
          <cell r="L78">
            <v>-11.8</v>
          </cell>
          <cell r="M78">
            <v>-0.5</v>
          </cell>
          <cell r="N78">
            <v>22.668421052631579</v>
          </cell>
          <cell r="O78">
            <v>0</v>
          </cell>
          <cell r="P78">
            <v>25</v>
          </cell>
          <cell r="Q78">
            <v>23.6</v>
          </cell>
          <cell r="R78">
            <v>11.8</v>
          </cell>
        </row>
        <row r="79">
          <cell r="G79">
            <v>-0.1</v>
          </cell>
          <cell r="H79">
            <v>-0.1</v>
          </cell>
          <cell r="I79" t="str">
            <v>n/a</v>
          </cell>
          <cell r="J79">
            <v>5.7</v>
          </cell>
          <cell r="K79">
            <v>2.95</v>
          </cell>
          <cell r="L79">
            <v>-2.75</v>
          </cell>
          <cell r="M79">
            <v>-0.48199999999999998</v>
          </cell>
          <cell r="N79">
            <v>5.4750000000000005</v>
          </cell>
          <cell r="O79">
            <v>6</v>
          </cell>
          <cell r="P79">
            <v>3.4</v>
          </cell>
          <cell r="Q79">
            <v>5.7</v>
          </cell>
          <cell r="R79">
            <v>2.85</v>
          </cell>
        </row>
        <row r="80">
          <cell r="G80">
            <v>307.89999999999998</v>
          </cell>
          <cell r="H80">
            <v>307.89999999999998</v>
          </cell>
          <cell r="I80" t="str">
            <v>n/a</v>
          </cell>
          <cell r="J80">
            <v>7.1</v>
          </cell>
          <cell r="K80">
            <v>-304.34999999999997</v>
          </cell>
          <cell r="L80">
            <v>-311.45</v>
          </cell>
          <cell r="M80">
            <v>-43.866</v>
          </cell>
          <cell r="N80">
            <v>6.8197368421052627</v>
          </cell>
          <cell r="O80">
            <v>6</v>
          </cell>
          <cell r="P80">
            <v>11.6</v>
          </cell>
          <cell r="Q80">
            <v>7.1</v>
          </cell>
          <cell r="R80">
            <v>3.55</v>
          </cell>
        </row>
        <row r="81">
          <cell r="G81">
            <v>0.7</v>
          </cell>
          <cell r="H81">
            <v>0.7</v>
          </cell>
          <cell r="I81" t="str">
            <v>n/a</v>
          </cell>
          <cell r="J81">
            <v>2.4</v>
          </cell>
          <cell r="K81">
            <v>0.5</v>
          </cell>
          <cell r="L81">
            <v>-1.9</v>
          </cell>
          <cell r="M81">
            <v>-0.79200000000000004</v>
          </cell>
          <cell r="N81">
            <v>2.3052631578947369</v>
          </cell>
          <cell r="O81">
            <v>1.6</v>
          </cell>
          <cell r="P81">
            <v>2.4</v>
          </cell>
          <cell r="Q81">
            <v>2.4</v>
          </cell>
          <cell r="R81">
            <v>1.2</v>
          </cell>
        </row>
        <row r="82">
          <cell r="G82">
            <v>17.600000000000001</v>
          </cell>
          <cell r="H82">
            <v>17.600000000000001</v>
          </cell>
          <cell r="I82" t="str">
            <v>n/a</v>
          </cell>
          <cell r="J82">
            <v>0</v>
          </cell>
          <cell r="K82">
            <v>-17.600000000000001</v>
          </cell>
          <cell r="L82">
            <v>-17.600000000000001</v>
          </cell>
          <cell r="M82" t="str">
            <v>n/a</v>
          </cell>
          <cell r="N82">
            <v>0</v>
          </cell>
          <cell r="O82">
            <v>3.1</v>
          </cell>
          <cell r="P82">
            <v>1</v>
          </cell>
          <cell r="Q82">
            <v>0</v>
          </cell>
          <cell r="R82">
            <v>0</v>
          </cell>
        </row>
        <row r="83">
          <cell r="G83">
            <v>32.200000000000003</v>
          </cell>
          <cell r="H83">
            <v>32.200000000000003</v>
          </cell>
          <cell r="I83" t="str">
            <v>n/a</v>
          </cell>
          <cell r="J83">
            <v>1.2</v>
          </cell>
          <cell r="K83">
            <v>-31.6</v>
          </cell>
          <cell r="L83">
            <v>-32.800000000000004</v>
          </cell>
          <cell r="M83">
            <v>-27.332999999999998</v>
          </cell>
          <cell r="N83">
            <v>1.1526315789473685</v>
          </cell>
          <cell r="O83">
            <v>0.6</v>
          </cell>
          <cell r="P83">
            <v>1.2</v>
          </cell>
          <cell r="Q83">
            <v>1.2</v>
          </cell>
          <cell r="R83">
            <v>0.6</v>
          </cell>
        </row>
        <row r="84">
          <cell r="G84">
            <v>5.5</v>
          </cell>
          <cell r="H84">
            <v>5.5</v>
          </cell>
          <cell r="I84" t="str">
            <v>n/a</v>
          </cell>
          <cell r="J84">
            <v>1.1000000000000001</v>
          </cell>
          <cell r="K84">
            <v>-4.95</v>
          </cell>
          <cell r="L84">
            <v>-6.0500000000000007</v>
          </cell>
          <cell r="M84">
            <v>-5.5</v>
          </cell>
          <cell r="N84">
            <v>1.0565789473684211</v>
          </cell>
          <cell r="O84">
            <v>0.4</v>
          </cell>
          <cell r="P84">
            <v>0.4</v>
          </cell>
          <cell r="Q84">
            <v>1.1000000000000001</v>
          </cell>
          <cell r="R84">
            <v>0.55000000000000004</v>
          </cell>
        </row>
        <row r="85">
          <cell r="G85">
            <v>62.5</v>
          </cell>
          <cell r="H85">
            <v>62.5</v>
          </cell>
          <cell r="I85" t="str">
            <v>n/a</v>
          </cell>
          <cell r="J85">
            <v>3.5</v>
          </cell>
          <cell r="K85">
            <v>-60.75</v>
          </cell>
          <cell r="L85">
            <v>-64.25</v>
          </cell>
          <cell r="M85">
            <v>-18.356999999999999</v>
          </cell>
          <cell r="N85">
            <v>3.3618421052631575</v>
          </cell>
          <cell r="O85">
            <v>1.5</v>
          </cell>
          <cell r="P85">
            <v>3</v>
          </cell>
          <cell r="Q85">
            <v>3.5</v>
          </cell>
          <cell r="R85">
            <v>1.75</v>
          </cell>
        </row>
        <row r="86">
          <cell r="G86">
            <v>4.5</v>
          </cell>
          <cell r="H86">
            <v>4.5</v>
          </cell>
          <cell r="I86" t="str">
            <v>n/a</v>
          </cell>
          <cell r="J86">
            <v>10.5</v>
          </cell>
          <cell r="K86">
            <v>0.75</v>
          </cell>
          <cell r="L86">
            <v>-9.75</v>
          </cell>
          <cell r="M86">
            <v>-0.92900000000000005</v>
          </cell>
          <cell r="N86">
            <v>10.085526315789473</v>
          </cell>
          <cell r="O86">
            <v>7.3</v>
          </cell>
          <cell r="P86">
            <v>6</v>
          </cell>
          <cell r="Q86">
            <v>10.5</v>
          </cell>
          <cell r="R86">
            <v>5.25</v>
          </cell>
        </row>
        <row r="87">
          <cell r="G87">
            <v>21.4</v>
          </cell>
          <cell r="H87">
            <v>21.4</v>
          </cell>
          <cell r="I87" t="str">
            <v>n/a</v>
          </cell>
          <cell r="J87">
            <v>6.6</v>
          </cell>
          <cell r="K87">
            <v>-18.099999999999998</v>
          </cell>
          <cell r="L87">
            <v>-24.699999999999996</v>
          </cell>
          <cell r="M87">
            <v>-3.742</v>
          </cell>
          <cell r="N87">
            <v>6.3394736842105264</v>
          </cell>
          <cell r="O87">
            <v>5</v>
          </cell>
          <cell r="P87">
            <v>7</v>
          </cell>
          <cell r="Q87">
            <v>6.6</v>
          </cell>
          <cell r="R87">
            <v>3.3</v>
          </cell>
        </row>
        <row r="88">
          <cell r="G88">
            <v>9.1999999999999993</v>
          </cell>
          <cell r="H88">
            <v>9.1999999999999993</v>
          </cell>
          <cell r="I88" t="str">
            <v>n/a</v>
          </cell>
          <cell r="J88">
            <v>1.1000000000000001</v>
          </cell>
          <cell r="K88">
            <v>-8.6499999999999986</v>
          </cell>
          <cell r="L88">
            <v>-9.7499999999999982</v>
          </cell>
          <cell r="M88">
            <v>-8.8640000000000008</v>
          </cell>
          <cell r="N88">
            <v>1.0565789473684211</v>
          </cell>
          <cell r="O88">
            <v>1</v>
          </cell>
          <cell r="P88">
            <v>3.7</v>
          </cell>
          <cell r="Q88">
            <v>1.1000000000000001</v>
          </cell>
          <cell r="R88">
            <v>0.55000000000000004</v>
          </cell>
        </row>
        <row r="89">
          <cell r="G89">
            <v>0.5</v>
          </cell>
          <cell r="H89">
            <v>0.5</v>
          </cell>
          <cell r="I89" t="str">
            <v>n/a</v>
          </cell>
          <cell r="J89">
            <v>0</v>
          </cell>
          <cell r="K89">
            <v>-0.5</v>
          </cell>
          <cell r="L89">
            <v>-0.5</v>
          </cell>
          <cell r="M89" t="str">
            <v>n/a</v>
          </cell>
          <cell r="N89">
            <v>0</v>
          </cell>
          <cell r="O89">
            <v>1</v>
          </cell>
          <cell r="P89">
            <v>1.2</v>
          </cell>
          <cell r="Q89">
            <v>0</v>
          </cell>
          <cell r="R89">
            <v>0</v>
          </cell>
        </row>
        <row r="90">
          <cell r="H90">
            <v>0</v>
          </cell>
          <cell r="I90" t="str">
            <v>n/a</v>
          </cell>
          <cell r="J90">
            <v>-0.3</v>
          </cell>
          <cell r="K90">
            <v>-0.15</v>
          </cell>
          <cell r="L90">
            <v>0.15</v>
          </cell>
          <cell r="M90">
            <v>-0.5</v>
          </cell>
          <cell r="N90">
            <v>-0.28815789473684211</v>
          </cell>
          <cell r="O90">
            <v>3</v>
          </cell>
          <cell r="P90">
            <v>2</v>
          </cell>
          <cell r="Q90">
            <v>-0.3</v>
          </cell>
          <cell r="R90">
            <v>-0.15</v>
          </cell>
        </row>
        <row r="91">
          <cell r="H91">
            <v>0</v>
          </cell>
          <cell r="I91" t="str">
            <v>n/a</v>
          </cell>
          <cell r="J91">
            <v>0</v>
          </cell>
          <cell r="K91">
            <v>0</v>
          </cell>
          <cell r="L91">
            <v>0</v>
          </cell>
          <cell r="M91" t="str">
            <v>n/a</v>
          </cell>
          <cell r="N91">
            <v>0</v>
          </cell>
          <cell r="O91">
            <v>1</v>
          </cell>
          <cell r="P91">
            <v>1</v>
          </cell>
          <cell r="Q91">
            <v>0</v>
          </cell>
          <cell r="R91">
            <v>0</v>
          </cell>
        </row>
        <row r="92">
          <cell r="H92">
            <v>0</v>
          </cell>
          <cell r="I92" t="str">
            <v>n/a</v>
          </cell>
          <cell r="J92">
            <v>2</v>
          </cell>
          <cell r="K92">
            <v>1</v>
          </cell>
          <cell r="L92">
            <v>-1</v>
          </cell>
          <cell r="M92">
            <v>-0.5</v>
          </cell>
          <cell r="N92">
            <v>1.9210526315789473</v>
          </cell>
          <cell r="O92">
            <v>1.5</v>
          </cell>
          <cell r="P92">
            <v>1</v>
          </cell>
          <cell r="Q92">
            <v>2</v>
          </cell>
          <cell r="R92">
            <v>1</v>
          </cell>
        </row>
        <row r="93">
          <cell r="H93">
            <v>0</v>
          </cell>
          <cell r="I93" t="str">
            <v>n/a</v>
          </cell>
          <cell r="J93">
            <v>0.7</v>
          </cell>
          <cell r="K93">
            <v>0.35</v>
          </cell>
          <cell r="L93">
            <v>-0.35</v>
          </cell>
          <cell r="M93">
            <v>-0.5</v>
          </cell>
          <cell r="N93">
            <v>0.67236842105263162</v>
          </cell>
          <cell r="O93">
            <v>0.4</v>
          </cell>
          <cell r="P93">
            <v>0.6</v>
          </cell>
          <cell r="Q93">
            <v>0.7</v>
          </cell>
          <cell r="R93">
            <v>0.35</v>
          </cell>
        </row>
        <row r="94">
          <cell r="H94">
            <v>0</v>
          </cell>
          <cell r="I94" t="str">
            <v>n/a</v>
          </cell>
          <cell r="J94">
            <v>10.1</v>
          </cell>
          <cell r="K94">
            <v>5.05</v>
          </cell>
          <cell r="L94">
            <v>-5.05</v>
          </cell>
          <cell r="M94">
            <v>-0.5</v>
          </cell>
          <cell r="N94">
            <v>9.7013157894736839</v>
          </cell>
          <cell r="O94">
            <v>5</v>
          </cell>
          <cell r="P94">
            <v>11</v>
          </cell>
          <cell r="Q94">
            <v>10.1</v>
          </cell>
          <cell r="R94">
            <v>5.05</v>
          </cell>
        </row>
        <row r="95">
          <cell r="H95">
            <v>0</v>
          </cell>
          <cell r="I95" t="str">
            <v>n/a</v>
          </cell>
          <cell r="J95">
            <v>16.899999999999999</v>
          </cell>
          <cell r="K95">
            <v>8.4499999999999993</v>
          </cell>
          <cell r="L95">
            <v>-8.4499999999999993</v>
          </cell>
          <cell r="M95">
            <v>-0.5</v>
          </cell>
          <cell r="N95">
            <v>16.232894736842102</v>
          </cell>
          <cell r="O95">
            <v>20</v>
          </cell>
          <cell r="P95">
            <v>24</v>
          </cell>
          <cell r="Q95">
            <v>16.899999999999999</v>
          </cell>
          <cell r="R95">
            <v>8.4499999999999993</v>
          </cell>
        </row>
        <row r="96">
          <cell r="H96">
            <v>0</v>
          </cell>
          <cell r="I96" t="str">
            <v>n/a</v>
          </cell>
          <cell r="J96">
            <v>21.1</v>
          </cell>
          <cell r="K96">
            <v>10.55</v>
          </cell>
          <cell r="L96">
            <v>-10.55</v>
          </cell>
          <cell r="M96">
            <v>-0.5</v>
          </cell>
          <cell r="N96">
            <v>20.267105263157895</v>
          </cell>
          <cell r="O96">
            <v>2</v>
          </cell>
          <cell r="P96">
            <v>11.8</v>
          </cell>
          <cell r="Q96">
            <v>21.1</v>
          </cell>
          <cell r="R96">
            <v>10.55</v>
          </cell>
        </row>
        <row r="97">
          <cell r="H97">
            <v>0</v>
          </cell>
          <cell r="I97" t="str">
            <v>n/a</v>
          </cell>
          <cell r="J97">
            <v>3.4</v>
          </cell>
          <cell r="K97">
            <v>1.7</v>
          </cell>
          <cell r="L97">
            <v>-1.7</v>
          </cell>
          <cell r="M97">
            <v>-0.5</v>
          </cell>
          <cell r="N97">
            <v>3.2657894736842104</v>
          </cell>
          <cell r="O97">
            <v>1.5</v>
          </cell>
          <cell r="P97">
            <v>2.5</v>
          </cell>
          <cell r="Q97">
            <v>3.4</v>
          </cell>
          <cell r="R97">
            <v>1.7</v>
          </cell>
        </row>
        <row r="98">
          <cell r="H98">
            <v>0</v>
          </cell>
          <cell r="I98" t="str">
            <v>n/a</v>
          </cell>
          <cell r="J98">
            <v>38.700000000000003</v>
          </cell>
          <cell r="K98">
            <v>43.5</v>
          </cell>
          <cell r="L98">
            <v>4.7999999999999972</v>
          </cell>
          <cell r="M98">
            <v>0.124</v>
          </cell>
          <cell r="N98">
            <v>2.4973684210526317</v>
          </cell>
          <cell r="O98">
            <v>0.2</v>
          </cell>
          <cell r="P98">
            <v>1</v>
          </cell>
          <cell r="Q98">
            <v>2.6</v>
          </cell>
          <cell r="R98">
            <v>1.3</v>
          </cell>
        </row>
        <row r="99">
          <cell r="H99">
            <v>0</v>
          </cell>
          <cell r="I99" t="str">
            <v>n/a</v>
          </cell>
          <cell r="J99">
            <v>5.7</v>
          </cell>
          <cell r="K99">
            <v>4.8</v>
          </cell>
          <cell r="L99">
            <v>-0.90000000000000036</v>
          </cell>
          <cell r="M99">
            <v>-0.158</v>
          </cell>
          <cell r="N99">
            <v>5.090789473684211</v>
          </cell>
          <cell r="O99">
            <v>6</v>
          </cell>
          <cell r="P99">
            <v>4.4000000000000004</v>
          </cell>
          <cell r="Q99">
            <v>5.3</v>
          </cell>
          <cell r="R99">
            <v>2.65</v>
          </cell>
        </row>
        <row r="100">
          <cell r="H100">
            <v>0</v>
          </cell>
          <cell r="I100" t="str">
            <v>n/a</v>
          </cell>
          <cell r="J100">
            <v>0.2</v>
          </cell>
          <cell r="K100">
            <v>0.4</v>
          </cell>
          <cell r="L100">
            <v>0.2</v>
          </cell>
          <cell r="M100">
            <v>1</v>
          </cell>
          <cell r="N100">
            <v>2.3052631578947369</v>
          </cell>
          <cell r="O100">
            <v>3.3</v>
          </cell>
          <cell r="P100">
            <v>3.8</v>
          </cell>
          <cell r="Q100">
            <v>2.4</v>
          </cell>
          <cell r="R100">
            <v>1.2</v>
          </cell>
        </row>
        <row r="101">
          <cell r="H101">
            <v>0</v>
          </cell>
          <cell r="I101" t="str">
            <v>n/a</v>
          </cell>
          <cell r="J101">
            <v>0</v>
          </cell>
          <cell r="K101">
            <v>0</v>
          </cell>
          <cell r="L101">
            <v>0</v>
          </cell>
          <cell r="M101" t="str">
            <v>n/a</v>
          </cell>
          <cell r="N101">
            <v>13.735526315789475</v>
          </cell>
          <cell r="O101">
            <v>14</v>
          </cell>
          <cell r="P101">
            <v>17</v>
          </cell>
          <cell r="Q101">
            <v>14.3</v>
          </cell>
          <cell r="R101">
            <v>7.15</v>
          </cell>
        </row>
        <row r="102">
          <cell r="H102">
            <v>0</v>
          </cell>
          <cell r="I102" t="str">
            <v>n/a</v>
          </cell>
          <cell r="J102">
            <v>6.2</v>
          </cell>
          <cell r="K102">
            <v>0.1</v>
          </cell>
          <cell r="L102">
            <v>-6.1000000000000005</v>
          </cell>
          <cell r="M102">
            <v>-0.98399999999999999</v>
          </cell>
          <cell r="N102">
            <v>4.7065789473684214</v>
          </cell>
          <cell r="O102">
            <v>7</v>
          </cell>
          <cell r="P102">
            <v>8</v>
          </cell>
          <cell r="Q102">
            <v>4.9000000000000004</v>
          </cell>
          <cell r="R102">
            <v>2.4500000000000002</v>
          </cell>
        </row>
        <row r="103">
          <cell r="H103">
            <v>0</v>
          </cell>
          <cell r="I103" t="str">
            <v>n/a</v>
          </cell>
          <cell r="J103">
            <v>6.5</v>
          </cell>
          <cell r="K103">
            <v>6.4</v>
          </cell>
          <cell r="L103">
            <v>-9.9999999999999645E-2</v>
          </cell>
          <cell r="M103">
            <v>-1.4999999999999999E-2</v>
          </cell>
          <cell r="N103">
            <v>3.7460526315789475</v>
          </cell>
          <cell r="O103">
            <v>4.0999999999999996</v>
          </cell>
          <cell r="P103">
            <v>4.7</v>
          </cell>
          <cell r="Q103">
            <v>3.9</v>
          </cell>
          <cell r="R103">
            <v>1.95</v>
          </cell>
        </row>
        <row r="104">
          <cell r="H104">
            <v>0</v>
          </cell>
          <cell r="I104" t="str">
            <v>n/a</v>
          </cell>
          <cell r="J104">
            <v>1.2</v>
          </cell>
          <cell r="K104">
            <v>0.9</v>
          </cell>
          <cell r="L104">
            <v>-0.29999999999999993</v>
          </cell>
          <cell r="M104">
            <v>-0.25</v>
          </cell>
          <cell r="N104">
            <v>2.4973684210526317</v>
          </cell>
          <cell r="O104">
            <v>5</v>
          </cell>
          <cell r="P104">
            <v>3</v>
          </cell>
          <cell r="Q104">
            <v>2.6</v>
          </cell>
          <cell r="R104">
            <v>1.3</v>
          </cell>
        </row>
        <row r="105">
          <cell r="H105">
            <v>0</v>
          </cell>
          <cell r="I105" t="str">
            <v>n/a</v>
          </cell>
          <cell r="J105">
            <v>0</v>
          </cell>
          <cell r="K105">
            <v>0</v>
          </cell>
          <cell r="L105">
            <v>0</v>
          </cell>
          <cell r="M105" t="str">
            <v>n/a</v>
          </cell>
          <cell r="N105">
            <v>0</v>
          </cell>
          <cell r="O105">
            <v>0</v>
          </cell>
          <cell r="P105">
            <v>0</v>
          </cell>
          <cell r="Q105">
            <v>0</v>
          </cell>
          <cell r="R105">
            <v>0</v>
          </cell>
        </row>
        <row r="106">
          <cell r="H106">
            <v>0</v>
          </cell>
          <cell r="I106" t="str">
            <v>n/a</v>
          </cell>
          <cell r="J106">
            <v>6.2</v>
          </cell>
          <cell r="K106">
            <v>0.1</v>
          </cell>
          <cell r="L106">
            <v>-6.1000000000000005</v>
          </cell>
          <cell r="M106">
            <v>-0.98399999999999999</v>
          </cell>
          <cell r="N106">
            <v>13.255263157894737</v>
          </cell>
          <cell r="O106">
            <v>10.4</v>
          </cell>
          <cell r="P106">
            <v>11.1</v>
          </cell>
          <cell r="Q106">
            <v>13.8</v>
          </cell>
          <cell r="R106">
            <v>6.9</v>
          </cell>
        </row>
        <row r="107">
          <cell r="H107">
            <v>0</v>
          </cell>
          <cell r="I107" t="str">
            <v>n/a</v>
          </cell>
          <cell r="J107">
            <v>6.5</v>
          </cell>
          <cell r="K107">
            <v>6.4</v>
          </cell>
          <cell r="L107">
            <v>-9.9999999999999645E-2</v>
          </cell>
          <cell r="M107">
            <v>-1.4999999999999999E-2</v>
          </cell>
          <cell r="N107">
            <v>4.5144736842105262</v>
          </cell>
          <cell r="O107">
            <v>3.6</v>
          </cell>
          <cell r="P107">
            <v>4.2</v>
          </cell>
          <cell r="Q107">
            <v>4.7</v>
          </cell>
          <cell r="R107">
            <v>2.35</v>
          </cell>
        </row>
        <row r="108">
          <cell r="H108">
            <v>0</v>
          </cell>
          <cell r="I108" t="str">
            <v>n/a</v>
          </cell>
          <cell r="J108">
            <v>1.2</v>
          </cell>
          <cell r="K108">
            <v>0.9</v>
          </cell>
          <cell r="L108">
            <v>-0.29999999999999993</v>
          </cell>
          <cell r="M108">
            <v>-0.25</v>
          </cell>
          <cell r="N108">
            <v>11.622368421052631</v>
          </cell>
          <cell r="O108">
            <v>7</v>
          </cell>
          <cell r="P108">
            <v>10</v>
          </cell>
          <cell r="Q108">
            <v>12.1</v>
          </cell>
          <cell r="R108">
            <v>6.05</v>
          </cell>
        </row>
        <row r="109">
          <cell r="G109">
            <v>0.3</v>
          </cell>
          <cell r="H109">
            <v>0.3</v>
          </cell>
          <cell r="I109" t="str">
            <v>n/a</v>
          </cell>
          <cell r="J109">
            <v>0.6</v>
          </cell>
          <cell r="K109">
            <v>0.2</v>
          </cell>
          <cell r="L109">
            <v>-0.39999999999999997</v>
          </cell>
          <cell r="M109">
            <v>-0.66700000000000004</v>
          </cell>
          <cell r="N109">
            <v>26.318421052631574</v>
          </cell>
          <cell r="O109">
            <v>12</v>
          </cell>
          <cell r="P109">
            <v>33.9</v>
          </cell>
          <cell r="Q109">
            <v>27.4</v>
          </cell>
          <cell r="R109">
            <v>13.7</v>
          </cell>
        </row>
        <row r="110">
          <cell r="G110">
            <v>0</v>
          </cell>
          <cell r="H110">
            <v>0</v>
          </cell>
          <cell r="I110" t="str">
            <v>n/a</v>
          </cell>
          <cell r="J110">
            <v>0.6</v>
          </cell>
          <cell r="K110">
            <v>0.2</v>
          </cell>
          <cell r="L110">
            <v>-0.39999999999999997</v>
          </cell>
          <cell r="M110">
            <v>-0.66700000000000004</v>
          </cell>
          <cell r="N110">
            <v>294.20921052631576</v>
          </cell>
          <cell r="O110">
            <v>282.5</v>
          </cell>
          <cell r="P110">
            <v>314.89999999999998</v>
          </cell>
          <cell r="Q110">
            <v>306.3</v>
          </cell>
          <cell r="R110">
            <v>153.15</v>
          </cell>
        </row>
        <row r="111">
          <cell r="G111">
            <v>27.9</v>
          </cell>
          <cell r="H111">
            <v>27.9</v>
          </cell>
          <cell r="I111" t="str">
            <v>n/a</v>
          </cell>
          <cell r="J111">
            <v>0.3</v>
          </cell>
          <cell r="K111">
            <v>0.3</v>
          </cell>
          <cell r="L111">
            <v>0</v>
          </cell>
          <cell r="M111">
            <v>0</v>
          </cell>
          <cell r="N111">
            <v>27.182894736842105</v>
          </cell>
          <cell r="O111">
            <v>28</v>
          </cell>
          <cell r="P111">
            <v>38</v>
          </cell>
          <cell r="Q111">
            <v>28.3</v>
          </cell>
          <cell r="R111">
            <v>14.15</v>
          </cell>
        </row>
        <row r="112">
          <cell r="G112">
            <v>4.7</v>
          </cell>
          <cell r="H112">
            <v>4.7</v>
          </cell>
          <cell r="I112" t="str">
            <v>n/a</v>
          </cell>
          <cell r="J112">
            <v>0.8</v>
          </cell>
          <cell r="K112">
            <v>0.9</v>
          </cell>
          <cell r="L112">
            <v>9.9999999999999978E-2</v>
          </cell>
          <cell r="M112">
            <v>0.125</v>
          </cell>
          <cell r="N112">
            <v>-379.79210526315785</v>
          </cell>
          <cell r="O112">
            <v>-381.1</v>
          </cell>
          <cell r="P112">
            <v>-391.9</v>
          </cell>
          <cell r="Q112">
            <v>-395.4</v>
          </cell>
          <cell r="R112">
            <v>-197.7</v>
          </cell>
        </row>
        <row r="113">
          <cell r="G113">
            <v>12.7</v>
          </cell>
          <cell r="H113">
            <v>12.7</v>
          </cell>
          <cell r="I113" t="str">
            <v>n/a</v>
          </cell>
          <cell r="J113">
            <v>5</v>
          </cell>
          <cell r="K113">
            <v>15.9</v>
          </cell>
          <cell r="L113">
            <v>10.9</v>
          </cell>
          <cell r="M113">
            <v>2.1800000000000002</v>
          </cell>
          <cell r="N113">
            <v>-194.21842105263158</v>
          </cell>
          <cell r="O113">
            <v>-202.2</v>
          </cell>
          <cell r="P113">
            <v>-207.9</v>
          </cell>
          <cell r="Q113">
            <v>-202.2</v>
          </cell>
          <cell r="R113">
            <v>-101.1</v>
          </cell>
        </row>
        <row r="114">
          <cell r="G114">
            <v>10.8</v>
          </cell>
          <cell r="H114">
            <v>10.8</v>
          </cell>
          <cell r="I114" t="str">
            <v>n/a</v>
          </cell>
          <cell r="J114">
            <v>0</v>
          </cell>
          <cell r="K114">
            <v>3.4</v>
          </cell>
          <cell r="L114">
            <v>3.4</v>
          </cell>
          <cell r="M114" t="str">
            <v>n/a</v>
          </cell>
          <cell r="N114">
            <v>-252.23421052631582</v>
          </cell>
          <cell r="O114">
            <v>-324.60000000000002</v>
          </cell>
          <cell r="P114">
            <v>-330.7</v>
          </cell>
          <cell r="Q114">
            <v>-262.60000000000002</v>
          </cell>
          <cell r="R114">
            <v>-131.30000000000001</v>
          </cell>
        </row>
        <row r="115">
          <cell r="G115">
            <v>4.3</v>
          </cell>
          <cell r="H115">
            <v>4.3</v>
          </cell>
          <cell r="I115" t="str">
            <v>n/a</v>
          </cell>
          <cell r="J115">
            <v>2.2999999999999998</v>
          </cell>
          <cell r="K115">
            <v>3</v>
          </cell>
          <cell r="L115">
            <v>0.70000000000000018</v>
          </cell>
          <cell r="M115">
            <v>0.30399999999999999</v>
          </cell>
          <cell r="N115">
            <v>-671.98421052631579</v>
          </cell>
          <cell r="O115">
            <v>-816.3</v>
          </cell>
          <cell r="P115">
            <v>-867.9</v>
          </cell>
          <cell r="Q115">
            <v>-699.6</v>
          </cell>
          <cell r="R115">
            <v>-349.8</v>
          </cell>
        </row>
        <row r="116">
          <cell r="G116">
            <v>4.3</v>
          </cell>
          <cell r="H116">
            <v>4.3</v>
          </cell>
          <cell r="I116" t="str">
            <v>n/a</v>
          </cell>
          <cell r="J116">
            <v>2.2999999999999998</v>
          </cell>
          <cell r="K116">
            <v>3</v>
          </cell>
          <cell r="L116">
            <v>0.70000000000000018</v>
          </cell>
          <cell r="M116">
            <v>0.30399999999999999</v>
          </cell>
          <cell r="N116">
            <v>-21.515789473684212</v>
          </cell>
          <cell r="O116">
            <v>-21.6</v>
          </cell>
          <cell r="P116">
            <v>-22.1</v>
          </cell>
          <cell r="Q116">
            <v>-22.4</v>
          </cell>
          <cell r="R116">
            <v>-11.2</v>
          </cell>
        </row>
        <row r="117">
          <cell r="G117">
            <v>0.6</v>
          </cell>
          <cell r="H117">
            <v>0.6</v>
          </cell>
          <cell r="I117" t="str">
            <v>n/a</v>
          </cell>
          <cell r="J117">
            <v>0</v>
          </cell>
          <cell r="K117">
            <v>1</v>
          </cell>
          <cell r="L117">
            <v>1</v>
          </cell>
          <cell r="M117" t="str">
            <v>n/a</v>
          </cell>
          <cell r="N117">
            <v>381.23289473684207</v>
          </cell>
          <cell r="O117">
            <v>385.5</v>
          </cell>
          <cell r="P117">
            <v>394.8</v>
          </cell>
          <cell r="Q117">
            <v>396.9</v>
          </cell>
          <cell r="R117">
            <v>198.45</v>
          </cell>
        </row>
        <row r="118">
          <cell r="G118">
            <v>0</v>
          </cell>
          <cell r="H118">
            <v>0</v>
          </cell>
          <cell r="I118" t="str">
            <v>n/a</v>
          </cell>
          <cell r="J118">
            <v>265.3</v>
          </cell>
          <cell r="K118">
            <v>132.65</v>
          </cell>
          <cell r="L118">
            <v>-132.65</v>
          </cell>
          <cell r="M118">
            <v>-0.5</v>
          </cell>
          <cell r="N118">
            <v>254.82763157894738</v>
          </cell>
          <cell r="O118">
            <v>328.4</v>
          </cell>
          <cell r="P118">
            <v>333.1</v>
          </cell>
          <cell r="Q118">
            <v>265.3</v>
          </cell>
          <cell r="R118">
            <v>132.65</v>
          </cell>
        </row>
        <row r="119">
          <cell r="G119">
            <v>4.7</v>
          </cell>
          <cell r="H119">
            <v>4.7</v>
          </cell>
          <cell r="I119" t="str">
            <v>n/a</v>
          </cell>
          <cell r="J119">
            <v>211.3</v>
          </cell>
          <cell r="K119">
            <v>100.95</v>
          </cell>
          <cell r="L119">
            <v>-110.35000000000001</v>
          </cell>
          <cell r="M119">
            <v>-0.52200000000000002</v>
          </cell>
          <cell r="N119">
            <v>202.95921052631579</v>
          </cell>
          <cell r="O119">
            <v>211.6</v>
          </cell>
          <cell r="P119">
            <v>216.7</v>
          </cell>
          <cell r="Q119">
            <v>211.3</v>
          </cell>
          <cell r="R119">
            <v>105.65</v>
          </cell>
        </row>
        <row r="120">
          <cell r="G120">
            <v>0.2</v>
          </cell>
          <cell r="H120">
            <v>0.2</v>
          </cell>
          <cell r="I120" t="str">
            <v>n/a</v>
          </cell>
          <cell r="J120">
            <v>647.70000000000005</v>
          </cell>
          <cell r="K120">
            <v>323.65000000000003</v>
          </cell>
          <cell r="L120">
            <v>-324.05</v>
          </cell>
          <cell r="M120">
            <v>-0.5</v>
          </cell>
          <cell r="N120">
            <v>622.1328947368421</v>
          </cell>
          <cell r="O120">
            <v>635.4</v>
          </cell>
          <cell r="P120">
            <v>667.6</v>
          </cell>
          <cell r="Q120">
            <v>647.70000000000005</v>
          </cell>
          <cell r="R120">
            <v>323.85000000000002</v>
          </cell>
        </row>
        <row r="121">
          <cell r="G121">
            <v>0</v>
          </cell>
          <cell r="H121">
            <v>0</v>
          </cell>
          <cell r="I121" t="str">
            <v>n/a</v>
          </cell>
          <cell r="J121">
            <v>22.2</v>
          </cell>
          <cell r="K121">
            <v>11.1</v>
          </cell>
          <cell r="L121">
            <v>-11.1</v>
          </cell>
          <cell r="M121">
            <v>-0.5</v>
          </cell>
          <cell r="N121">
            <v>21.323684210526313</v>
          </cell>
          <cell r="O121">
            <v>21.6</v>
          </cell>
          <cell r="P121">
            <v>22.2</v>
          </cell>
          <cell r="Q121">
            <v>22.2</v>
          </cell>
          <cell r="R121">
            <v>11.1</v>
          </cell>
        </row>
        <row r="122">
          <cell r="G122">
            <v>1.1000000000000001</v>
          </cell>
          <cell r="H122">
            <v>1.1000000000000001</v>
          </cell>
          <cell r="I122" t="str">
            <v>n/a</v>
          </cell>
          <cell r="J122">
            <v>0</v>
          </cell>
          <cell r="K122">
            <v>-1.1000000000000001</v>
          </cell>
          <cell r="L122">
            <v>-1.1000000000000001</v>
          </cell>
          <cell r="M122" t="str">
            <v>n/a</v>
          </cell>
          <cell r="N122">
            <v>0</v>
          </cell>
          <cell r="O122">
            <v>0</v>
          </cell>
          <cell r="P122">
            <v>0</v>
          </cell>
          <cell r="Q122">
            <v>0</v>
          </cell>
          <cell r="R122">
            <v>0</v>
          </cell>
        </row>
        <row r="123">
          <cell r="G123">
            <v>2.6</v>
          </cell>
          <cell r="H123">
            <v>2.6</v>
          </cell>
          <cell r="I123" t="str">
            <v>n/a</v>
          </cell>
          <cell r="J123">
            <v>499.5</v>
          </cell>
          <cell r="K123">
            <v>247.15</v>
          </cell>
          <cell r="L123">
            <v>-252.35</v>
          </cell>
          <cell r="M123">
            <v>-0.505</v>
          </cell>
          <cell r="N123">
            <v>479.78289473684208</v>
          </cell>
          <cell r="O123">
            <v>503</v>
          </cell>
          <cell r="P123">
            <v>520.20000000000005</v>
          </cell>
          <cell r="Q123">
            <v>499.5</v>
          </cell>
          <cell r="R123">
            <v>249.75</v>
          </cell>
        </row>
        <row r="124">
          <cell r="G124">
            <v>-33.799999999999997</v>
          </cell>
          <cell r="H124">
            <v>-33.799999999999997</v>
          </cell>
          <cell r="I124" t="str">
            <v>n/a</v>
          </cell>
          <cell r="J124">
            <v>0</v>
          </cell>
          <cell r="K124">
            <v>33.799999999999997</v>
          </cell>
          <cell r="L124">
            <v>33.799999999999997</v>
          </cell>
          <cell r="M124" t="str">
            <v>n/a</v>
          </cell>
          <cell r="N124">
            <v>0</v>
          </cell>
          <cell r="O124">
            <v>-33.799999999999997</v>
          </cell>
          <cell r="P124">
            <v>0</v>
          </cell>
          <cell r="Q124">
            <v>0</v>
          </cell>
          <cell r="R124">
            <v>0</v>
          </cell>
        </row>
        <row r="125">
          <cell r="G125">
            <v>0.5</v>
          </cell>
          <cell r="H125">
            <v>0.5</v>
          </cell>
          <cell r="I125" t="str">
            <v>n/a</v>
          </cell>
          <cell r="J125">
            <v>0</v>
          </cell>
          <cell r="K125">
            <v>-0.5</v>
          </cell>
          <cell r="L125">
            <v>-0.5</v>
          </cell>
          <cell r="M125" t="str">
            <v>n/a</v>
          </cell>
          <cell r="N125">
            <v>0</v>
          </cell>
          <cell r="O125">
            <v>0.5</v>
          </cell>
          <cell r="P125">
            <v>0</v>
          </cell>
          <cell r="Q125">
            <v>0</v>
          </cell>
          <cell r="R125">
            <v>0</v>
          </cell>
        </row>
        <row r="126">
          <cell r="G126">
            <v>1.8</v>
          </cell>
          <cell r="H126">
            <v>1.8</v>
          </cell>
          <cell r="I126" t="str">
            <v>n/a</v>
          </cell>
          <cell r="J126">
            <v>0</v>
          </cell>
          <cell r="K126">
            <v>-1.8</v>
          </cell>
          <cell r="L126">
            <v>-1.8</v>
          </cell>
          <cell r="M126" t="str">
            <v>n/a</v>
          </cell>
          <cell r="N126">
            <v>0</v>
          </cell>
          <cell r="O126">
            <v>1.8</v>
          </cell>
          <cell r="P126">
            <v>0</v>
          </cell>
          <cell r="Q126">
            <v>0</v>
          </cell>
          <cell r="R126">
            <v>0</v>
          </cell>
        </row>
        <row r="127">
          <cell r="G127">
            <v>0.9</v>
          </cell>
          <cell r="H127">
            <v>0.9</v>
          </cell>
          <cell r="I127" t="str">
            <v>n/a</v>
          </cell>
          <cell r="J127">
            <v>0</v>
          </cell>
          <cell r="K127">
            <v>-0.9</v>
          </cell>
          <cell r="L127">
            <v>-0.9</v>
          </cell>
          <cell r="M127" t="str">
            <v>n/a</v>
          </cell>
          <cell r="N127">
            <v>0</v>
          </cell>
          <cell r="O127">
            <v>0.9</v>
          </cell>
          <cell r="P127">
            <v>0</v>
          </cell>
          <cell r="Q127">
            <v>0</v>
          </cell>
          <cell r="R127">
            <v>0</v>
          </cell>
        </row>
        <row r="128">
          <cell r="G128">
            <v>1.8</v>
          </cell>
          <cell r="H128">
            <v>1.8</v>
          </cell>
          <cell r="I128" t="str">
            <v>n/a</v>
          </cell>
          <cell r="J128">
            <v>0</v>
          </cell>
          <cell r="K128">
            <v>-1.8</v>
          </cell>
          <cell r="L128">
            <v>-1.8</v>
          </cell>
          <cell r="M128" t="str">
            <v>n/a</v>
          </cell>
          <cell r="N128">
            <v>0</v>
          </cell>
          <cell r="O128">
            <v>1.8</v>
          </cell>
          <cell r="P128">
            <v>0</v>
          </cell>
          <cell r="Q128">
            <v>0</v>
          </cell>
          <cell r="R128">
            <v>0</v>
          </cell>
        </row>
        <row r="129">
          <cell r="G129">
            <v>5.3</v>
          </cell>
          <cell r="H129">
            <v>5.3</v>
          </cell>
          <cell r="I129" t="str">
            <v>n/a</v>
          </cell>
          <cell r="J129">
            <v>0</v>
          </cell>
          <cell r="K129">
            <v>-5.3</v>
          </cell>
          <cell r="L129">
            <v>-5.3</v>
          </cell>
          <cell r="M129" t="str">
            <v>n/a</v>
          </cell>
          <cell r="N129">
            <v>0</v>
          </cell>
          <cell r="O129">
            <v>0</v>
          </cell>
          <cell r="P129">
            <v>0</v>
          </cell>
          <cell r="Q129">
            <v>0</v>
          </cell>
          <cell r="R129">
            <v>0</v>
          </cell>
        </row>
        <row r="130">
          <cell r="G130">
            <v>2.5</v>
          </cell>
          <cell r="H130">
            <v>2.5</v>
          </cell>
          <cell r="I130" t="str">
            <v>n/a</v>
          </cell>
          <cell r="J130">
            <v>0</v>
          </cell>
          <cell r="K130">
            <v>-2.5</v>
          </cell>
          <cell r="L130">
            <v>-2.5</v>
          </cell>
          <cell r="M130" t="str">
            <v>n/a</v>
          </cell>
          <cell r="N130">
            <v>0</v>
          </cell>
          <cell r="O130">
            <v>0</v>
          </cell>
          <cell r="P130">
            <v>0</v>
          </cell>
          <cell r="Q130">
            <v>0</v>
          </cell>
          <cell r="R130">
            <v>0</v>
          </cell>
        </row>
        <row r="131">
          <cell r="G131">
            <v>5.3</v>
          </cell>
          <cell r="H131">
            <v>5.3</v>
          </cell>
          <cell r="I131" t="str">
            <v>n/a</v>
          </cell>
          <cell r="J131">
            <v>0</v>
          </cell>
          <cell r="K131">
            <v>-5.3</v>
          </cell>
          <cell r="L131">
            <v>-5.3</v>
          </cell>
          <cell r="M131" t="str">
            <v>n/a</v>
          </cell>
          <cell r="N131">
            <v>0</v>
          </cell>
          <cell r="O131">
            <v>0.2</v>
          </cell>
          <cell r="P131">
            <v>0</v>
          </cell>
          <cell r="Q131">
            <v>0</v>
          </cell>
          <cell r="R131">
            <v>0</v>
          </cell>
        </row>
        <row r="132">
          <cell r="G132">
            <v>5.3</v>
          </cell>
          <cell r="H132">
            <v>5.3</v>
          </cell>
          <cell r="I132" t="str">
            <v>n/a</v>
          </cell>
          <cell r="J132">
            <v>0</v>
          </cell>
          <cell r="K132">
            <v>-5.3</v>
          </cell>
          <cell r="L132">
            <v>-5.3</v>
          </cell>
          <cell r="M132" t="str">
            <v>n/a</v>
          </cell>
          <cell r="N132">
            <v>0</v>
          </cell>
          <cell r="O132">
            <v>0</v>
          </cell>
          <cell r="P132">
            <v>0</v>
          </cell>
          <cell r="Q132">
            <v>0</v>
          </cell>
          <cell r="R132">
            <v>0</v>
          </cell>
        </row>
        <row r="133">
          <cell r="G133">
            <v>5.3</v>
          </cell>
          <cell r="H133">
            <v>5.3</v>
          </cell>
          <cell r="I133" t="str">
            <v>n/a</v>
          </cell>
          <cell r="J133">
            <v>0</v>
          </cell>
          <cell r="K133">
            <v>-5.3</v>
          </cell>
          <cell r="L133">
            <v>-5.3</v>
          </cell>
          <cell r="M133" t="str">
            <v>n/a</v>
          </cell>
          <cell r="N133">
            <v>0</v>
          </cell>
          <cell r="O133">
            <v>0</v>
          </cell>
          <cell r="P133">
            <v>0</v>
          </cell>
          <cell r="Q133">
            <v>0</v>
          </cell>
          <cell r="R133">
            <v>0</v>
          </cell>
        </row>
        <row r="134">
          <cell r="G134">
            <v>5.3</v>
          </cell>
          <cell r="H134">
            <v>5.3</v>
          </cell>
          <cell r="I134" t="str">
            <v>n/a</v>
          </cell>
          <cell r="J134">
            <v>0</v>
          </cell>
          <cell r="K134">
            <v>-5.3</v>
          </cell>
          <cell r="L134">
            <v>-5.3</v>
          </cell>
          <cell r="M134" t="str">
            <v>n/a</v>
          </cell>
          <cell r="N134">
            <v>0</v>
          </cell>
          <cell r="O134">
            <v>0</v>
          </cell>
          <cell r="P134">
            <v>0</v>
          </cell>
          <cell r="Q134">
            <v>0</v>
          </cell>
          <cell r="R134">
            <v>0</v>
          </cell>
        </row>
        <row r="135">
          <cell r="G135">
            <v>2.5</v>
          </cell>
          <cell r="H135">
            <v>2.5</v>
          </cell>
          <cell r="I135" t="str">
            <v>n/a</v>
          </cell>
          <cell r="J135">
            <v>35.4</v>
          </cell>
          <cell r="K135">
            <v>15.2</v>
          </cell>
          <cell r="L135">
            <v>-20.2</v>
          </cell>
          <cell r="M135">
            <v>-0.57099999999999995</v>
          </cell>
          <cell r="N135">
            <v>34.002631578947366</v>
          </cell>
          <cell r="O135">
            <v>80.8</v>
          </cell>
          <cell r="P135">
            <v>28.6</v>
          </cell>
          <cell r="Q135">
            <v>35.4</v>
          </cell>
          <cell r="R135">
            <v>17.7</v>
          </cell>
        </row>
        <row r="136">
          <cell r="G136">
            <v>1.9</v>
          </cell>
          <cell r="H136">
            <v>1.9</v>
          </cell>
          <cell r="I136" t="str">
            <v>n/a</v>
          </cell>
          <cell r="J136">
            <v>0</v>
          </cell>
          <cell r="K136">
            <v>-1.9</v>
          </cell>
          <cell r="L136">
            <v>-1.9</v>
          </cell>
          <cell r="M136" t="str">
            <v>n/a</v>
          </cell>
          <cell r="N136">
            <v>0</v>
          </cell>
          <cell r="O136">
            <v>0</v>
          </cell>
          <cell r="P136">
            <v>0</v>
          </cell>
          <cell r="Q136">
            <v>0</v>
          </cell>
          <cell r="R136">
            <v>0</v>
          </cell>
        </row>
        <row r="137">
          <cell r="G137">
            <v>5.3</v>
          </cell>
          <cell r="H137">
            <v>5.3</v>
          </cell>
          <cell r="I137" t="str">
            <v>n/a</v>
          </cell>
          <cell r="J137">
            <v>0</v>
          </cell>
          <cell r="K137">
            <v>-5.3</v>
          </cell>
          <cell r="L137">
            <v>-5.3</v>
          </cell>
          <cell r="M137" t="str">
            <v>n/a</v>
          </cell>
          <cell r="N137">
            <v>0</v>
          </cell>
          <cell r="O137">
            <v>0</v>
          </cell>
          <cell r="P137">
            <v>0</v>
          </cell>
          <cell r="Q137">
            <v>0</v>
          </cell>
          <cell r="R137">
            <v>0</v>
          </cell>
        </row>
        <row r="139">
          <cell r="P139">
            <v>600.59999999999968</v>
          </cell>
          <cell r="R139">
            <v>354.7999999999999</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nput Sheet"/>
      <sheetName val="Creditors Centre"/>
      <sheetName val="Creditors Head Office"/>
      <sheetName val="Mtce Work"/>
      <sheetName val="Debtors"/>
      <sheetName val="Prepayments"/>
      <sheetName val="Depreciation Schedule"/>
      <sheetName val="Tax"/>
      <sheetName val="Wfld 5yr OG Recov"/>
      <sheetName val="Deal Count Trend"/>
      <sheetName val="Summary"/>
      <sheetName val="Development Pipeline"/>
      <sheetName val="Detail"/>
      <sheetName val="Chad Emp"/>
      <sheetName val="GL Database"/>
    </sheetNames>
    <sheetDataSet>
      <sheetData sheetId="0" refreshError="1"/>
      <sheetData sheetId="1" refreshError="1"/>
      <sheetData sheetId="2" refreshError="1">
        <row r="13">
          <cell r="C13" t="str">
            <v>50%         Period     12/97</v>
          </cell>
          <cell r="D13" t="str">
            <v>50%         Period     06/97</v>
          </cell>
          <cell r="E13" t="str">
            <v>50%         Period     12/96</v>
          </cell>
          <cell r="I13" t="str">
            <v>Activity</v>
          </cell>
          <cell r="J13" t="str">
            <v>Account</v>
          </cell>
        </row>
        <row r="14">
          <cell r="C14">
            <v>0</v>
          </cell>
          <cell r="D14">
            <v>513</v>
          </cell>
          <cell r="E14">
            <v>0</v>
          </cell>
          <cell r="I14">
            <v>340</v>
          </cell>
          <cell r="J14">
            <v>6671</v>
          </cell>
        </row>
        <row r="15">
          <cell r="C15">
            <v>82</v>
          </cell>
          <cell r="D15">
            <v>2539</v>
          </cell>
          <cell r="E15">
            <v>0</v>
          </cell>
          <cell r="I15">
            <v>340</v>
          </cell>
          <cell r="J15">
            <v>6673</v>
          </cell>
        </row>
        <row r="16">
          <cell r="C16">
            <v>848</v>
          </cell>
          <cell r="D16">
            <v>0</v>
          </cell>
          <cell r="E16">
            <v>0</v>
          </cell>
          <cell r="I16">
            <v>341</v>
          </cell>
          <cell r="J16">
            <v>6916</v>
          </cell>
        </row>
        <row r="17">
          <cell r="C17">
            <v>0</v>
          </cell>
          <cell r="D17">
            <v>34</v>
          </cell>
          <cell r="E17">
            <v>0</v>
          </cell>
          <cell r="I17">
            <v>341</v>
          </cell>
          <cell r="J17">
            <v>6922</v>
          </cell>
        </row>
        <row r="18">
          <cell r="C18">
            <v>0</v>
          </cell>
          <cell r="D18">
            <v>860</v>
          </cell>
          <cell r="E18">
            <v>0</v>
          </cell>
          <cell r="I18">
            <v>342</v>
          </cell>
          <cell r="J18">
            <v>5111</v>
          </cell>
        </row>
        <row r="19">
          <cell r="C19">
            <v>0</v>
          </cell>
          <cell r="D19">
            <v>284</v>
          </cell>
          <cell r="E19">
            <v>200</v>
          </cell>
          <cell r="I19">
            <v>342</v>
          </cell>
          <cell r="J19">
            <v>5411</v>
          </cell>
        </row>
        <row r="20">
          <cell r="C20">
            <v>0</v>
          </cell>
          <cell r="D20">
            <v>0</v>
          </cell>
          <cell r="E20">
            <v>150</v>
          </cell>
          <cell r="I20">
            <v>342</v>
          </cell>
          <cell r="J20">
            <v>5611</v>
          </cell>
        </row>
        <row r="21">
          <cell r="C21">
            <v>30</v>
          </cell>
          <cell r="D21">
            <v>425</v>
          </cell>
          <cell r="E21">
            <v>75</v>
          </cell>
          <cell r="I21">
            <v>342</v>
          </cell>
          <cell r="J21">
            <v>5711</v>
          </cell>
        </row>
        <row r="22">
          <cell r="C22">
            <v>1400</v>
          </cell>
          <cell r="D22">
            <v>1250</v>
          </cell>
          <cell r="E22">
            <v>0</v>
          </cell>
          <cell r="I22">
            <v>342</v>
          </cell>
          <cell r="J22">
            <v>6112</v>
          </cell>
        </row>
        <row r="23">
          <cell r="C23">
            <v>50</v>
          </cell>
          <cell r="D23">
            <v>93</v>
          </cell>
          <cell r="E23">
            <v>0</v>
          </cell>
          <cell r="I23">
            <v>342</v>
          </cell>
          <cell r="J23">
            <v>6114</v>
          </cell>
        </row>
        <row r="24">
          <cell r="C24">
            <v>125</v>
          </cell>
          <cell r="D24">
            <v>400</v>
          </cell>
          <cell r="E24">
            <v>70</v>
          </cell>
          <cell r="I24">
            <v>342</v>
          </cell>
          <cell r="J24">
            <v>6115</v>
          </cell>
        </row>
        <row r="25">
          <cell r="C25">
            <v>255</v>
          </cell>
          <cell r="D25">
            <v>0</v>
          </cell>
          <cell r="E25">
            <v>0</v>
          </cell>
          <cell r="I25">
            <v>342</v>
          </cell>
          <cell r="J25">
            <v>6212</v>
          </cell>
        </row>
        <row r="26">
          <cell r="C26">
            <v>0</v>
          </cell>
          <cell r="D26">
            <v>200</v>
          </cell>
          <cell r="E26">
            <v>0</v>
          </cell>
          <cell r="I26">
            <v>342</v>
          </cell>
          <cell r="J26">
            <v>6412</v>
          </cell>
        </row>
        <row r="27">
          <cell r="C27">
            <v>340</v>
          </cell>
          <cell r="D27">
            <v>590</v>
          </cell>
          <cell r="E27">
            <v>40</v>
          </cell>
          <cell r="I27">
            <v>342</v>
          </cell>
          <cell r="J27">
            <v>6413</v>
          </cell>
        </row>
        <row r="28">
          <cell r="C28">
            <v>110</v>
          </cell>
          <cell r="D28">
            <v>0</v>
          </cell>
          <cell r="E28">
            <v>50</v>
          </cell>
          <cell r="I28">
            <v>342</v>
          </cell>
          <cell r="J28">
            <v>6561</v>
          </cell>
        </row>
        <row r="29">
          <cell r="C29">
            <v>18500</v>
          </cell>
          <cell r="D29">
            <v>14050</v>
          </cell>
          <cell r="E29">
            <v>30000</v>
          </cell>
          <cell r="I29">
            <v>342</v>
          </cell>
          <cell r="J29">
            <v>6623</v>
          </cell>
        </row>
        <row r="30">
          <cell r="C30">
            <v>24258</v>
          </cell>
          <cell r="D30">
            <v>10533</v>
          </cell>
          <cell r="E30">
            <v>13492</v>
          </cell>
          <cell r="I30">
            <v>342</v>
          </cell>
          <cell r="J30">
            <v>6673</v>
          </cell>
        </row>
        <row r="31">
          <cell r="C31">
            <v>8220</v>
          </cell>
          <cell r="D31">
            <v>5443</v>
          </cell>
          <cell r="E31">
            <v>12975</v>
          </cell>
          <cell r="I31">
            <v>342</v>
          </cell>
          <cell r="J31">
            <v>6674</v>
          </cell>
        </row>
        <row r="32">
          <cell r="C32">
            <v>176</v>
          </cell>
          <cell r="D32">
            <v>362</v>
          </cell>
          <cell r="E32">
            <v>128</v>
          </cell>
          <cell r="I32">
            <v>342</v>
          </cell>
          <cell r="J32">
            <v>6782</v>
          </cell>
        </row>
        <row r="33">
          <cell r="C33">
            <v>550</v>
          </cell>
          <cell r="D33">
            <v>2425</v>
          </cell>
          <cell r="E33">
            <v>69</v>
          </cell>
          <cell r="I33">
            <v>342</v>
          </cell>
          <cell r="J33">
            <v>6812</v>
          </cell>
        </row>
        <row r="34">
          <cell r="C34">
            <v>664</v>
          </cell>
          <cell r="D34">
            <v>790</v>
          </cell>
          <cell r="E34">
            <v>299</v>
          </cell>
          <cell r="I34">
            <v>342</v>
          </cell>
          <cell r="J34">
            <v>6911</v>
          </cell>
        </row>
        <row r="35">
          <cell r="C35">
            <v>188</v>
          </cell>
          <cell r="D35">
            <v>0</v>
          </cell>
          <cell r="E35">
            <v>0</v>
          </cell>
          <cell r="I35">
            <v>342</v>
          </cell>
          <cell r="J35">
            <v>6915</v>
          </cell>
        </row>
        <row r="36">
          <cell r="C36">
            <v>0</v>
          </cell>
          <cell r="D36">
            <v>0</v>
          </cell>
          <cell r="E36">
            <v>0</v>
          </cell>
          <cell r="I36">
            <v>342</v>
          </cell>
          <cell r="J36">
            <v>6921</v>
          </cell>
        </row>
        <row r="37">
          <cell r="C37">
            <v>248</v>
          </cell>
          <cell r="D37">
            <v>0</v>
          </cell>
          <cell r="E37">
            <v>0</v>
          </cell>
          <cell r="I37">
            <v>342</v>
          </cell>
          <cell r="J37">
            <v>6947</v>
          </cell>
        </row>
        <row r="38">
          <cell r="C38">
            <v>123</v>
          </cell>
          <cell r="D38">
            <v>0</v>
          </cell>
          <cell r="E38">
            <v>0</v>
          </cell>
          <cell r="I38">
            <v>343</v>
          </cell>
          <cell r="J38">
            <v>6213</v>
          </cell>
        </row>
        <row r="39">
          <cell r="C39">
            <v>1720</v>
          </cell>
          <cell r="D39">
            <v>1000</v>
          </cell>
          <cell r="E39">
            <v>900</v>
          </cell>
          <cell r="I39">
            <v>343</v>
          </cell>
          <cell r="J39">
            <v>6215</v>
          </cell>
        </row>
        <row r="40">
          <cell r="C40">
            <v>3411</v>
          </cell>
          <cell r="D40">
            <v>1665</v>
          </cell>
          <cell r="E40">
            <v>3948</v>
          </cell>
          <cell r="I40">
            <v>343</v>
          </cell>
          <cell r="J40">
            <v>6231</v>
          </cell>
        </row>
        <row r="41">
          <cell r="C41">
            <v>6950</v>
          </cell>
          <cell r="D41">
            <v>750</v>
          </cell>
          <cell r="E41">
            <v>3150</v>
          </cell>
          <cell r="I41">
            <v>343</v>
          </cell>
          <cell r="J41">
            <v>6232</v>
          </cell>
        </row>
        <row r="42">
          <cell r="C42">
            <v>0</v>
          </cell>
          <cell r="D42">
            <v>0</v>
          </cell>
          <cell r="E42">
            <v>0</v>
          </cell>
          <cell r="I42">
            <v>343</v>
          </cell>
          <cell r="J42">
            <v>6234</v>
          </cell>
        </row>
        <row r="43">
          <cell r="C43">
            <v>132</v>
          </cell>
          <cell r="D43">
            <v>1155</v>
          </cell>
          <cell r="E43">
            <v>292</v>
          </cell>
          <cell r="I43">
            <v>343</v>
          </cell>
          <cell r="J43">
            <v>6236</v>
          </cell>
        </row>
        <row r="44">
          <cell r="C44">
            <v>0</v>
          </cell>
          <cell r="D44">
            <v>0</v>
          </cell>
          <cell r="E44">
            <v>400</v>
          </cell>
          <cell r="I44">
            <v>343</v>
          </cell>
          <cell r="J44">
            <v>6238</v>
          </cell>
        </row>
        <row r="45">
          <cell r="C45">
            <v>605</v>
          </cell>
          <cell r="D45">
            <v>2390</v>
          </cell>
          <cell r="E45">
            <v>1980</v>
          </cell>
          <cell r="I45">
            <v>343</v>
          </cell>
          <cell r="J45">
            <v>6239</v>
          </cell>
        </row>
        <row r="46">
          <cell r="C46">
            <v>0</v>
          </cell>
          <cell r="D46">
            <v>366</v>
          </cell>
          <cell r="E46">
            <v>0</v>
          </cell>
          <cell r="I46">
            <v>343</v>
          </cell>
          <cell r="J46">
            <v>6241</v>
          </cell>
        </row>
        <row r="47">
          <cell r="C47">
            <v>3341</v>
          </cell>
          <cell r="D47">
            <v>1500</v>
          </cell>
          <cell r="E47">
            <v>400</v>
          </cell>
          <cell r="I47">
            <v>343</v>
          </cell>
          <cell r="J47">
            <v>6242</v>
          </cell>
        </row>
        <row r="48">
          <cell r="C48">
            <v>0</v>
          </cell>
          <cell r="D48">
            <v>280</v>
          </cell>
          <cell r="E48">
            <v>400</v>
          </cell>
          <cell r="I48">
            <v>343</v>
          </cell>
          <cell r="J48">
            <v>6243</v>
          </cell>
        </row>
        <row r="49">
          <cell r="C49">
            <v>500</v>
          </cell>
          <cell r="D49">
            <v>249</v>
          </cell>
          <cell r="E49">
            <v>3550</v>
          </cell>
          <cell r="I49">
            <v>343</v>
          </cell>
          <cell r="J49">
            <v>6244</v>
          </cell>
        </row>
        <row r="50">
          <cell r="C50">
            <v>0</v>
          </cell>
          <cell r="D50">
            <v>400</v>
          </cell>
          <cell r="E50">
            <v>0</v>
          </cell>
          <cell r="I50">
            <v>343</v>
          </cell>
          <cell r="J50">
            <v>6245</v>
          </cell>
        </row>
        <row r="51">
          <cell r="C51">
            <v>2300</v>
          </cell>
          <cell r="D51">
            <v>325</v>
          </cell>
          <cell r="E51">
            <v>200</v>
          </cell>
          <cell r="I51">
            <v>343</v>
          </cell>
          <cell r="J51">
            <v>6246</v>
          </cell>
        </row>
        <row r="52">
          <cell r="C52">
            <v>4310</v>
          </cell>
          <cell r="D52">
            <v>1810</v>
          </cell>
          <cell r="E52">
            <v>1875</v>
          </cell>
          <cell r="I52">
            <v>343</v>
          </cell>
          <cell r="J52">
            <v>6251</v>
          </cell>
        </row>
        <row r="53">
          <cell r="C53">
            <v>1031</v>
          </cell>
          <cell r="D53">
            <v>899</v>
          </cell>
          <cell r="E53">
            <v>750</v>
          </cell>
          <cell r="I53">
            <v>343</v>
          </cell>
          <cell r="J53">
            <v>6252</v>
          </cell>
        </row>
        <row r="54">
          <cell r="C54">
            <v>328</v>
          </cell>
          <cell r="D54">
            <v>125</v>
          </cell>
          <cell r="E54">
            <v>0</v>
          </cell>
          <cell r="I54">
            <v>343</v>
          </cell>
          <cell r="J54">
            <v>6253</v>
          </cell>
        </row>
        <row r="55">
          <cell r="C55">
            <v>3199</v>
          </cell>
          <cell r="D55">
            <v>3358</v>
          </cell>
          <cell r="E55">
            <v>1925</v>
          </cell>
          <cell r="I55">
            <v>343</v>
          </cell>
          <cell r="J55">
            <v>6254</v>
          </cell>
        </row>
        <row r="56">
          <cell r="C56">
            <v>0</v>
          </cell>
          <cell r="D56">
            <v>1410</v>
          </cell>
          <cell r="E56">
            <v>548</v>
          </cell>
          <cell r="I56">
            <v>343</v>
          </cell>
          <cell r="J56">
            <v>6255</v>
          </cell>
        </row>
        <row r="57">
          <cell r="C57">
            <v>160</v>
          </cell>
          <cell r="D57">
            <v>733</v>
          </cell>
          <cell r="E57">
            <v>0</v>
          </cell>
          <cell r="I57">
            <v>343</v>
          </cell>
          <cell r="J57">
            <v>6256</v>
          </cell>
        </row>
        <row r="58">
          <cell r="C58">
            <v>1374</v>
          </cell>
          <cell r="D58">
            <v>1150</v>
          </cell>
          <cell r="E58">
            <v>500</v>
          </cell>
          <cell r="I58">
            <v>343</v>
          </cell>
          <cell r="J58">
            <v>6257</v>
          </cell>
        </row>
        <row r="59">
          <cell r="C59">
            <v>1970</v>
          </cell>
          <cell r="D59">
            <v>100</v>
          </cell>
          <cell r="E59">
            <v>0</v>
          </cell>
          <cell r="I59">
            <v>343</v>
          </cell>
          <cell r="J59">
            <v>6258</v>
          </cell>
        </row>
        <row r="60">
          <cell r="C60">
            <v>0</v>
          </cell>
          <cell r="D60">
            <v>325</v>
          </cell>
          <cell r="E60">
            <v>375</v>
          </cell>
          <cell r="I60">
            <v>343</v>
          </cell>
          <cell r="J60">
            <v>6259</v>
          </cell>
        </row>
        <row r="61">
          <cell r="C61">
            <v>0</v>
          </cell>
          <cell r="D61">
            <v>2238</v>
          </cell>
          <cell r="E61">
            <v>2000</v>
          </cell>
          <cell r="I61">
            <v>343</v>
          </cell>
          <cell r="J61">
            <v>6261</v>
          </cell>
        </row>
        <row r="62">
          <cell r="C62">
            <v>640</v>
          </cell>
          <cell r="D62">
            <v>1075</v>
          </cell>
          <cell r="E62">
            <v>595</v>
          </cell>
          <cell r="I62">
            <v>343</v>
          </cell>
          <cell r="J62">
            <v>6262</v>
          </cell>
        </row>
        <row r="63">
          <cell r="C63">
            <v>300</v>
          </cell>
          <cell r="D63">
            <v>576</v>
          </cell>
          <cell r="E63">
            <v>400</v>
          </cell>
          <cell r="I63">
            <v>343</v>
          </cell>
          <cell r="J63">
            <v>6263</v>
          </cell>
        </row>
        <row r="64">
          <cell r="C64">
            <v>150</v>
          </cell>
          <cell r="D64">
            <v>250</v>
          </cell>
          <cell r="E64">
            <v>200</v>
          </cell>
          <cell r="I64">
            <v>343</v>
          </cell>
          <cell r="J64">
            <v>6264</v>
          </cell>
        </row>
        <row r="65">
          <cell r="C65">
            <v>1113</v>
          </cell>
          <cell r="D65">
            <v>0</v>
          </cell>
          <cell r="E65">
            <v>300</v>
          </cell>
          <cell r="I65">
            <v>343</v>
          </cell>
          <cell r="J65">
            <v>6266</v>
          </cell>
        </row>
        <row r="66">
          <cell r="C66">
            <v>0</v>
          </cell>
          <cell r="D66">
            <v>0</v>
          </cell>
          <cell r="E66">
            <v>380</v>
          </cell>
          <cell r="I66">
            <v>343</v>
          </cell>
          <cell r="J66">
            <v>6267</v>
          </cell>
        </row>
        <row r="67">
          <cell r="C67">
            <v>2875</v>
          </cell>
          <cell r="D67">
            <v>954</v>
          </cell>
          <cell r="E67">
            <v>0</v>
          </cell>
          <cell r="I67">
            <v>343</v>
          </cell>
          <cell r="J67">
            <v>6268</v>
          </cell>
        </row>
        <row r="68">
          <cell r="C68">
            <v>2338</v>
          </cell>
          <cell r="D68">
            <v>1834</v>
          </cell>
          <cell r="E68">
            <v>1655</v>
          </cell>
          <cell r="I68">
            <v>343</v>
          </cell>
          <cell r="J68">
            <v>6269</v>
          </cell>
        </row>
        <row r="69">
          <cell r="C69">
            <v>37837</v>
          </cell>
          <cell r="D69">
            <v>15525</v>
          </cell>
          <cell r="E69">
            <v>19169</v>
          </cell>
          <cell r="I69">
            <v>344</v>
          </cell>
          <cell r="J69">
            <v>6271</v>
          </cell>
        </row>
        <row r="70">
          <cell r="C70">
            <v>3440</v>
          </cell>
          <cell r="D70">
            <v>5720</v>
          </cell>
          <cell r="E70">
            <v>5720</v>
          </cell>
          <cell r="I70">
            <v>344</v>
          </cell>
          <cell r="J70">
            <v>6273</v>
          </cell>
        </row>
        <row r="71">
          <cell r="C71">
            <v>0</v>
          </cell>
          <cell r="D71">
            <v>610</v>
          </cell>
          <cell r="E71">
            <v>0</v>
          </cell>
          <cell r="I71">
            <v>345</v>
          </cell>
          <cell r="J71">
            <v>6671</v>
          </cell>
        </row>
        <row r="72">
          <cell r="C72">
            <v>144</v>
          </cell>
          <cell r="D72">
            <v>0</v>
          </cell>
          <cell r="E72">
            <v>0</v>
          </cell>
          <cell r="I72">
            <v>345</v>
          </cell>
          <cell r="J72">
            <v>6672</v>
          </cell>
        </row>
        <row r="73">
          <cell r="C73">
            <v>44424</v>
          </cell>
          <cell r="D73">
            <v>139602</v>
          </cell>
          <cell r="E73">
            <v>63635</v>
          </cell>
          <cell r="I73">
            <v>347</v>
          </cell>
          <cell r="J73">
            <v>6686</v>
          </cell>
        </row>
        <row r="74">
          <cell r="C74">
            <v>0</v>
          </cell>
          <cell r="D74">
            <v>2246</v>
          </cell>
          <cell r="E74">
            <v>0</v>
          </cell>
          <cell r="I74">
            <v>348</v>
          </cell>
          <cell r="J74">
            <v>6418</v>
          </cell>
        </row>
        <row r="75">
          <cell r="C75">
            <v>924</v>
          </cell>
          <cell r="D75">
            <v>1110</v>
          </cell>
          <cell r="E75">
            <v>5000</v>
          </cell>
          <cell r="I75">
            <v>349</v>
          </cell>
          <cell r="J75">
            <v>6671</v>
          </cell>
        </row>
        <row r="76">
          <cell r="C76">
            <v>5383</v>
          </cell>
          <cell r="D76">
            <v>4170</v>
          </cell>
          <cell r="E76">
            <v>5064</v>
          </cell>
          <cell r="I76">
            <v>349</v>
          </cell>
          <cell r="J76">
            <v>6673</v>
          </cell>
        </row>
        <row r="77">
          <cell r="C77">
            <v>159108</v>
          </cell>
          <cell r="D77">
            <v>278570</v>
          </cell>
          <cell r="E77">
            <v>159770</v>
          </cell>
        </row>
        <row r="78">
          <cell r="C78">
            <v>187066</v>
          </cell>
          <cell r="D78">
            <v>236691</v>
          </cell>
          <cell r="E78">
            <v>182859</v>
          </cell>
        </row>
        <row r="79">
          <cell r="C79">
            <v>187066</v>
          </cell>
          <cell r="D79">
            <v>236691</v>
          </cell>
          <cell r="E79">
            <v>182859</v>
          </cell>
        </row>
        <row r="81">
          <cell r="C81">
            <v>346174</v>
          </cell>
          <cell r="D81">
            <v>515261</v>
          </cell>
          <cell r="E81">
            <v>342629</v>
          </cell>
        </row>
      </sheetData>
      <sheetData sheetId="3" refreshError="1">
        <row r="13">
          <cell r="C13" t="str">
            <v>50%         Period     12/97</v>
          </cell>
          <cell r="D13" t="str">
            <v>50%         Period     06/97</v>
          </cell>
          <cell r="E13" t="str">
            <v>50%         Period     12/96</v>
          </cell>
          <cell r="I13" t="str">
            <v>Activity</v>
          </cell>
          <cell r="J13" t="str">
            <v>Account</v>
          </cell>
        </row>
        <row r="14">
          <cell r="C14">
            <v>0</v>
          </cell>
          <cell r="D14">
            <v>0</v>
          </cell>
          <cell r="E14">
            <v>26988</v>
          </cell>
          <cell r="I14">
            <v>301</v>
          </cell>
          <cell r="J14">
            <v>3511</v>
          </cell>
        </row>
        <row r="15">
          <cell r="C15">
            <v>0</v>
          </cell>
          <cell r="D15">
            <v>50</v>
          </cell>
          <cell r="E15">
            <v>0</v>
          </cell>
          <cell r="I15">
            <v>301</v>
          </cell>
          <cell r="J15">
            <v>3516</v>
          </cell>
        </row>
        <row r="16">
          <cell r="C16">
            <v>4850</v>
          </cell>
          <cell r="D16">
            <v>0</v>
          </cell>
          <cell r="E16">
            <v>0</v>
          </cell>
          <cell r="I16">
            <v>301</v>
          </cell>
          <cell r="J16">
            <v>3541</v>
          </cell>
        </row>
        <row r="17">
          <cell r="C17">
            <v>23450</v>
          </cell>
          <cell r="D17">
            <v>24800</v>
          </cell>
          <cell r="E17">
            <v>3450</v>
          </cell>
          <cell r="I17">
            <v>301</v>
          </cell>
          <cell r="J17">
            <v>3543</v>
          </cell>
        </row>
        <row r="18">
          <cell r="C18">
            <v>3962</v>
          </cell>
          <cell r="D18">
            <v>3700</v>
          </cell>
          <cell r="E18">
            <v>2988</v>
          </cell>
          <cell r="I18">
            <v>339</v>
          </cell>
          <cell r="J18">
            <v>6412</v>
          </cell>
        </row>
        <row r="19">
          <cell r="C19">
            <v>0</v>
          </cell>
          <cell r="D19">
            <v>0</v>
          </cell>
          <cell r="E19">
            <v>0</v>
          </cell>
          <cell r="I19">
            <v>339</v>
          </cell>
          <cell r="J19">
            <v>6413</v>
          </cell>
        </row>
        <row r="20">
          <cell r="C20">
            <v>886</v>
          </cell>
          <cell r="D20">
            <v>0</v>
          </cell>
          <cell r="E20">
            <v>0</v>
          </cell>
          <cell r="I20">
            <v>339</v>
          </cell>
          <cell r="J20">
            <v>8422</v>
          </cell>
        </row>
        <row r="21">
          <cell r="C21">
            <v>0</v>
          </cell>
          <cell r="D21">
            <v>513</v>
          </cell>
          <cell r="E21">
            <v>0</v>
          </cell>
          <cell r="I21">
            <v>340</v>
          </cell>
          <cell r="J21">
            <v>6671</v>
          </cell>
        </row>
        <row r="22">
          <cell r="C22">
            <v>122</v>
          </cell>
          <cell r="D22">
            <v>0</v>
          </cell>
          <cell r="E22">
            <v>0</v>
          </cell>
          <cell r="I22">
            <v>340</v>
          </cell>
          <cell r="J22">
            <v>6673</v>
          </cell>
        </row>
        <row r="23">
          <cell r="C23">
            <v>0</v>
          </cell>
          <cell r="D23">
            <v>500</v>
          </cell>
          <cell r="E23">
            <v>0</v>
          </cell>
          <cell r="I23">
            <v>341</v>
          </cell>
          <cell r="J23">
            <v>6414</v>
          </cell>
        </row>
        <row r="24">
          <cell r="C24">
            <v>0</v>
          </cell>
          <cell r="D24">
            <v>1200</v>
          </cell>
          <cell r="E24">
            <v>2497</v>
          </cell>
          <cell r="I24">
            <v>341</v>
          </cell>
          <cell r="J24">
            <v>6689</v>
          </cell>
        </row>
        <row r="25">
          <cell r="C25">
            <v>0</v>
          </cell>
          <cell r="D25">
            <v>0</v>
          </cell>
          <cell r="E25">
            <v>2480</v>
          </cell>
          <cell r="I25">
            <v>341</v>
          </cell>
          <cell r="J25">
            <v>6922</v>
          </cell>
        </row>
        <row r="26">
          <cell r="C26">
            <v>0</v>
          </cell>
          <cell r="D26">
            <v>0</v>
          </cell>
          <cell r="E26">
            <v>0</v>
          </cell>
          <cell r="I26">
            <v>341</v>
          </cell>
          <cell r="J26">
            <v>6924</v>
          </cell>
        </row>
        <row r="27">
          <cell r="C27">
            <v>1012</v>
          </cell>
          <cell r="D27">
            <v>0</v>
          </cell>
          <cell r="E27">
            <v>0</v>
          </cell>
          <cell r="I27">
            <v>341</v>
          </cell>
          <cell r="J27">
            <v>6925</v>
          </cell>
        </row>
        <row r="28">
          <cell r="C28">
            <v>500</v>
          </cell>
          <cell r="D28">
            <v>500</v>
          </cell>
          <cell r="E28">
            <v>1000</v>
          </cell>
          <cell r="I28">
            <v>342</v>
          </cell>
          <cell r="J28">
            <v>5111</v>
          </cell>
        </row>
        <row r="29">
          <cell r="C29">
            <v>5750</v>
          </cell>
          <cell r="D29">
            <v>9875</v>
          </cell>
          <cell r="E29">
            <v>4894</v>
          </cell>
          <cell r="I29">
            <v>342</v>
          </cell>
          <cell r="J29">
            <v>5119</v>
          </cell>
        </row>
        <row r="30">
          <cell r="C30">
            <v>1056</v>
          </cell>
          <cell r="D30">
            <v>775</v>
          </cell>
          <cell r="E30">
            <v>1012</v>
          </cell>
          <cell r="I30">
            <v>342</v>
          </cell>
          <cell r="J30">
            <v>5151</v>
          </cell>
        </row>
        <row r="31">
          <cell r="C31">
            <v>801</v>
          </cell>
          <cell r="D31">
            <v>267</v>
          </cell>
          <cell r="E31">
            <v>1952</v>
          </cell>
          <cell r="I31">
            <v>342</v>
          </cell>
          <cell r="J31">
            <v>5152</v>
          </cell>
        </row>
        <row r="32">
          <cell r="C32">
            <v>1474</v>
          </cell>
          <cell r="D32">
            <v>1742</v>
          </cell>
          <cell r="E32">
            <v>1242</v>
          </cell>
          <cell r="I32">
            <v>342</v>
          </cell>
          <cell r="J32">
            <v>5159</v>
          </cell>
        </row>
        <row r="33">
          <cell r="C33">
            <v>0</v>
          </cell>
          <cell r="D33">
            <v>700</v>
          </cell>
          <cell r="E33">
            <v>0</v>
          </cell>
          <cell r="I33">
            <v>342</v>
          </cell>
          <cell r="J33">
            <v>5611</v>
          </cell>
        </row>
        <row r="34">
          <cell r="C34">
            <v>0</v>
          </cell>
          <cell r="D34">
            <v>92</v>
          </cell>
          <cell r="E34">
            <v>2500</v>
          </cell>
          <cell r="I34">
            <v>342</v>
          </cell>
          <cell r="J34">
            <v>6673</v>
          </cell>
        </row>
        <row r="35">
          <cell r="C35">
            <v>0</v>
          </cell>
          <cell r="D35">
            <v>0</v>
          </cell>
          <cell r="E35">
            <v>300</v>
          </cell>
          <cell r="I35">
            <v>342</v>
          </cell>
          <cell r="J35">
            <v>6674</v>
          </cell>
        </row>
        <row r="36">
          <cell r="C36">
            <v>0</v>
          </cell>
          <cell r="D36">
            <v>541</v>
          </cell>
          <cell r="E36">
            <v>0</v>
          </cell>
          <cell r="I36">
            <v>342</v>
          </cell>
          <cell r="J36">
            <v>6782</v>
          </cell>
        </row>
        <row r="37">
          <cell r="C37">
            <v>0</v>
          </cell>
          <cell r="D37">
            <v>4651</v>
          </cell>
          <cell r="E37">
            <v>0</v>
          </cell>
          <cell r="I37">
            <v>342</v>
          </cell>
          <cell r="J37">
            <v>6921</v>
          </cell>
        </row>
        <row r="38">
          <cell r="C38">
            <v>500</v>
          </cell>
          <cell r="D38">
            <v>0</v>
          </cell>
          <cell r="E38">
            <v>0</v>
          </cell>
          <cell r="I38">
            <v>342</v>
          </cell>
          <cell r="J38">
            <v>6928</v>
          </cell>
        </row>
        <row r="39">
          <cell r="C39">
            <v>0</v>
          </cell>
          <cell r="D39">
            <v>0</v>
          </cell>
          <cell r="E39">
            <v>1550</v>
          </cell>
          <cell r="I39">
            <v>342</v>
          </cell>
          <cell r="J39">
            <v>6983</v>
          </cell>
        </row>
        <row r="40">
          <cell r="C40">
            <v>0</v>
          </cell>
          <cell r="D40">
            <v>600</v>
          </cell>
          <cell r="E40">
            <v>0</v>
          </cell>
          <cell r="I40">
            <v>342</v>
          </cell>
          <cell r="J40">
            <v>6811</v>
          </cell>
        </row>
        <row r="41">
          <cell r="C41">
            <v>0</v>
          </cell>
          <cell r="D41">
            <v>0</v>
          </cell>
          <cell r="E41">
            <v>0</v>
          </cell>
          <cell r="I41">
            <v>342</v>
          </cell>
          <cell r="J41">
            <v>6813</v>
          </cell>
        </row>
        <row r="42">
          <cell r="C42">
            <v>300</v>
          </cell>
          <cell r="D42">
            <v>0</v>
          </cell>
          <cell r="E42">
            <v>0</v>
          </cell>
          <cell r="I42">
            <v>342</v>
          </cell>
          <cell r="J42">
            <v>6911</v>
          </cell>
        </row>
        <row r="43">
          <cell r="C43">
            <v>500</v>
          </cell>
          <cell r="D43">
            <v>0</v>
          </cell>
          <cell r="E43">
            <v>0</v>
          </cell>
          <cell r="I43">
            <v>342</v>
          </cell>
          <cell r="J43">
            <v>6934</v>
          </cell>
        </row>
        <row r="44">
          <cell r="C44">
            <v>0</v>
          </cell>
          <cell r="D44">
            <v>2400</v>
          </cell>
          <cell r="E44">
            <v>0</v>
          </cell>
          <cell r="I44">
            <v>343</v>
          </cell>
          <cell r="J44">
            <v>6215</v>
          </cell>
        </row>
        <row r="45">
          <cell r="C45">
            <v>0</v>
          </cell>
          <cell r="D45">
            <v>2150</v>
          </cell>
          <cell r="E45">
            <v>0</v>
          </cell>
          <cell r="I45">
            <v>343</v>
          </cell>
          <cell r="J45">
            <v>6242</v>
          </cell>
        </row>
        <row r="46">
          <cell r="C46">
            <v>0</v>
          </cell>
          <cell r="D46">
            <v>2300</v>
          </cell>
          <cell r="E46">
            <v>0</v>
          </cell>
          <cell r="I46">
            <v>343</v>
          </cell>
          <cell r="J46">
            <v>6246</v>
          </cell>
        </row>
        <row r="47">
          <cell r="C47">
            <v>250</v>
          </cell>
          <cell r="D47">
            <v>0</v>
          </cell>
          <cell r="E47">
            <v>0</v>
          </cell>
          <cell r="I47">
            <v>343</v>
          </cell>
          <cell r="J47">
            <v>6251</v>
          </cell>
        </row>
        <row r="48">
          <cell r="C48">
            <v>0</v>
          </cell>
          <cell r="D48">
            <v>1950</v>
          </cell>
          <cell r="E48">
            <v>0</v>
          </cell>
          <cell r="I48">
            <v>343</v>
          </cell>
          <cell r="J48">
            <v>6232</v>
          </cell>
        </row>
        <row r="49">
          <cell r="C49">
            <v>0</v>
          </cell>
          <cell r="D49">
            <v>2449</v>
          </cell>
          <cell r="E49">
            <v>0</v>
          </cell>
          <cell r="I49">
            <v>343</v>
          </cell>
          <cell r="J49">
            <v>6268</v>
          </cell>
        </row>
        <row r="50">
          <cell r="C50">
            <v>0</v>
          </cell>
          <cell r="D50">
            <v>2450</v>
          </cell>
          <cell r="E50">
            <v>0</v>
          </cell>
          <cell r="I50">
            <v>343</v>
          </cell>
          <cell r="J50">
            <v>6261</v>
          </cell>
        </row>
        <row r="51">
          <cell r="C51">
            <v>0</v>
          </cell>
          <cell r="D51">
            <v>2050</v>
          </cell>
          <cell r="E51">
            <v>0</v>
          </cell>
          <cell r="I51">
            <v>343</v>
          </cell>
          <cell r="J51">
            <v>6258</v>
          </cell>
        </row>
        <row r="52">
          <cell r="C52">
            <v>750</v>
          </cell>
          <cell r="D52">
            <v>2450</v>
          </cell>
          <cell r="E52">
            <v>0</v>
          </cell>
          <cell r="I52">
            <v>343</v>
          </cell>
          <cell r="J52">
            <v>6231</v>
          </cell>
        </row>
        <row r="53">
          <cell r="C53">
            <v>301</v>
          </cell>
          <cell r="D53">
            <v>1700</v>
          </cell>
          <cell r="E53">
            <v>0</v>
          </cell>
          <cell r="I53">
            <v>343</v>
          </cell>
          <cell r="J53">
            <v>6269</v>
          </cell>
        </row>
        <row r="54">
          <cell r="C54">
            <v>0</v>
          </cell>
          <cell r="D54">
            <v>610</v>
          </cell>
          <cell r="E54">
            <v>0</v>
          </cell>
          <cell r="I54">
            <v>345</v>
          </cell>
          <cell r="J54">
            <v>6671</v>
          </cell>
        </row>
        <row r="55">
          <cell r="C55">
            <v>0</v>
          </cell>
          <cell r="D55">
            <v>148</v>
          </cell>
          <cell r="E55">
            <v>0</v>
          </cell>
          <cell r="I55">
            <v>345</v>
          </cell>
          <cell r="J55">
            <v>6672</v>
          </cell>
        </row>
        <row r="56">
          <cell r="C56">
            <v>0</v>
          </cell>
          <cell r="D56">
            <v>21050</v>
          </cell>
          <cell r="E56">
            <v>2729</v>
          </cell>
          <cell r="I56">
            <v>346</v>
          </cell>
          <cell r="J56">
            <v>3551</v>
          </cell>
        </row>
        <row r="57">
          <cell r="C57">
            <v>9403</v>
          </cell>
          <cell r="D57">
            <v>74950</v>
          </cell>
          <cell r="E57">
            <v>4797</v>
          </cell>
          <cell r="I57">
            <v>346</v>
          </cell>
          <cell r="J57">
            <v>3552</v>
          </cell>
        </row>
        <row r="58">
          <cell r="C58">
            <v>0</v>
          </cell>
          <cell r="D58">
            <v>18850</v>
          </cell>
          <cell r="E58">
            <v>6988</v>
          </cell>
          <cell r="I58">
            <v>346</v>
          </cell>
          <cell r="J58">
            <v>3553</v>
          </cell>
        </row>
        <row r="59">
          <cell r="C59">
            <v>7715</v>
          </cell>
          <cell r="D59">
            <v>7050</v>
          </cell>
          <cell r="E59">
            <v>7000</v>
          </cell>
          <cell r="I59">
            <v>346</v>
          </cell>
          <cell r="J59">
            <v>6612</v>
          </cell>
        </row>
        <row r="60">
          <cell r="C60">
            <v>6060</v>
          </cell>
          <cell r="D60">
            <v>5240</v>
          </cell>
          <cell r="E60">
            <v>7100</v>
          </cell>
          <cell r="I60">
            <v>346</v>
          </cell>
          <cell r="J60">
            <v>6619</v>
          </cell>
        </row>
        <row r="61">
          <cell r="C61">
            <v>66966</v>
          </cell>
          <cell r="D61">
            <v>61117</v>
          </cell>
          <cell r="E61">
            <v>63003</v>
          </cell>
          <cell r="I61">
            <v>347</v>
          </cell>
          <cell r="J61">
            <v>6688</v>
          </cell>
        </row>
        <row r="62">
          <cell r="C62">
            <v>13000</v>
          </cell>
          <cell r="D62">
            <v>8000</v>
          </cell>
          <cell r="E62">
            <v>10850</v>
          </cell>
          <cell r="I62">
            <v>348</v>
          </cell>
          <cell r="J62">
            <v>5111</v>
          </cell>
        </row>
        <row r="63">
          <cell r="C63">
            <v>0</v>
          </cell>
          <cell r="D63">
            <v>0</v>
          </cell>
          <cell r="E63">
            <v>200</v>
          </cell>
          <cell r="I63">
            <v>348</v>
          </cell>
          <cell r="J63">
            <v>5411</v>
          </cell>
        </row>
        <row r="64">
          <cell r="C64">
            <v>0</v>
          </cell>
          <cell r="D64">
            <v>150</v>
          </cell>
          <cell r="E64">
            <v>250</v>
          </cell>
          <cell r="I64">
            <v>348</v>
          </cell>
          <cell r="J64">
            <v>6112</v>
          </cell>
        </row>
        <row r="65">
          <cell r="C65">
            <v>1200</v>
          </cell>
          <cell r="D65">
            <v>1050</v>
          </cell>
          <cell r="E65">
            <v>1450</v>
          </cell>
          <cell r="I65">
            <v>348</v>
          </cell>
          <cell r="J65">
            <v>6269</v>
          </cell>
        </row>
        <row r="66">
          <cell r="C66">
            <v>5300</v>
          </cell>
          <cell r="D66">
            <v>9750</v>
          </cell>
          <cell r="E66">
            <v>800</v>
          </cell>
          <cell r="I66">
            <v>348</v>
          </cell>
          <cell r="J66">
            <v>6418</v>
          </cell>
        </row>
        <row r="67">
          <cell r="C67">
            <v>0</v>
          </cell>
          <cell r="D67">
            <v>0</v>
          </cell>
          <cell r="E67">
            <v>100</v>
          </cell>
          <cell r="I67">
            <v>348</v>
          </cell>
          <cell r="J67">
            <v>6811</v>
          </cell>
        </row>
        <row r="68">
          <cell r="C68">
            <v>3000</v>
          </cell>
          <cell r="D68">
            <v>0</v>
          </cell>
          <cell r="E68">
            <v>1450</v>
          </cell>
          <cell r="I68">
            <v>348</v>
          </cell>
          <cell r="J68">
            <v>6911</v>
          </cell>
        </row>
        <row r="69">
          <cell r="C69">
            <v>0</v>
          </cell>
          <cell r="D69">
            <v>200</v>
          </cell>
          <cell r="E69">
            <v>200</v>
          </cell>
          <cell r="I69">
            <v>348</v>
          </cell>
          <cell r="J69">
            <v>6917</v>
          </cell>
        </row>
        <row r="70">
          <cell r="C70">
            <v>3440</v>
          </cell>
          <cell r="D70">
            <v>5720</v>
          </cell>
          <cell r="E70">
            <v>5720</v>
          </cell>
          <cell r="I70">
            <v>349</v>
          </cell>
          <cell r="J70">
            <v>6671</v>
          </cell>
        </row>
        <row r="71">
          <cell r="C71">
            <v>0</v>
          </cell>
          <cell r="D71">
            <v>610</v>
          </cell>
          <cell r="E71">
            <v>0</v>
          </cell>
          <cell r="I71">
            <v>349</v>
          </cell>
          <cell r="J71">
            <v>6673</v>
          </cell>
        </row>
        <row r="72">
          <cell r="C72">
            <v>144</v>
          </cell>
          <cell r="D72">
            <v>0</v>
          </cell>
          <cell r="E72">
            <v>0</v>
          </cell>
          <cell r="I72">
            <v>900</v>
          </cell>
          <cell r="J72">
            <v>1522</v>
          </cell>
        </row>
        <row r="73">
          <cell r="C73">
            <v>44424</v>
          </cell>
          <cell r="D73">
            <v>139602</v>
          </cell>
          <cell r="E73">
            <v>63635</v>
          </cell>
          <cell r="I73">
            <v>900</v>
          </cell>
          <cell r="J73">
            <v>2356</v>
          </cell>
        </row>
        <row r="74">
          <cell r="C74">
            <v>0</v>
          </cell>
          <cell r="D74">
            <v>2246</v>
          </cell>
          <cell r="E74">
            <v>0</v>
          </cell>
          <cell r="I74">
            <v>900</v>
          </cell>
          <cell r="J74">
            <v>2383</v>
          </cell>
        </row>
        <row r="75">
          <cell r="C75">
            <v>0</v>
          </cell>
          <cell r="D75">
            <v>0</v>
          </cell>
          <cell r="E75">
            <v>0</v>
          </cell>
          <cell r="I75">
            <v>900</v>
          </cell>
          <cell r="J75">
            <v>2388</v>
          </cell>
        </row>
        <row r="76">
          <cell r="C76">
            <v>5383</v>
          </cell>
          <cell r="D76">
            <v>4170</v>
          </cell>
          <cell r="E76">
            <v>5064</v>
          </cell>
          <cell r="I76">
            <v>349</v>
          </cell>
          <cell r="J76">
            <v>6673</v>
          </cell>
        </row>
        <row r="77">
          <cell r="C77">
            <v>159108</v>
          </cell>
          <cell r="D77">
            <v>278570</v>
          </cell>
          <cell r="E77">
            <v>159770</v>
          </cell>
        </row>
        <row r="78">
          <cell r="C78">
            <v>187066</v>
          </cell>
          <cell r="D78">
            <v>236691</v>
          </cell>
          <cell r="E78">
            <v>182859</v>
          </cell>
        </row>
        <row r="79">
          <cell r="C79">
            <v>187066</v>
          </cell>
          <cell r="D79">
            <v>236691</v>
          </cell>
          <cell r="E79">
            <v>182859</v>
          </cell>
        </row>
        <row r="81">
          <cell r="C81">
            <v>346174</v>
          </cell>
          <cell r="D81">
            <v>515261</v>
          </cell>
          <cell r="E81">
            <v>342629</v>
          </cell>
        </row>
      </sheetData>
      <sheetData sheetId="4" refreshError="1"/>
      <sheetData sheetId="5" refreshError="1"/>
      <sheetData sheetId="6" refreshError="1">
        <row r="13">
          <cell r="C13" t="str">
            <v>50%         Period     12/97</v>
          </cell>
          <cell r="D13" t="str">
            <v>50%         Period     06/97</v>
          </cell>
          <cell r="E13" t="str">
            <v>50%         Period     12/96</v>
          </cell>
          <cell r="I13" t="str">
            <v>Activity</v>
          </cell>
          <cell r="J13" t="str">
            <v>Account</v>
          </cell>
        </row>
        <row r="14">
          <cell r="C14">
            <v>26100</v>
          </cell>
          <cell r="D14">
            <v>0</v>
          </cell>
          <cell r="E14">
            <v>13550</v>
          </cell>
          <cell r="I14">
            <v>341</v>
          </cell>
          <cell r="J14">
            <v>6944</v>
          </cell>
        </row>
        <row r="15">
          <cell r="C15">
            <v>947</v>
          </cell>
          <cell r="D15">
            <v>0</v>
          </cell>
          <cell r="E15">
            <v>0</v>
          </cell>
          <cell r="I15">
            <v>342</v>
          </cell>
          <cell r="J15">
            <v>6674</v>
          </cell>
        </row>
        <row r="16">
          <cell r="C16">
            <v>43750</v>
          </cell>
          <cell r="D16">
            <v>0</v>
          </cell>
          <cell r="E16">
            <v>33037</v>
          </cell>
          <cell r="I16">
            <v>342</v>
          </cell>
          <cell r="J16">
            <v>6811</v>
          </cell>
        </row>
        <row r="17">
          <cell r="C17">
            <v>333</v>
          </cell>
          <cell r="D17">
            <v>18</v>
          </cell>
          <cell r="E17">
            <v>27651</v>
          </cell>
          <cell r="I17">
            <v>342</v>
          </cell>
          <cell r="J17">
            <v>6951</v>
          </cell>
        </row>
        <row r="18">
          <cell r="C18">
            <v>1149</v>
          </cell>
          <cell r="D18">
            <v>0</v>
          </cell>
          <cell r="E18">
            <v>0</v>
          </cell>
          <cell r="I18">
            <v>343</v>
          </cell>
          <cell r="J18">
            <v>6252</v>
          </cell>
        </row>
        <row r="19">
          <cell r="C19">
            <v>1608</v>
          </cell>
          <cell r="D19">
            <v>0</v>
          </cell>
          <cell r="E19">
            <v>0</v>
          </cell>
          <cell r="I19">
            <v>345</v>
          </cell>
          <cell r="J19">
            <v>6672</v>
          </cell>
        </row>
        <row r="20">
          <cell r="C20">
            <v>0</v>
          </cell>
          <cell r="D20">
            <v>167459</v>
          </cell>
          <cell r="E20">
            <v>0</v>
          </cell>
          <cell r="I20">
            <v>346</v>
          </cell>
          <cell r="J20">
            <v>6613</v>
          </cell>
        </row>
        <row r="21">
          <cell r="C21">
            <v>30</v>
          </cell>
          <cell r="D21">
            <v>425</v>
          </cell>
          <cell r="E21">
            <v>75</v>
          </cell>
          <cell r="I21">
            <v>342</v>
          </cell>
          <cell r="J21">
            <v>5711</v>
          </cell>
        </row>
        <row r="22">
          <cell r="C22">
            <v>73887</v>
          </cell>
          <cell r="D22">
            <v>167477</v>
          </cell>
          <cell r="E22">
            <v>74238</v>
          </cell>
          <cell r="I22">
            <v>342</v>
          </cell>
          <cell r="J22">
            <v>6112</v>
          </cell>
        </row>
        <row r="23">
          <cell r="C23">
            <v>50</v>
          </cell>
          <cell r="D23">
            <v>93</v>
          </cell>
          <cell r="E23">
            <v>0</v>
          </cell>
          <cell r="I23">
            <v>342</v>
          </cell>
          <cell r="J23">
            <v>6114</v>
          </cell>
        </row>
        <row r="24">
          <cell r="C24">
            <v>125</v>
          </cell>
          <cell r="D24">
            <v>400</v>
          </cell>
          <cell r="E24">
            <v>70</v>
          </cell>
          <cell r="I24">
            <v>342</v>
          </cell>
          <cell r="J24">
            <v>6115</v>
          </cell>
        </row>
        <row r="25">
          <cell r="C25">
            <v>255</v>
          </cell>
          <cell r="D25">
            <v>0</v>
          </cell>
          <cell r="E25">
            <v>0</v>
          </cell>
          <cell r="I25">
            <v>342</v>
          </cell>
          <cell r="J25">
            <v>6212</v>
          </cell>
        </row>
        <row r="26">
          <cell r="C26">
            <v>0</v>
          </cell>
          <cell r="D26">
            <v>200</v>
          </cell>
          <cell r="E26">
            <v>0</v>
          </cell>
          <cell r="I26">
            <v>342</v>
          </cell>
          <cell r="J26">
            <v>6412</v>
          </cell>
        </row>
        <row r="27">
          <cell r="C27">
            <v>340</v>
          </cell>
          <cell r="D27">
            <v>590</v>
          </cell>
          <cell r="E27">
            <v>40</v>
          </cell>
          <cell r="I27">
            <v>342</v>
          </cell>
          <cell r="J27">
            <v>6413</v>
          </cell>
        </row>
        <row r="28">
          <cell r="C28">
            <v>110</v>
          </cell>
          <cell r="D28">
            <v>0</v>
          </cell>
          <cell r="E28">
            <v>50</v>
          </cell>
          <cell r="I28">
            <v>342</v>
          </cell>
          <cell r="J28">
            <v>6561</v>
          </cell>
        </row>
        <row r="29">
          <cell r="C29">
            <v>18500</v>
          </cell>
          <cell r="D29">
            <v>14050</v>
          </cell>
          <cell r="E29">
            <v>30000</v>
          </cell>
          <cell r="I29">
            <v>342</v>
          </cell>
          <cell r="J29">
            <v>6623</v>
          </cell>
        </row>
        <row r="30">
          <cell r="C30">
            <v>24258</v>
          </cell>
          <cell r="D30">
            <v>10533</v>
          </cell>
          <cell r="E30">
            <v>13492</v>
          </cell>
          <cell r="I30">
            <v>342</v>
          </cell>
          <cell r="J30">
            <v>6673</v>
          </cell>
        </row>
        <row r="31">
          <cell r="C31">
            <v>8220</v>
          </cell>
          <cell r="D31">
            <v>5443</v>
          </cell>
          <cell r="E31">
            <v>12975</v>
          </cell>
          <cell r="I31">
            <v>342</v>
          </cell>
          <cell r="J31">
            <v>6674</v>
          </cell>
        </row>
        <row r="32">
          <cell r="C32">
            <v>176</v>
          </cell>
          <cell r="D32">
            <v>362</v>
          </cell>
          <cell r="E32">
            <v>128</v>
          </cell>
          <cell r="I32">
            <v>342</v>
          </cell>
          <cell r="J32">
            <v>6782</v>
          </cell>
        </row>
        <row r="33">
          <cell r="C33">
            <v>550</v>
          </cell>
          <cell r="D33">
            <v>2425</v>
          </cell>
          <cell r="E33">
            <v>69</v>
          </cell>
          <cell r="I33">
            <v>342</v>
          </cell>
          <cell r="J33">
            <v>6812</v>
          </cell>
        </row>
        <row r="34">
          <cell r="C34">
            <v>664</v>
          </cell>
          <cell r="D34">
            <v>790</v>
          </cell>
          <cell r="E34">
            <v>299</v>
          </cell>
          <cell r="I34">
            <v>342</v>
          </cell>
          <cell r="J34">
            <v>6911</v>
          </cell>
        </row>
        <row r="35">
          <cell r="C35">
            <v>188</v>
          </cell>
          <cell r="D35">
            <v>0</v>
          </cell>
          <cell r="E35">
            <v>0</v>
          </cell>
          <cell r="I35">
            <v>342</v>
          </cell>
          <cell r="J35">
            <v>6915</v>
          </cell>
        </row>
        <row r="36">
          <cell r="C36">
            <v>0</v>
          </cell>
          <cell r="D36">
            <v>0</v>
          </cell>
          <cell r="E36">
            <v>0</v>
          </cell>
          <cell r="I36">
            <v>342</v>
          </cell>
          <cell r="J36">
            <v>6921</v>
          </cell>
        </row>
        <row r="37">
          <cell r="C37">
            <v>248</v>
          </cell>
          <cell r="D37">
            <v>0</v>
          </cell>
          <cell r="E37">
            <v>0</v>
          </cell>
          <cell r="I37">
            <v>342</v>
          </cell>
          <cell r="J37">
            <v>6947</v>
          </cell>
        </row>
        <row r="38">
          <cell r="C38">
            <v>123</v>
          </cell>
          <cell r="D38">
            <v>0</v>
          </cell>
          <cell r="E38">
            <v>0</v>
          </cell>
          <cell r="I38">
            <v>343</v>
          </cell>
          <cell r="J38">
            <v>6213</v>
          </cell>
        </row>
        <row r="39">
          <cell r="C39">
            <v>1720</v>
          </cell>
          <cell r="D39">
            <v>1000</v>
          </cell>
          <cell r="E39">
            <v>900</v>
          </cell>
          <cell r="I39">
            <v>343</v>
          </cell>
          <cell r="J39">
            <v>6215</v>
          </cell>
        </row>
        <row r="40">
          <cell r="C40">
            <v>3411</v>
          </cell>
          <cell r="D40">
            <v>1665</v>
          </cell>
          <cell r="E40">
            <v>3948</v>
          </cell>
          <cell r="I40">
            <v>343</v>
          </cell>
          <cell r="J40">
            <v>6231</v>
          </cell>
        </row>
        <row r="41">
          <cell r="C41">
            <v>6950</v>
          </cell>
          <cell r="D41">
            <v>750</v>
          </cell>
          <cell r="E41">
            <v>3150</v>
          </cell>
          <cell r="I41">
            <v>343</v>
          </cell>
          <cell r="J41">
            <v>6232</v>
          </cell>
        </row>
        <row r="42">
          <cell r="C42">
            <v>0</v>
          </cell>
          <cell r="D42">
            <v>0</v>
          </cell>
          <cell r="E42">
            <v>0</v>
          </cell>
          <cell r="I42">
            <v>343</v>
          </cell>
          <cell r="J42">
            <v>6234</v>
          </cell>
        </row>
        <row r="43">
          <cell r="C43">
            <v>132</v>
          </cell>
          <cell r="D43">
            <v>1155</v>
          </cell>
          <cell r="E43">
            <v>292</v>
          </cell>
          <cell r="I43">
            <v>343</v>
          </cell>
          <cell r="J43">
            <v>6236</v>
          </cell>
        </row>
        <row r="44">
          <cell r="C44">
            <v>0</v>
          </cell>
          <cell r="D44">
            <v>0</v>
          </cell>
          <cell r="E44">
            <v>400</v>
          </cell>
          <cell r="I44">
            <v>343</v>
          </cell>
          <cell r="J44">
            <v>6238</v>
          </cell>
        </row>
        <row r="45">
          <cell r="C45">
            <v>605</v>
          </cell>
          <cell r="D45">
            <v>2390</v>
          </cell>
          <cell r="E45">
            <v>1980</v>
          </cell>
          <cell r="I45">
            <v>343</v>
          </cell>
          <cell r="J45">
            <v>6239</v>
          </cell>
        </row>
        <row r="46">
          <cell r="C46">
            <v>0</v>
          </cell>
          <cell r="D46">
            <v>366</v>
          </cell>
          <cell r="E46">
            <v>0</v>
          </cell>
          <cell r="I46">
            <v>343</v>
          </cell>
          <cell r="J46">
            <v>6241</v>
          </cell>
        </row>
        <row r="47">
          <cell r="C47">
            <v>3341</v>
          </cell>
          <cell r="D47">
            <v>1500</v>
          </cell>
          <cell r="E47">
            <v>400</v>
          </cell>
          <cell r="I47">
            <v>343</v>
          </cell>
          <cell r="J47">
            <v>6242</v>
          </cell>
        </row>
        <row r="48">
          <cell r="C48">
            <v>0</v>
          </cell>
          <cell r="D48">
            <v>280</v>
          </cell>
          <cell r="E48">
            <v>400</v>
          </cell>
          <cell r="I48">
            <v>343</v>
          </cell>
          <cell r="J48">
            <v>6243</v>
          </cell>
        </row>
        <row r="49">
          <cell r="C49">
            <v>500</v>
          </cell>
          <cell r="D49">
            <v>249</v>
          </cell>
          <cell r="E49">
            <v>3550</v>
          </cell>
          <cell r="I49">
            <v>343</v>
          </cell>
          <cell r="J49">
            <v>6244</v>
          </cell>
        </row>
        <row r="50">
          <cell r="C50">
            <v>0</v>
          </cell>
          <cell r="D50">
            <v>400</v>
          </cell>
          <cell r="E50">
            <v>0</v>
          </cell>
          <cell r="I50">
            <v>343</v>
          </cell>
          <cell r="J50">
            <v>6245</v>
          </cell>
        </row>
        <row r="51">
          <cell r="C51">
            <v>2300</v>
          </cell>
          <cell r="D51">
            <v>325</v>
          </cell>
          <cell r="E51">
            <v>200</v>
          </cell>
          <cell r="I51">
            <v>343</v>
          </cell>
          <cell r="J51">
            <v>6246</v>
          </cell>
        </row>
        <row r="52">
          <cell r="C52">
            <v>4310</v>
          </cell>
          <cell r="D52">
            <v>1810</v>
          </cell>
          <cell r="E52">
            <v>1875</v>
          </cell>
          <cell r="I52">
            <v>343</v>
          </cell>
          <cell r="J52">
            <v>6251</v>
          </cell>
        </row>
        <row r="53">
          <cell r="C53">
            <v>1031</v>
          </cell>
          <cell r="D53">
            <v>899</v>
          </cell>
          <cell r="E53">
            <v>750</v>
          </cell>
          <cell r="I53">
            <v>343</v>
          </cell>
          <cell r="J53">
            <v>6252</v>
          </cell>
        </row>
        <row r="54">
          <cell r="C54">
            <v>328</v>
          </cell>
          <cell r="D54">
            <v>125</v>
          </cell>
          <cell r="E54">
            <v>0</v>
          </cell>
          <cell r="I54">
            <v>343</v>
          </cell>
          <cell r="J54">
            <v>6253</v>
          </cell>
        </row>
        <row r="55">
          <cell r="C55">
            <v>3199</v>
          </cell>
          <cell r="D55">
            <v>3358</v>
          </cell>
          <cell r="E55">
            <v>1925</v>
          </cell>
          <cell r="I55">
            <v>343</v>
          </cell>
          <cell r="J55">
            <v>6254</v>
          </cell>
        </row>
        <row r="56">
          <cell r="C56">
            <v>0</v>
          </cell>
          <cell r="D56">
            <v>1410</v>
          </cell>
          <cell r="E56">
            <v>548</v>
          </cell>
          <cell r="I56">
            <v>343</v>
          </cell>
          <cell r="J56">
            <v>6255</v>
          </cell>
        </row>
        <row r="57">
          <cell r="C57">
            <v>160</v>
          </cell>
          <cell r="D57">
            <v>733</v>
          </cell>
          <cell r="E57">
            <v>0</v>
          </cell>
          <cell r="I57">
            <v>343</v>
          </cell>
          <cell r="J57">
            <v>6256</v>
          </cell>
        </row>
        <row r="58">
          <cell r="C58">
            <v>1374</v>
          </cell>
          <cell r="D58">
            <v>1150</v>
          </cell>
          <cell r="E58">
            <v>500</v>
          </cell>
          <cell r="I58">
            <v>343</v>
          </cell>
          <cell r="J58">
            <v>6257</v>
          </cell>
        </row>
        <row r="59">
          <cell r="C59">
            <v>1970</v>
          </cell>
          <cell r="D59">
            <v>100</v>
          </cell>
          <cell r="E59">
            <v>0</v>
          </cell>
          <cell r="I59">
            <v>343</v>
          </cell>
          <cell r="J59">
            <v>6258</v>
          </cell>
        </row>
        <row r="60">
          <cell r="C60">
            <v>0</v>
          </cell>
          <cell r="D60">
            <v>325</v>
          </cell>
          <cell r="E60">
            <v>375</v>
          </cell>
          <cell r="I60">
            <v>343</v>
          </cell>
          <cell r="J60">
            <v>6259</v>
          </cell>
        </row>
        <row r="61">
          <cell r="C61">
            <v>0</v>
          </cell>
          <cell r="D61">
            <v>2238</v>
          </cell>
          <cell r="E61">
            <v>2000</v>
          </cell>
          <cell r="I61">
            <v>343</v>
          </cell>
          <cell r="J61">
            <v>6261</v>
          </cell>
        </row>
        <row r="62">
          <cell r="C62">
            <v>640</v>
          </cell>
          <cell r="D62">
            <v>1075</v>
          </cell>
          <cell r="E62">
            <v>595</v>
          </cell>
          <cell r="I62">
            <v>343</v>
          </cell>
          <cell r="J62">
            <v>6262</v>
          </cell>
        </row>
        <row r="63">
          <cell r="C63">
            <v>300</v>
          </cell>
          <cell r="D63">
            <v>576</v>
          </cell>
          <cell r="E63">
            <v>400</v>
          </cell>
          <cell r="I63">
            <v>343</v>
          </cell>
          <cell r="J63">
            <v>6263</v>
          </cell>
        </row>
        <row r="64">
          <cell r="C64">
            <v>150</v>
          </cell>
          <cell r="D64">
            <v>250</v>
          </cell>
          <cell r="E64">
            <v>200</v>
          </cell>
          <cell r="I64">
            <v>343</v>
          </cell>
          <cell r="J64">
            <v>6264</v>
          </cell>
        </row>
        <row r="65">
          <cell r="C65">
            <v>1113</v>
          </cell>
          <cell r="D65">
            <v>0</v>
          </cell>
          <cell r="E65">
            <v>300</v>
          </cell>
          <cell r="I65">
            <v>343</v>
          </cell>
          <cell r="J65">
            <v>6266</v>
          </cell>
        </row>
        <row r="66">
          <cell r="C66">
            <v>0</v>
          </cell>
          <cell r="D66">
            <v>0</v>
          </cell>
          <cell r="E66">
            <v>380</v>
          </cell>
          <cell r="I66">
            <v>343</v>
          </cell>
          <cell r="J66">
            <v>6267</v>
          </cell>
        </row>
        <row r="67">
          <cell r="C67">
            <v>2875</v>
          </cell>
          <cell r="D67">
            <v>954</v>
          </cell>
          <cell r="E67">
            <v>0</v>
          </cell>
          <cell r="I67">
            <v>343</v>
          </cell>
          <cell r="J67">
            <v>6268</v>
          </cell>
        </row>
        <row r="68">
          <cell r="C68">
            <v>2338</v>
          </cell>
          <cell r="D68">
            <v>1834</v>
          </cell>
          <cell r="E68">
            <v>1655</v>
          </cell>
          <cell r="I68">
            <v>343</v>
          </cell>
          <cell r="J68">
            <v>6269</v>
          </cell>
        </row>
        <row r="69">
          <cell r="C69">
            <v>37837</v>
          </cell>
          <cell r="D69">
            <v>15525</v>
          </cell>
          <cell r="E69">
            <v>19169</v>
          </cell>
          <cell r="I69">
            <v>344</v>
          </cell>
          <cell r="J69">
            <v>6271</v>
          </cell>
        </row>
        <row r="70">
          <cell r="C70">
            <v>3440</v>
          </cell>
          <cell r="D70">
            <v>5720</v>
          </cell>
          <cell r="E70">
            <v>5720</v>
          </cell>
          <cell r="I70">
            <v>344</v>
          </cell>
          <cell r="J70">
            <v>6273</v>
          </cell>
        </row>
        <row r="71">
          <cell r="C71">
            <v>0</v>
          </cell>
          <cell r="D71">
            <v>610</v>
          </cell>
          <cell r="E71">
            <v>0</v>
          </cell>
          <cell r="I71">
            <v>345</v>
          </cell>
          <cell r="J71">
            <v>6671</v>
          </cell>
        </row>
        <row r="72">
          <cell r="C72">
            <v>144</v>
          </cell>
          <cell r="D72">
            <v>0</v>
          </cell>
          <cell r="E72">
            <v>0</v>
          </cell>
          <cell r="I72">
            <v>345</v>
          </cell>
          <cell r="J72">
            <v>6672</v>
          </cell>
        </row>
        <row r="73">
          <cell r="C73">
            <v>44424</v>
          </cell>
          <cell r="D73">
            <v>139602</v>
          </cell>
          <cell r="E73">
            <v>63635</v>
          </cell>
          <cell r="I73">
            <v>347</v>
          </cell>
          <cell r="J73">
            <v>6686</v>
          </cell>
        </row>
        <row r="74">
          <cell r="C74">
            <v>0</v>
          </cell>
          <cell r="D74">
            <v>2246</v>
          </cell>
          <cell r="E74">
            <v>0</v>
          </cell>
          <cell r="I74">
            <v>348</v>
          </cell>
          <cell r="J74">
            <v>6418</v>
          </cell>
        </row>
        <row r="75">
          <cell r="C75">
            <v>924</v>
          </cell>
          <cell r="D75">
            <v>1110</v>
          </cell>
          <cell r="E75">
            <v>5000</v>
          </cell>
          <cell r="I75">
            <v>349</v>
          </cell>
          <cell r="J75">
            <v>6671</v>
          </cell>
        </row>
        <row r="76">
          <cell r="C76">
            <v>5383</v>
          </cell>
          <cell r="D76">
            <v>4170</v>
          </cell>
          <cell r="E76">
            <v>5064</v>
          </cell>
          <cell r="I76">
            <v>349</v>
          </cell>
          <cell r="J76">
            <v>6673</v>
          </cell>
        </row>
        <row r="78">
          <cell r="C78">
            <v>187066</v>
          </cell>
          <cell r="D78">
            <v>236691</v>
          </cell>
          <cell r="E78">
            <v>182859</v>
          </cell>
        </row>
      </sheetData>
      <sheetData sheetId="7" refreshError="1"/>
      <sheetData sheetId="8" refreshError="1"/>
      <sheetData sheetId="9" refreshError="1"/>
      <sheetData sheetId="10"/>
      <sheetData sheetId="11"/>
      <sheetData sheetId="12"/>
      <sheetData sheetId="13"/>
      <sheetData sheetId="14"/>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st yr cmp"/>
      <sheetName val="Rate PSM Summary"/>
      <sheetName val="Column Table"/>
      <sheetName val="5yr Profit"/>
      <sheetName val="Renewals"/>
      <sheetName val="Areas"/>
      <sheetName val="Proof"/>
      <sheetName val="Journal"/>
      <sheetName val="Wfld 5yr OG Recov"/>
      <sheetName val="5 yr OG $psm"/>
      <sheetName val="AC, Food Crt + Refuse"/>
      <sheetName val="R&amp;T"/>
      <sheetName val="Vacancy Sch"/>
      <sheetName val="YR1 Rent VAr"/>
      <sheetName val="YR1 Rents waived"/>
      <sheetName val="Calendar P&amp;L"/>
      <sheetName val="Notes to P&amp;L"/>
      <sheetName val="CML OG $psm"/>
      <sheetName val="CML Adj OG $psm "/>
      <sheetName val="CML OG Recov"/>
      <sheetName val="CML Adj OG Recov"/>
      <sheetName val="Hiring and Admin"/>
      <sheetName val="Menu"/>
    </sheetNames>
    <sheetDataSet>
      <sheetData sheetId="0">
        <row r="4">
          <cell r="C4" t="str">
            <v>Coles Myer</v>
          </cell>
        </row>
      </sheetData>
      <sheetData sheetId="1"/>
      <sheetData sheetId="2"/>
      <sheetData sheetId="3"/>
      <sheetData sheetId="4"/>
      <sheetData sheetId="5"/>
      <sheetData sheetId="6"/>
      <sheetData sheetId="7"/>
      <sheetData sheetId="8" refreshError="1">
        <row r="4">
          <cell r="C4" t="str">
            <v>Coles Myer</v>
          </cell>
          <cell r="E4" t="str">
            <v>Westfield Expenses</v>
          </cell>
        </row>
        <row r="5">
          <cell r="C5">
            <v>36707</v>
          </cell>
          <cell r="E5">
            <v>36707</v>
          </cell>
          <cell r="G5">
            <v>37072</v>
          </cell>
          <cell r="I5">
            <v>37437</v>
          </cell>
          <cell r="M5">
            <v>38168</v>
          </cell>
          <cell r="R5" t="str">
            <v>Scheme 2</v>
          </cell>
          <cell r="U5" t="str">
            <v>Scheme 3</v>
          </cell>
        </row>
        <row r="6">
          <cell r="C6" t="str">
            <v>$psm</v>
          </cell>
          <cell r="D6" t="str">
            <v>$recovery</v>
          </cell>
          <cell r="E6" t="str">
            <v>$psm</v>
          </cell>
          <cell r="F6" t="str">
            <v>$recovery</v>
          </cell>
          <cell r="G6" t="str">
            <v>$psm</v>
          </cell>
          <cell r="H6" t="str">
            <v>$recovery</v>
          </cell>
          <cell r="I6" t="str">
            <v>$psm</v>
          </cell>
          <cell r="J6" t="str">
            <v>$recovery</v>
          </cell>
          <cell r="M6" t="str">
            <v>$psm</v>
          </cell>
          <cell r="N6" t="str">
            <v>$recovery</v>
          </cell>
          <cell r="R6" t="str">
            <v>$psm</v>
          </cell>
          <cell r="S6" t="str">
            <v>Area</v>
          </cell>
          <cell r="T6" t="str">
            <v>$recovery</v>
          </cell>
          <cell r="U6" t="str">
            <v>$psm</v>
          </cell>
          <cell r="V6" t="str">
            <v>Area</v>
          </cell>
          <cell r="W6" t="str">
            <v>$recovery</v>
          </cell>
        </row>
        <row r="8">
          <cell r="C8">
            <v>24.60370209771957</v>
          </cell>
          <cell r="D8">
            <v>202.24243124325486</v>
          </cell>
          <cell r="E8">
            <v>26.091122873098687</v>
          </cell>
          <cell r="F8">
            <v>214.46903001687119</v>
          </cell>
          <cell r="G8">
            <v>25.796627024767936</v>
          </cell>
          <cell r="H8">
            <v>212.04827414359244</v>
          </cell>
          <cell r="I8">
            <v>26.518932581461439</v>
          </cell>
          <cell r="J8">
            <v>217.98562581961303</v>
          </cell>
          <cell r="M8">
            <v>27.915843874122501</v>
          </cell>
          <cell r="N8">
            <v>229.46823664528696</v>
          </cell>
          <cell r="R8" t="e">
            <v>#REF!</v>
          </cell>
          <cell r="S8">
            <v>8100</v>
          </cell>
          <cell r="T8" t="e">
            <v>#REF!</v>
          </cell>
          <cell r="U8" t="e">
            <v>#REF!</v>
          </cell>
          <cell r="V8">
            <v>8506</v>
          </cell>
          <cell r="W8" t="e">
            <v>#REF!</v>
          </cell>
        </row>
        <row r="9">
          <cell r="C9">
            <v>33.740042893521625</v>
          </cell>
          <cell r="D9">
            <v>259.82431011314452</v>
          </cell>
          <cell r="E9">
            <v>29.654451379448624</v>
          </cell>
          <cell r="F9">
            <v>228.36210954931659</v>
          </cell>
          <cell r="G9">
            <v>28.876187312011666</v>
          </cell>
          <cell r="H9">
            <v>222.36887696672011</v>
          </cell>
          <cell r="I9">
            <v>31.073541841978376</v>
          </cell>
          <cell r="J9">
            <v>239.29019881045184</v>
          </cell>
          <cell r="M9">
            <v>33.420908955461549</v>
          </cell>
          <cell r="N9">
            <v>257.36673305694967</v>
          </cell>
          <cell r="R9" t="e">
            <v>#REF!</v>
          </cell>
          <cell r="S9">
            <v>7700.77</v>
          </cell>
          <cell r="T9" t="e">
            <v>#REF!</v>
          </cell>
          <cell r="U9" t="e">
            <v>#REF!</v>
          </cell>
          <cell r="V9">
            <v>7110</v>
          </cell>
          <cell r="W9" t="e">
            <v>#REF!</v>
          </cell>
        </row>
        <row r="10">
          <cell r="C10">
            <v>25.05470495895689</v>
          </cell>
          <cell r="D10">
            <v>75.214224286788578</v>
          </cell>
          <cell r="E10">
            <v>27.148823684210527</v>
          </cell>
          <cell r="F10">
            <v>81.500768699999995</v>
          </cell>
          <cell r="G10">
            <v>28.370520749999997</v>
          </cell>
          <cell r="H10">
            <v>85.168303291499996</v>
          </cell>
          <cell r="I10">
            <v>29.164895330999997</v>
          </cell>
          <cell r="J10">
            <v>87.553015783661991</v>
          </cell>
          <cell r="M10">
            <v>30.701185357455753</v>
          </cell>
          <cell r="N10">
            <v>92.16495844308217</v>
          </cell>
          <cell r="R10" t="e">
            <v>#REF!</v>
          </cell>
          <cell r="S10">
            <v>3002</v>
          </cell>
          <cell r="T10" t="e">
            <v>#REF!</v>
          </cell>
          <cell r="U10" t="e">
            <v>#REF!</v>
          </cell>
          <cell r="V10">
            <v>3463</v>
          </cell>
          <cell r="W10" t="e">
            <v>#REF!</v>
          </cell>
        </row>
        <row r="11">
          <cell r="C11">
            <v>0</v>
          </cell>
          <cell r="D11">
            <v>0</v>
          </cell>
          <cell r="E11">
            <v>0</v>
          </cell>
          <cell r="F11">
            <v>0</v>
          </cell>
          <cell r="G11">
            <v>0</v>
          </cell>
          <cell r="H11">
            <v>0</v>
          </cell>
          <cell r="I11">
            <v>0</v>
          </cell>
          <cell r="J11">
            <v>0</v>
          </cell>
          <cell r="M11">
            <v>0</v>
          </cell>
          <cell r="N11">
            <v>0</v>
          </cell>
          <cell r="R11">
            <v>0</v>
          </cell>
          <cell r="S11">
            <v>3000</v>
          </cell>
          <cell r="T11">
            <v>0</v>
          </cell>
          <cell r="U11">
            <v>0</v>
          </cell>
          <cell r="V11">
            <v>0</v>
          </cell>
          <cell r="W11">
            <v>0</v>
          </cell>
        </row>
        <row r="12">
          <cell r="A12" t="str">
            <v>David Jones</v>
          </cell>
          <cell r="B12">
            <v>0</v>
          </cell>
          <cell r="O12" t="e">
            <v>#REF!</v>
          </cell>
          <cell r="P12">
            <v>0</v>
          </cell>
          <cell r="Q12" t="e">
            <v>#REF!</v>
          </cell>
          <cell r="S12">
            <v>0</v>
          </cell>
          <cell r="T12">
            <v>0</v>
          </cell>
          <cell r="V12">
            <v>0</v>
          </cell>
          <cell r="W12">
            <v>0</v>
          </cell>
        </row>
        <row r="13">
          <cell r="A13" t="str">
            <v>New Mini Major 1 - L1</v>
          </cell>
          <cell r="B13">
            <v>0</v>
          </cell>
          <cell r="O13">
            <v>0</v>
          </cell>
          <cell r="P13">
            <v>0</v>
          </cell>
          <cell r="Q13">
            <v>0</v>
          </cell>
          <cell r="S13">
            <v>0</v>
          </cell>
          <cell r="T13">
            <v>0</v>
          </cell>
          <cell r="V13">
            <v>0</v>
          </cell>
          <cell r="W13">
            <v>0</v>
          </cell>
        </row>
        <row r="14">
          <cell r="A14" t="str">
            <v>New Mini Major 2 - L1</v>
          </cell>
          <cell r="B14">
            <v>0</v>
          </cell>
          <cell r="O14">
            <v>0</v>
          </cell>
          <cell r="P14">
            <v>0</v>
          </cell>
          <cell r="Q14">
            <v>0</v>
          </cell>
          <cell r="S14">
            <v>0</v>
          </cell>
          <cell r="T14">
            <v>0</v>
          </cell>
          <cell r="V14">
            <v>0</v>
          </cell>
          <cell r="W14">
            <v>0</v>
          </cell>
        </row>
        <row r="15">
          <cell r="A15" t="str">
            <v>Foodcourt Tenants</v>
          </cell>
          <cell r="B15">
            <v>221.7</v>
          </cell>
          <cell r="C15">
            <v>174.05347540754846</v>
          </cell>
          <cell r="D15">
            <v>38.58765549785349</v>
          </cell>
          <cell r="E15">
            <v>184.40732050036229</v>
          </cell>
          <cell r="F15">
            <v>40.883102954930322</v>
          </cell>
          <cell r="G15" t="e">
            <v>#VALUE!</v>
          </cell>
          <cell r="H15" t="e">
            <v>#VALUE!</v>
          </cell>
          <cell r="I15" t="e">
            <v>#VALUE!</v>
          </cell>
          <cell r="J15" t="e">
            <v>#VALUE!</v>
          </cell>
          <cell r="K15" t="e">
            <v>#VALUE!</v>
          </cell>
          <cell r="L15" t="e">
            <v>#VALUE!</v>
          </cell>
          <cell r="M15" t="e">
            <v>#VALUE!</v>
          </cell>
          <cell r="N15" t="e">
            <v>#VALUE!</v>
          </cell>
          <cell r="O15">
            <v>0</v>
          </cell>
          <cell r="P15">
            <v>0</v>
          </cell>
          <cell r="Q15">
            <v>0</v>
          </cell>
          <cell r="S15">
            <v>0</v>
          </cell>
          <cell r="T15">
            <v>0</v>
          </cell>
          <cell r="V15">
            <v>0</v>
          </cell>
          <cell r="W15">
            <v>0</v>
          </cell>
        </row>
        <row r="16">
          <cell r="A16" t="str">
            <v>Lost Management Fee Recovery</v>
          </cell>
          <cell r="B16">
            <v>0</v>
          </cell>
          <cell r="E16">
            <v>15.755291195896078</v>
          </cell>
          <cell r="F16">
            <v>-18.05974425831149</v>
          </cell>
          <cell r="G16" t="e">
            <v>#VALUE!</v>
          </cell>
          <cell r="H16" t="e">
            <v>#VALUE!</v>
          </cell>
          <cell r="I16" t="e">
            <v>#VALUE!</v>
          </cell>
          <cell r="J16" t="e">
            <v>#VALUE!</v>
          </cell>
          <cell r="K16" t="e">
            <v>#VALUE!</v>
          </cell>
          <cell r="L16" t="e">
            <v>#VALUE!</v>
          </cell>
          <cell r="M16" t="e">
            <v>#VALUE!</v>
          </cell>
          <cell r="N16" t="e">
            <v>#VALUE!</v>
          </cell>
          <cell r="O16" t="e">
            <v>#REF!</v>
          </cell>
          <cell r="P16">
            <v>20</v>
          </cell>
          <cell r="Q16" t="e">
            <v>#REF!</v>
          </cell>
          <cell r="S16">
            <v>20</v>
          </cell>
          <cell r="T16">
            <v>0</v>
          </cell>
          <cell r="V16">
            <v>0</v>
          </cell>
          <cell r="W16">
            <v>0</v>
          </cell>
        </row>
        <row r="17">
          <cell r="C17">
            <v>74.053475407548461</v>
          </cell>
          <cell r="D17">
            <v>302.88611976441399</v>
          </cell>
          <cell r="E17">
            <v>84.407320500362275</v>
          </cell>
          <cell r="F17">
            <v>345.23438157853178</v>
          </cell>
          <cell r="G17" t="e">
            <v>#VALUE!</v>
          </cell>
          <cell r="H17" t="e">
            <v>#VALUE!</v>
          </cell>
          <cell r="I17" t="e">
            <v>#VALUE!</v>
          </cell>
          <cell r="J17" t="e">
            <v>#VALUE!</v>
          </cell>
          <cell r="M17" t="e">
            <v>#VALUE!</v>
          </cell>
          <cell r="N17" t="e">
            <v>#VALUE!</v>
          </cell>
          <cell r="R17" t="e">
            <v>#REF!</v>
          </cell>
          <cell r="S17">
            <v>17801</v>
          </cell>
          <cell r="T17" t="e">
            <v>#REF!</v>
          </cell>
          <cell r="U17" t="e">
            <v>#REF!</v>
          </cell>
          <cell r="V17">
            <v>17801</v>
          </cell>
          <cell r="W17" t="e">
            <v>#REF!</v>
          </cell>
        </row>
        <row r="18">
          <cell r="E18">
            <v>84.407320500362275</v>
          </cell>
          <cell r="F18">
            <v>-1.603739089506883</v>
          </cell>
          <cell r="G18" t="e">
            <v>#VALUE!</v>
          </cell>
          <cell r="H18" t="e">
            <v>#VALUE!</v>
          </cell>
          <cell r="I18" t="e">
            <v>#VALUE!</v>
          </cell>
          <cell r="J18" t="e">
            <v>#VALUE!</v>
          </cell>
          <cell r="M18" t="e">
            <v>#VALUE!</v>
          </cell>
          <cell r="N18" t="e">
            <v>#VALUE!</v>
          </cell>
        </row>
        <row r="19">
          <cell r="R19" t="e">
            <v>#REF!</v>
          </cell>
          <cell r="S19">
            <v>1740</v>
          </cell>
          <cell r="T19" t="e">
            <v>#REF!</v>
          </cell>
          <cell r="U19" t="e">
            <v>#REF!</v>
          </cell>
          <cell r="V19">
            <v>0</v>
          </cell>
          <cell r="W19" t="e">
            <v>#REF!</v>
          </cell>
        </row>
        <row r="20">
          <cell r="C20">
            <v>64.45191689370273</v>
          </cell>
          <cell r="D20">
            <v>217.38342529908059</v>
          </cell>
          <cell r="E20">
            <v>74.977198509546369</v>
          </cell>
          <cell r="F20">
            <v>252.88309513299802</v>
          </cell>
          <cell r="G20" t="e">
            <v>#VALUE!</v>
          </cell>
          <cell r="H20" t="e">
            <v>#VALUE!</v>
          </cell>
          <cell r="I20" t="e">
            <v>#VALUE!</v>
          </cell>
          <cell r="J20" t="e">
            <v>#VALUE!</v>
          </cell>
          <cell r="M20" t="e">
            <v>#VALUE!</v>
          </cell>
          <cell r="N20" t="e">
            <v>#VALUE!</v>
          </cell>
          <cell r="R20">
            <v>0</v>
          </cell>
          <cell r="S20">
            <v>571</v>
          </cell>
          <cell r="T20">
            <v>0</v>
          </cell>
          <cell r="U20">
            <v>0</v>
          </cell>
          <cell r="V20">
            <v>571</v>
          </cell>
          <cell r="W20">
            <v>0</v>
          </cell>
        </row>
        <row r="21">
          <cell r="D21">
            <v>1096.138166204536</v>
          </cell>
          <cell r="F21">
            <v>1143.6690045848295</v>
          </cell>
          <cell r="H21" t="e">
            <v>#VALUE!</v>
          </cell>
          <cell r="J21" t="e">
            <v>#VALUE!</v>
          </cell>
          <cell r="N21" t="e">
            <v>#VALUE!</v>
          </cell>
          <cell r="S21">
            <v>41934.770000000004</v>
          </cell>
          <cell r="T21" t="e">
            <v>#REF!</v>
          </cell>
          <cell r="V21">
            <v>37451</v>
          </cell>
          <cell r="W21" t="e">
            <v>#REF!</v>
          </cell>
        </row>
        <row r="24">
          <cell r="C24">
            <v>2.2231825429969367</v>
          </cell>
          <cell r="D24">
            <v>16.921976244275484</v>
          </cell>
          <cell r="E24">
            <v>0</v>
          </cell>
          <cell r="F24">
            <v>0</v>
          </cell>
          <cell r="G24">
            <v>0</v>
          </cell>
          <cell r="H24">
            <v>0</v>
          </cell>
          <cell r="I24">
            <v>0</v>
          </cell>
          <cell r="J24">
            <v>0</v>
          </cell>
          <cell r="M24">
            <v>0</v>
          </cell>
          <cell r="N24">
            <v>0</v>
          </cell>
          <cell r="R24">
            <v>0</v>
          </cell>
          <cell r="S24" t="e">
            <v>#REF!</v>
          </cell>
          <cell r="T24" t="e">
            <v>#REF!</v>
          </cell>
          <cell r="U24">
            <v>0</v>
          </cell>
          <cell r="V24" t="e">
            <v>#REF!</v>
          </cell>
          <cell r="W24" t="e">
            <v>#REF!</v>
          </cell>
        </row>
        <row r="25">
          <cell r="D25">
            <v>1113.0601424488116</v>
          </cell>
          <cell r="F25">
            <v>1143.6690045848295</v>
          </cell>
          <cell r="H25" t="e">
            <v>#VALUE!</v>
          </cell>
          <cell r="J25" t="e">
            <v>#VALUE!</v>
          </cell>
          <cell r="N25" t="e">
            <v>#VALUE!</v>
          </cell>
          <cell r="T25" t="e">
            <v>#REF!</v>
          </cell>
          <cell r="W25" t="e">
            <v>#REF!</v>
          </cell>
        </row>
        <row r="26">
          <cell r="D26">
            <v>0</v>
          </cell>
        </row>
        <row r="27">
          <cell r="F27">
            <v>-16.646683212241435</v>
          </cell>
          <cell r="H27" t="e">
            <v>#VALUE!</v>
          </cell>
          <cell r="J27" t="e">
            <v>#VALUE!</v>
          </cell>
          <cell r="N27" t="e">
            <v>#VALUE!</v>
          </cell>
          <cell r="T27" t="e">
            <v>#REF!</v>
          </cell>
          <cell r="W27" t="e">
            <v>#REF!</v>
          </cell>
        </row>
        <row r="28">
          <cell r="F28">
            <v>-2.2080000000000002</v>
          </cell>
        </row>
        <row r="29">
          <cell r="F29">
            <v>-0.5</v>
          </cell>
        </row>
        <row r="30">
          <cell r="D30">
            <v>1113.0601424488116</v>
          </cell>
          <cell r="F30">
            <v>1124.314321372588</v>
          </cell>
          <cell r="H30" t="e">
            <v>#VALUE!</v>
          </cell>
          <cell r="J30" t="e">
            <v>#VALUE!</v>
          </cell>
          <cell r="N30" t="e">
            <v>#VALUE!</v>
          </cell>
          <cell r="T30" t="e">
            <v>#REF!</v>
          </cell>
          <cell r="W30" t="e">
            <v>#REF!</v>
          </cell>
        </row>
        <row r="31">
          <cell r="D31">
            <v>7.5930000000000746</v>
          </cell>
          <cell r="F31">
            <v>0.10750617977553735</v>
          </cell>
          <cell r="H31" t="e">
            <v>#VALUE!</v>
          </cell>
          <cell r="J31" t="e">
            <v>#VALUE!</v>
          </cell>
          <cell r="N31" t="e">
            <v>#VALUE!</v>
          </cell>
        </row>
        <row r="33">
          <cell r="C33">
            <v>15.767159626389752</v>
          </cell>
          <cell r="D33">
            <v>67.984838877067332</v>
          </cell>
          <cell r="E33">
            <v>17.72</v>
          </cell>
          <cell r="F33">
            <v>76.405096</v>
          </cell>
          <cell r="G33">
            <v>17.7</v>
          </cell>
          <cell r="H33">
            <v>76.318860000000001</v>
          </cell>
          <cell r="I33">
            <v>18.27</v>
          </cell>
          <cell r="J33">
            <v>78.776585999999995</v>
          </cell>
          <cell r="M33">
            <v>19.38</v>
          </cell>
          <cell r="N33">
            <v>83.56268399999999</v>
          </cell>
          <cell r="R33" t="e">
            <v>#REF!</v>
          </cell>
          <cell r="S33">
            <v>16399</v>
          </cell>
          <cell r="T33" t="e">
            <v>#REF!</v>
          </cell>
          <cell r="U33" t="e">
            <v>#REF!</v>
          </cell>
          <cell r="V33">
            <v>16399</v>
          </cell>
          <cell r="W33" t="e">
            <v>#REF!</v>
          </cell>
        </row>
        <row r="34">
          <cell r="C34">
            <v>0</v>
          </cell>
          <cell r="E34">
            <v>17.72</v>
          </cell>
          <cell r="F34">
            <v>-1.3467199999999997</v>
          </cell>
          <cell r="G34">
            <v>17.7</v>
          </cell>
          <cell r="H34">
            <v>-1.3452</v>
          </cell>
          <cell r="I34">
            <v>18.27</v>
          </cell>
          <cell r="J34">
            <v>-1.38852</v>
          </cell>
          <cell r="M34">
            <v>19.38</v>
          </cell>
          <cell r="N34">
            <v>-1.47288</v>
          </cell>
        </row>
        <row r="35">
          <cell r="A35" t="str">
            <v>Mini Majors</v>
          </cell>
          <cell r="C35">
            <v>0</v>
          </cell>
          <cell r="O35" t="e">
            <v>#REF!</v>
          </cell>
          <cell r="P35">
            <v>0</v>
          </cell>
          <cell r="Q35" t="e">
            <v>#REF!</v>
          </cell>
        </row>
        <row r="36">
          <cell r="C36">
            <v>15.767159626389752</v>
          </cell>
          <cell r="D36">
            <v>53.179475987887358</v>
          </cell>
          <cell r="E36">
            <v>17.72</v>
          </cell>
          <cell r="F36">
            <v>59.766015999999993</v>
          </cell>
          <cell r="G36">
            <v>17.7</v>
          </cell>
          <cell r="H36">
            <v>59.698560000000001</v>
          </cell>
          <cell r="I36">
            <v>18.27</v>
          </cell>
          <cell r="J36">
            <v>61.621056000000003</v>
          </cell>
          <cell r="M36">
            <v>19.38</v>
          </cell>
          <cell r="N36">
            <v>65.364863999999997</v>
          </cell>
          <cell r="S36">
            <v>571</v>
          </cell>
          <cell r="T36">
            <v>0</v>
          </cell>
          <cell r="V36">
            <v>571</v>
          </cell>
          <cell r="W36">
            <v>0</v>
          </cell>
        </row>
        <row r="37">
          <cell r="D37">
            <v>121.16431486495469</v>
          </cell>
          <cell r="F37">
            <v>134.82439199999999</v>
          </cell>
          <cell r="H37">
            <v>134.67221999999998</v>
          </cell>
          <cell r="J37">
            <v>139.00912199999999</v>
          </cell>
          <cell r="N37">
            <v>147.45466799999997</v>
          </cell>
          <cell r="S37">
            <v>16970</v>
          </cell>
          <cell r="T37" t="e">
            <v>#REF!</v>
          </cell>
          <cell r="V37">
            <v>16970</v>
          </cell>
          <cell r="W37" t="e">
            <v>#REF!</v>
          </cell>
        </row>
        <row r="38">
          <cell r="D38">
            <v>0</v>
          </cell>
        </row>
        <row r="39">
          <cell r="F39">
            <v>-3.6238406455026091</v>
          </cell>
          <cell r="H39">
            <v>-2.8083257028570543</v>
          </cell>
          <cell r="J39">
            <v>-2.6689751423999994</v>
          </cell>
          <cell r="N39">
            <v>-2.8606205591999996</v>
          </cell>
          <cell r="T39" t="e">
            <v>#REF!</v>
          </cell>
          <cell r="W39" t="e">
            <v>#REF!</v>
          </cell>
        </row>
        <row r="40">
          <cell r="F40">
            <v>-0.1</v>
          </cell>
        </row>
        <row r="41">
          <cell r="D41">
            <v>121.16431486495469</v>
          </cell>
          <cell r="F41">
            <v>131.10055135449738</v>
          </cell>
          <cell r="H41">
            <v>131.86389429714293</v>
          </cell>
          <cell r="J41">
            <v>136.34014685759999</v>
          </cell>
          <cell r="N41">
            <v>144.59404744079998</v>
          </cell>
          <cell r="T41" t="e">
            <v>#REF!</v>
          </cell>
          <cell r="W41" t="e">
            <v>#REF!</v>
          </cell>
        </row>
        <row r="42">
          <cell r="D42">
            <v>1.1510026527264472</v>
          </cell>
          <cell r="F42">
            <v>0.9718350730503883</v>
          </cell>
          <cell r="H42">
            <v>0.97894502076572343</v>
          </cell>
          <cell r="J42">
            <v>0.98015921536736161</v>
          </cell>
          <cell r="N42">
            <v>0.98029862671728807</v>
          </cell>
        </row>
        <row r="43">
          <cell r="E43" t="str">
            <v>Net R&amp;T</v>
          </cell>
          <cell r="F43">
            <v>1093.8</v>
          </cell>
          <cell r="H43">
            <v>1205.5711999999999</v>
          </cell>
          <cell r="J43">
            <v>1298.8528000000001</v>
          </cell>
          <cell r="N43">
            <v>1367.32944</v>
          </cell>
          <cell r="S43" t="e">
            <v>#REF!</v>
          </cell>
          <cell r="V43" t="e">
            <v>#REF!</v>
          </cell>
        </row>
        <row r="44">
          <cell r="C44">
            <v>36.078725556114712</v>
          </cell>
          <cell r="D44">
            <v>296.56712407126292</v>
          </cell>
          <cell r="E44">
            <v>41.11</v>
          </cell>
          <cell r="F44">
            <v>337.92419999999998</v>
          </cell>
          <cell r="G44">
            <v>45.309671718775661</v>
          </cell>
          <cell r="H44">
            <v>372.44550152833591</v>
          </cell>
          <cell r="I44">
            <v>48.815527427175255</v>
          </cell>
          <cell r="J44">
            <v>401.26363545138059</v>
          </cell>
          <cell r="M44">
            <v>51.389124141168402</v>
          </cell>
          <cell r="N44">
            <v>422.41860044040425</v>
          </cell>
          <cell r="R44">
            <v>0</v>
          </cell>
          <cell r="S44">
            <v>8100</v>
          </cell>
          <cell r="T44">
            <v>0</v>
          </cell>
          <cell r="U44">
            <v>0</v>
          </cell>
          <cell r="V44">
            <v>8506</v>
          </cell>
          <cell r="W44">
            <v>0</v>
          </cell>
        </row>
        <row r="45">
          <cell r="C45">
            <v>36.078725556114712</v>
          </cell>
          <cell r="D45">
            <v>277.83396740076148</v>
          </cell>
          <cell r="E45">
            <v>41.11</v>
          </cell>
          <cell r="F45">
            <v>316.57865470000002</v>
          </cell>
          <cell r="G45">
            <v>45.309671718775661</v>
          </cell>
          <cell r="H45">
            <v>348.91936068179604</v>
          </cell>
          <cell r="I45">
            <v>48.815527427175255</v>
          </cell>
          <cell r="J45">
            <v>375.91714914536846</v>
          </cell>
          <cell r="M45">
            <v>51.389124141168402</v>
          </cell>
          <cell r="N45">
            <v>395.73582551258539</v>
          </cell>
          <cell r="R45" t="e">
            <v>#REF!</v>
          </cell>
          <cell r="S45">
            <v>7700.77</v>
          </cell>
          <cell r="T45" t="e">
            <v>#REF!</v>
          </cell>
          <cell r="U45" t="e">
            <v>#REF!</v>
          </cell>
          <cell r="V45">
            <v>7110</v>
          </cell>
          <cell r="W45" t="e">
            <v>#REF!</v>
          </cell>
        </row>
        <row r="46">
          <cell r="C46">
            <v>36.078725556114712</v>
          </cell>
          <cell r="D46">
            <v>108.30833411945638</v>
          </cell>
          <cell r="E46">
            <v>41.11</v>
          </cell>
          <cell r="F46">
            <v>123.41222</v>
          </cell>
          <cell r="G46">
            <v>45.309671718775661</v>
          </cell>
          <cell r="H46">
            <v>136.01963449976455</v>
          </cell>
          <cell r="I46">
            <v>48.815527427175255</v>
          </cell>
          <cell r="J46">
            <v>146.54421333638012</v>
          </cell>
          <cell r="M46">
            <v>51.389124141168402</v>
          </cell>
          <cell r="N46">
            <v>154.27015067178752</v>
          </cell>
          <cell r="R46" t="e">
            <v>#REF!</v>
          </cell>
          <cell r="S46">
            <v>3002</v>
          </cell>
          <cell r="T46" t="e">
            <v>#REF!</v>
          </cell>
          <cell r="U46" t="e">
            <v>#REF!</v>
          </cell>
          <cell r="V46">
            <v>3463</v>
          </cell>
          <cell r="W46" t="e">
            <v>#REF!</v>
          </cell>
        </row>
        <row r="47">
          <cell r="C47">
            <v>0</v>
          </cell>
          <cell r="D47">
            <v>0</v>
          </cell>
          <cell r="E47">
            <v>41.11</v>
          </cell>
          <cell r="F47">
            <v>0</v>
          </cell>
          <cell r="G47">
            <v>0</v>
          </cell>
          <cell r="H47">
            <v>0</v>
          </cell>
          <cell r="I47">
            <v>0</v>
          </cell>
          <cell r="J47">
            <v>0</v>
          </cell>
          <cell r="M47">
            <v>0</v>
          </cell>
          <cell r="N47">
            <v>0</v>
          </cell>
          <cell r="R47">
            <v>0</v>
          </cell>
          <cell r="S47">
            <v>3000</v>
          </cell>
          <cell r="T47">
            <v>0</v>
          </cell>
          <cell r="U47">
            <v>0</v>
          </cell>
          <cell r="V47">
            <v>0</v>
          </cell>
          <cell r="W47">
            <v>0</v>
          </cell>
        </row>
        <row r="48">
          <cell r="A48" t="str">
            <v>David Jones</v>
          </cell>
          <cell r="B48">
            <v>0</v>
          </cell>
          <cell r="C48">
            <v>0</v>
          </cell>
          <cell r="D48">
            <v>0</v>
          </cell>
          <cell r="E48">
            <v>41.11</v>
          </cell>
          <cell r="F48">
            <v>0</v>
          </cell>
          <cell r="H48">
            <v>0</v>
          </cell>
          <cell r="J48">
            <v>0</v>
          </cell>
          <cell r="L48">
            <v>0</v>
          </cell>
          <cell r="N48">
            <v>0</v>
          </cell>
          <cell r="O48" t="e">
            <v>#REF!</v>
          </cell>
          <cell r="P48">
            <v>0</v>
          </cell>
          <cell r="Q48" t="e">
            <v>#REF!</v>
          </cell>
          <cell r="R48" t="e">
            <v>#REF!</v>
          </cell>
          <cell r="S48">
            <v>0</v>
          </cell>
          <cell r="T48" t="e">
            <v>#REF!</v>
          </cell>
          <cell r="U48" t="e">
            <v>#REF!</v>
          </cell>
          <cell r="V48">
            <v>0</v>
          </cell>
          <cell r="W48" t="e">
            <v>#REF!</v>
          </cell>
        </row>
        <row r="49">
          <cell r="A49" t="str">
            <v>New Mini Major 1 - L1</v>
          </cell>
          <cell r="B49">
            <v>0</v>
          </cell>
          <cell r="C49">
            <v>0</v>
          </cell>
          <cell r="D49">
            <v>0</v>
          </cell>
          <cell r="E49">
            <v>41.11</v>
          </cell>
          <cell r="F49">
            <v>0</v>
          </cell>
          <cell r="H49">
            <v>0</v>
          </cell>
          <cell r="J49">
            <v>0</v>
          </cell>
          <cell r="L49">
            <v>0</v>
          </cell>
          <cell r="N49">
            <v>0</v>
          </cell>
          <cell r="O49" t="e">
            <v>#REF!</v>
          </cell>
          <cell r="P49">
            <v>0</v>
          </cell>
          <cell r="Q49" t="e">
            <v>#REF!</v>
          </cell>
          <cell r="R49" t="e">
            <v>#REF!</v>
          </cell>
          <cell r="S49">
            <v>0</v>
          </cell>
          <cell r="T49" t="e">
            <v>#REF!</v>
          </cell>
          <cell r="U49" t="e">
            <v>#REF!</v>
          </cell>
          <cell r="V49">
            <v>0</v>
          </cell>
          <cell r="W49" t="e">
            <v>#REF!</v>
          </cell>
        </row>
        <row r="50">
          <cell r="A50" t="str">
            <v>New Mini Major 2 - L1</v>
          </cell>
          <cell r="B50">
            <v>0</v>
          </cell>
          <cell r="C50">
            <v>0</v>
          </cell>
          <cell r="D50">
            <v>0</v>
          </cell>
          <cell r="E50">
            <v>41.11</v>
          </cell>
          <cell r="F50">
            <v>0</v>
          </cell>
          <cell r="H50">
            <v>0</v>
          </cell>
          <cell r="J50">
            <v>0</v>
          </cell>
          <cell r="L50">
            <v>0</v>
          </cell>
          <cell r="N50">
            <v>0</v>
          </cell>
          <cell r="O50" t="e">
            <v>#REF!</v>
          </cell>
          <cell r="P50">
            <v>0</v>
          </cell>
          <cell r="Q50" t="e">
            <v>#REF!</v>
          </cell>
          <cell r="R50" t="e">
            <v>#REF!</v>
          </cell>
          <cell r="S50">
            <v>0</v>
          </cell>
          <cell r="T50" t="e">
            <v>#REF!</v>
          </cell>
          <cell r="U50" t="e">
            <v>#REF!</v>
          </cell>
          <cell r="V50">
            <v>0</v>
          </cell>
          <cell r="W50" t="e">
            <v>#REF!</v>
          </cell>
        </row>
        <row r="51">
          <cell r="A51" t="str">
            <v>Foodcourt Tenants</v>
          </cell>
          <cell r="B51">
            <v>221.7</v>
          </cell>
          <cell r="D51">
            <v>0</v>
          </cell>
          <cell r="E51">
            <v>41.11</v>
          </cell>
          <cell r="F51">
            <v>9.1140869999999996</v>
          </cell>
          <cell r="G51">
            <v>45.309671718775661</v>
          </cell>
          <cell r="H51">
            <v>10.045154220052563</v>
          </cell>
          <cell r="I51">
            <v>48.815527427175255</v>
          </cell>
          <cell r="J51">
            <v>10.822402430604754</v>
          </cell>
          <cell r="K51">
            <v>50.085539457676575</v>
          </cell>
          <cell r="L51">
            <v>11.103964097766896</v>
          </cell>
          <cell r="M51">
            <v>51.389124141168402</v>
          </cell>
          <cell r="N51">
            <v>11.392968822097036</v>
          </cell>
          <cell r="O51" t="e">
            <v>#REF!</v>
          </cell>
          <cell r="P51">
            <v>0</v>
          </cell>
          <cell r="Q51" t="e">
            <v>#REF!</v>
          </cell>
          <cell r="R51" t="e">
            <v>#REF!</v>
          </cell>
          <cell r="S51">
            <v>0</v>
          </cell>
          <cell r="T51" t="e">
            <v>#REF!</v>
          </cell>
          <cell r="U51" t="e">
            <v>#REF!</v>
          </cell>
          <cell r="V51">
            <v>0</v>
          </cell>
          <cell r="W51" t="e">
            <v>#REF!</v>
          </cell>
        </row>
        <row r="52">
          <cell r="A52" t="str">
            <v>Lost Management Fee Recovery</v>
          </cell>
          <cell r="B52">
            <v>0</v>
          </cell>
          <cell r="D52">
            <v>0</v>
          </cell>
          <cell r="E52">
            <v>41.11</v>
          </cell>
          <cell r="F52">
            <v>0</v>
          </cell>
          <cell r="G52">
            <v>45.309671718775661</v>
          </cell>
          <cell r="H52">
            <v>0</v>
          </cell>
          <cell r="I52">
            <v>48.815527427175255</v>
          </cell>
          <cell r="J52">
            <v>0</v>
          </cell>
          <cell r="L52">
            <v>0</v>
          </cell>
          <cell r="N52">
            <v>0</v>
          </cell>
          <cell r="O52" t="e">
            <v>#REF!</v>
          </cell>
          <cell r="P52">
            <v>20</v>
          </cell>
          <cell r="Q52" t="e">
            <v>#REF!</v>
          </cell>
          <cell r="R52" t="e">
            <v>#REF!</v>
          </cell>
          <cell r="S52">
            <v>20</v>
          </cell>
          <cell r="T52" t="e">
            <v>#REF!</v>
          </cell>
          <cell r="U52" t="e">
            <v>#REF!</v>
          </cell>
          <cell r="V52">
            <v>0</v>
          </cell>
          <cell r="W52" t="e">
            <v>#REF!</v>
          </cell>
        </row>
        <row r="53">
          <cell r="C53">
            <v>36.078725556114712</v>
          </cell>
          <cell r="D53">
            <v>147.56559539706478</v>
          </cell>
          <cell r="E53">
            <v>41.11</v>
          </cell>
          <cell r="F53">
            <v>168.14401100000001</v>
          </cell>
          <cell r="G53">
            <v>45.309671718775661</v>
          </cell>
          <cell r="H53">
            <v>185.32108829696435</v>
          </cell>
          <cell r="I53">
            <v>48.815527427175255</v>
          </cell>
          <cell r="J53">
            <v>199.66038872988952</v>
          </cell>
          <cell r="M53">
            <v>51.389124141168402</v>
          </cell>
          <cell r="N53">
            <v>210.18665664979289</v>
          </cell>
          <cell r="R53" t="e">
            <v>#REF!</v>
          </cell>
          <cell r="S53">
            <v>17801</v>
          </cell>
          <cell r="T53" t="e">
            <v>#REF!</v>
          </cell>
          <cell r="U53" t="e">
            <v>#REF!</v>
          </cell>
          <cell r="V53">
            <v>17801</v>
          </cell>
          <cell r="W53" t="e">
            <v>#REF!</v>
          </cell>
        </row>
        <row r="54">
          <cell r="C54">
            <v>36.078725556114712</v>
          </cell>
          <cell r="D54">
            <v>0.68549578556617952</v>
          </cell>
          <cell r="E54">
            <v>41.11</v>
          </cell>
          <cell r="F54">
            <v>-0.78109000000000006</v>
          </cell>
          <cell r="G54">
            <v>45.309671718775661</v>
          </cell>
          <cell r="H54">
            <v>-0.86088376265673749</v>
          </cell>
          <cell r="I54">
            <v>48.815527427175255</v>
          </cell>
          <cell r="J54">
            <v>-0.92749502111632975</v>
          </cell>
          <cell r="M54">
            <v>51.389124141168402</v>
          </cell>
          <cell r="N54">
            <v>-0.97639335868219956</v>
          </cell>
        </row>
        <row r="55">
          <cell r="C55">
            <v>36.078725556114712</v>
          </cell>
          <cell r="D55">
            <v>0</v>
          </cell>
          <cell r="E55">
            <v>41.11</v>
          </cell>
          <cell r="F55">
            <v>0</v>
          </cell>
          <cell r="G55">
            <v>45.309671718775661</v>
          </cell>
          <cell r="H55">
            <v>0</v>
          </cell>
          <cell r="I55">
            <v>48.815527427175255</v>
          </cell>
          <cell r="J55">
            <v>0</v>
          </cell>
          <cell r="N55">
            <v>0</v>
          </cell>
          <cell r="R55" t="e">
            <v>#REF!</v>
          </cell>
          <cell r="S55">
            <v>1740</v>
          </cell>
          <cell r="T55" t="e">
            <v>#REF!</v>
          </cell>
          <cell r="U55" t="e">
            <v>#REF!</v>
          </cell>
          <cell r="V55">
            <v>0</v>
          </cell>
          <cell r="W55" t="e">
            <v>#REF!</v>
          </cell>
        </row>
        <row r="56">
          <cell r="C56">
            <v>36.078725556114712</v>
          </cell>
          <cell r="D56">
            <v>121.6863255556637</v>
          </cell>
          <cell r="E56">
            <v>41.11</v>
          </cell>
          <cell r="F56">
            <v>138.65580800000001</v>
          </cell>
          <cell r="G56">
            <v>45.309671718775661</v>
          </cell>
          <cell r="H56">
            <v>152.82046077308655</v>
          </cell>
          <cell r="I56">
            <v>48.815527427175255</v>
          </cell>
          <cell r="J56">
            <v>164.64501090637671</v>
          </cell>
          <cell r="M56">
            <v>51.389124141168402</v>
          </cell>
          <cell r="N56">
            <v>173.32523790333281</v>
          </cell>
          <cell r="R56">
            <v>0</v>
          </cell>
          <cell r="S56">
            <v>571</v>
          </cell>
          <cell r="T56">
            <v>0</v>
          </cell>
          <cell r="U56">
            <v>0</v>
          </cell>
          <cell r="V56">
            <v>571</v>
          </cell>
          <cell r="W56">
            <v>0</v>
          </cell>
        </row>
        <row r="57">
          <cell r="D57">
            <v>952.64684232977538</v>
          </cell>
          <cell r="F57">
            <v>1093.0478907000002</v>
          </cell>
          <cell r="H57">
            <v>1204.710316237343</v>
          </cell>
          <cell r="J57">
            <v>1297.9253049788838</v>
          </cell>
          <cell r="N57">
            <v>1366.3530466413179</v>
          </cell>
          <cell r="S57">
            <v>41934.770000000004</v>
          </cell>
          <cell r="T57" t="e">
            <v>#REF!</v>
          </cell>
          <cell r="V57">
            <v>37451</v>
          </cell>
          <cell r="W57" t="e">
            <v>#REF!</v>
          </cell>
        </row>
        <row r="59">
          <cell r="D59">
            <v>0</v>
          </cell>
        </row>
        <row r="60">
          <cell r="F60">
            <v>-8.4912057533498135</v>
          </cell>
          <cell r="H60">
            <v>-7.2607525757179943</v>
          </cell>
          <cell r="J60">
            <v>-6.9768557686108768</v>
          </cell>
          <cell r="N60">
            <v>-7.4211887231722038</v>
          </cell>
          <cell r="T60" t="e">
            <v>#REF!</v>
          </cell>
          <cell r="W60" t="e">
            <v>#REF!</v>
          </cell>
        </row>
        <row r="61">
          <cell r="D61">
            <v>952.64684232977538</v>
          </cell>
          <cell r="F61">
            <v>1084.5566849466504</v>
          </cell>
          <cell r="H61">
            <v>1197.449563661625</v>
          </cell>
          <cell r="J61">
            <v>1290.9484492102729</v>
          </cell>
          <cell r="N61">
            <v>1358.9318579181456</v>
          </cell>
          <cell r="T61" t="e">
            <v>#REF!</v>
          </cell>
          <cell r="W61" t="e">
            <v>#REF!</v>
          </cell>
        </row>
        <row r="63">
          <cell r="F63">
            <v>614.66144541820131</v>
          </cell>
          <cell r="H63">
            <v>703.52835729779304</v>
          </cell>
          <cell r="J63">
            <v>782.90634122891515</v>
          </cell>
          <cell r="N63">
            <v>824.10739037822975</v>
          </cell>
        </row>
        <row r="64">
          <cell r="F64">
            <v>211.69578737987737</v>
          </cell>
          <cell r="H64">
            <v>223.65427706730594</v>
          </cell>
          <cell r="J64">
            <v>230.04426154016483</v>
          </cell>
          <cell r="N64">
            <v>242.13316692922038</v>
          </cell>
        </row>
        <row r="65">
          <cell r="F65">
            <v>258.19945214857171</v>
          </cell>
          <cell r="H65">
            <v>270.2669292965262</v>
          </cell>
          <cell r="J65">
            <v>277.99784644119279</v>
          </cell>
          <cell r="N65">
            <v>292.69130061069546</v>
          </cell>
        </row>
        <row r="66">
          <cell r="F66">
            <v>1084.5566849466504</v>
          </cell>
          <cell r="H66">
            <v>1197.4495636616252</v>
          </cell>
          <cell r="J66">
            <v>1290.9484492102729</v>
          </cell>
          <cell r="N66">
            <v>1358.9318579181456</v>
          </cell>
        </row>
        <row r="67">
          <cell r="D67">
            <v>-7.3131576702244274</v>
          </cell>
        </row>
        <row r="69">
          <cell r="F69" t="str">
            <v>Westfield</v>
          </cell>
        </row>
        <row r="70">
          <cell r="F70">
            <v>36707</v>
          </cell>
          <cell r="J70">
            <v>37072</v>
          </cell>
          <cell r="N70">
            <v>37437</v>
          </cell>
          <cell r="R70">
            <v>37802</v>
          </cell>
          <cell r="V70">
            <v>38168</v>
          </cell>
        </row>
        <row r="71">
          <cell r="C71" t="str">
            <v>Aircon</v>
          </cell>
          <cell r="D71" t="str">
            <v>R&amp;T</v>
          </cell>
          <cell r="E71" t="str">
            <v>Total</v>
          </cell>
          <cell r="F71" t="str">
            <v>Outgoings</v>
          </cell>
          <cell r="G71" t="str">
            <v>Aircon</v>
          </cell>
          <cell r="H71" t="str">
            <v>R&amp;T</v>
          </cell>
          <cell r="I71" t="str">
            <v>Total</v>
          </cell>
          <cell r="J71" t="str">
            <v>Outgoings</v>
          </cell>
          <cell r="M71" t="str">
            <v>Total</v>
          </cell>
          <cell r="N71" t="str">
            <v>Outgoings</v>
          </cell>
          <cell r="R71" t="str">
            <v>Outgoings</v>
          </cell>
          <cell r="S71" t="str">
            <v>Aircon</v>
          </cell>
          <cell r="T71" t="str">
            <v>R&amp;T</v>
          </cell>
          <cell r="U71" t="str">
            <v>Total</v>
          </cell>
          <cell r="V71" t="str">
            <v>Outgoings</v>
          </cell>
          <cell r="W71" t="str">
            <v>Aircon</v>
          </cell>
        </row>
        <row r="72">
          <cell r="C72">
            <v>0</v>
          </cell>
          <cell r="D72">
            <v>36.078725556114712</v>
          </cell>
          <cell r="E72">
            <v>60.682427653834282</v>
          </cell>
          <cell r="F72">
            <v>26.091122873098687</v>
          </cell>
          <cell r="G72">
            <v>0</v>
          </cell>
          <cell r="H72">
            <v>41.11</v>
          </cell>
          <cell r="I72">
            <v>67.201122873098683</v>
          </cell>
          <cell r="J72">
            <v>25.796627024767936</v>
          </cell>
          <cell r="M72">
            <v>71.10629874354359</v>
          </cell>
          <cell r="N72">
            <v>26.518932581461439</v>
          </cell>
          <cell r="R72">
            <v>27.208424828579435</v>
          </cell>
          <cell r="S72">
            <v>0</v>
          </cell>
          <cell r="T72">
            <v>50.085539457676575</v>
          </cell>
          <cell r="U72">
            <v>77.293964286256013</v>
          </cell>
          <cell r="V72">
            <v>27.915843874122501</v>
          </cell>
          <cell r="W72">
            <v>0</v>
          </cell>
        </row>
        <row r="73">
          <cell r="C73">
            <v>0</v>
          </cell>
          <cell r="D73">
            <v>36.078725556114712</v>
          </cell>
          <cell r="E73">
            <v>69.818768449636337</v>
          </cell>
          <cell r="F73">
            <v>29.654451379448624</v>
          </cell>
          <cell r="G73">
            <v>0</v>
          </cell>
          <cell r="H73">
            <v>41.11</v>
          </cell>
          <cell r="I73">
            <v>70.764451379448616</v>
          </cell>
          <cell r="J73">
            <v>28.876187312011666</v>
          </cell>
          <cell r="M73">
            <v>74.185859030787327</v>
          </cell>
          <cell r="N73">
            <v>31.073541841978376</v>
          </cell>
          <cell r="R73">
            <v>31.900680255320243</v>
          </cell>
          <cell r="S73">
            <v>0</v>
          </cell>
          <cell r="T73">
            <v>50.085539457676575</v>
          </cell>
          <cell r="U73">
            <v>81.986219712996814</v>
          </cell>
          <cell r="V73">
            <v>33.420908955461549</v>
          </cell>
          <cell r="W73">
            <v>0</v>
          </cell>
        </row>
        <row r="74">
          <cell r="C74">
            <v>0</v>
          </cell>
          <cell r="D74">
            <v>36.078725556114712</v>
          </cell>
          <cell r="E74">
            <v>61.133430515071602</v>
          </cell>
          <cell r="F74">
            <v>27.148823684210527</v>
          </cell>
          <cell r="G74">
            <v>0</v>
          </cell>
          <cell r="H74">
            <v>41.11</v>
          </cell>
          <cell r="I74">
            <v>68.258823684210526</v>
          </cell>
          <cell r="J74">
            <v>28.370520749999997</v>
          </cell>
          <cell r="M74">
            <v>73.680192468775658</v>
          </cell>
          <cell r="N74">
            <v>29.164895330999997</v>
          </cell>
          <cell r="R74">
            <v>29.923182609605998</v>
          </cell>
          <cell r="S74">
            <v>0</v>
          </cell>
          <cell r="T74">
            <v>50.085539457676575</v>
          </cell>
          <cell r="U74">
            <v>80.008722067282577</v>
          </cell>
          <cell r="V74">
            <v>30.701185357455753</v>
          </cell>
          <cell r="W74">
            <v>0</v>
          </cell>
        </row>
        <row r="75">
          <cell r="C75">
            <v>0</v>
          </cell>
          <cell r="D75">
            <v>0</v>
          </cell>
          <cell r="E75">
            <v>0</v>
          </cell>
          <cell r="F75">
            <v>0</v>
          </cell>
          <cell r="G75">
            <v>0</v>
          </cell>
          <cell r="H75">
            <v>41.11</v>
          </cell>
          <cell r="I75">
            <v>41.11</v>
          </cell>
          <cell r="J75">
            <v>0</v>
          </cell>
          <cell r="M75">
            <v>0</v>
          </cell>
          <cell r="N75">
            <v>0</v>
          </cell>
          <cell r="R75">
            <v>0</v>
          </cell>
          <cell r="S75">
            <v>0</v>
          </cell>
          <cell r="T75">
            <v>0</v>
          </cell>
          <cell r="U75">
            <v>0</v>
          </cell>
          <cell r="V75">
            <v>0</v>
          </cell>
          <cell r="W75">
            <v>0</v>
          </cell>
        </row>
        <row r="76">
          <cell r="C76">
            <v>15.767159626389752</v>
          </cell>
          <cell r="D76">
            <v>36.078725556114712</v>
          </cell>
          <cell r="E76">
            <v>128.12254313304987</v>
          </cell>
          <cell r="F76">
            <v>84.407320500362275</v>
          </cell>
          <cell r="G76">
            <v>17.72</v>
          </cell>
          <cell r="H76">
            <v>41.11</v>
          </cell>
          <cell r="I76">
            <v>143.23732050036227</v>
          </cell>
          <cell r="J76" t="e">
            <v>#VALUE!</v>
          </cell>
          <cell r="M76" t="e">
            <v>#VALUE!</v>
          </cell>
          <cell r="N76" t="e">
            <v>#VALUE!</v>
          </cell>
          <cell r="R76" t="e">
            <v>#VALUE!</v>
          </cell>
          <cell r="S76">
            <v>18.77</v>
          </cell>
          <cell r="T76">
            <v>50.085539457676575</v>
          </cell>
          <cell r="U76" t="e">
            <v>#VALUE!</v>
          </cell>
          <cell r="V76" t="e">
            <v>#VALUE!</v>
          </cell>
          <cell r="W76">
            <v>19.38</v>
          </cell>
        </row>
        <row r="77">
          <cell r="C77">
            <v>15.767159626389752</v>
          </cell>
          <cell r="D77">
            <v>36.078725556114712</v>
          </cell>
          <cell r="E77">
            <v>118.52098461920414</v>
          </cell>
          <cell r="F77">
            <v>74.977198509546369</v>
          </cell>
          <cell r="G77">
            <v>17.72</v>
          </cell>
          <cell r="H77">
            <v>41.11</v>
          </cell>
          <cell r="I77">
            <v>133.80719850954637</v>
          </cell>
          <cell r="J77" t="e">
            <v>#VALUE!</v>
          </cell>
          <cell r="M77" t="e">
            <v>#VALUE!</v>
          </cell>
          <cell r="N77" t="e">
            <v>#VALUE!</v>
          </cell>
          <cell r="R77" t="e">
            <v>#VALUE!</v>
          </cell>
          <cell r="S77">
            <v>18.77</v>
          </cell>
          <cell r="T77">
            <v>50.085539457676575</v>
          </cell>
          <cell r="U77" t="e">
            <v>#VALUE!</v>
          </cell>
          <cell r="V77" t="e">
            <v>#VALUE!</v>
          </cell>
          <cell r="W77">
            <v>19.38</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ensitivity"/>
      <sheetName val="Assume"/>
      <sheetName val="Tenancy"/>
      <sheetName val="Rent_Reviews"/>
      <sheetName val="Outs"/>
      <sheetName val="RENT"/>
      <sheetName val="Fut_Perf"/>
      <sheetName val="Tenancy Schedule"/>
      <sheetName val="Selection"/>
      <sheetName val="Arrears by Property"/>
      <sheetName val="P&amp;L Monthly"/>
      <sheetName val="Sales by Tenant"/>
      <sheetName val="Sales Summary"/>
      <sheetName val="WALE By Property - Retail"/>
      <sheetName val="Assumptions"/>
      <sheetName val="Combined"/>
      <sheetName val="Senario Manager"/>
      <sheetName val="Senario_Manager"/>
      <sheetName val="1"/>
      <sheetName val="Definitions"/>
      <sheetName val="Account"/>
      <sheetName val="GAIF Portfolio"/>
      <sheetName val="SALARY BANDS"/>
      <sheetName val="List - Data Validation"/>
      <sheetName val="Customer"/>
      <sheetName val="A. Control &amp; Outputs"/>
      <sheetName val="Input"/>
      <sheetName val="Drop down"/>
      <sheetName val="Property List"/>
      <sheetName val="Graphs"/>
      <sheetName val="The Link Assumptions"/>
      <sheetName val="Assumptions Data"/>
      <sheetName val="Summary"/>
      <sheetName val="Data Input Sheet"/>
      <sheetName val="CF"/>
      <sheetName val="Sector Actuals V Budget"/>
    </sheetNames>
    <sheetDataSet>
      <sheetData sheetId="0"/>
      <sheetData sheetId="1" refreshError="1"/>
      <sheetData sheetId="2"/>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persons/person.xml><?xml version="1.0" encoding="utf-8"?>
<personList xmlns="http://schemas.microsoft.com/office/spreadsheetml/2018/threadedcomments" xmlns:x="http://schemas.openxmlformats.org/spreadsheetml/2006/main">
  <person displayName="Nicholas Malishev" id="{ACE7B4C2-8E81-42D1-9808-34A9B02A85F6}" userId="S::nicholas.malishev@dexus.com::0a850d3f-de19-40d8-8941-10546b528ae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1-18T09:55:07.07" personId="{ACE7B4C2-8E81-42D1-9808-34A9B02A85F6}" id="{AEC83488-039B-48C4-9C8A-C1695BC967C0}">
    <text>Rhodes assets deleted as sold prior to Dec22</text>
  </threadedComment>
  <threadedComment ref="J33" dT="2023-01-24T05:44:44.57" personId="{ACE7B4C2-8E81-42D1-9808-34A9B02A85F6}" id="{1FC963D0-E13D-4C21-B045-70BE56289BC8}">
    <text>Updated to include 22 Orion and 2 Centurion</text>
  </threadedComment>
  <threadedComment ref="N33" dT="2023-01-18T10:39:26.18" personId="{ACE7B4C2-8E81-42D1-9808-34A9B02A85F6}" id="{87C5A5B3-909A-4288-A122-36A4499F56DB}">
    <text>Updated to include 22 Orion and 2 Centurion</text>
  </threadedComment>
  <threadedComment ref="N34" dT="2023-01-24T03:18:35.49" personId="{ACE7B4C2-8E81-42D1-9808-34A9B02A85F6}" id="{45494244-AC72-4A6F-8995-DAA27B1D0EE2}">
    <text>Included Jandakot airport in development category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6B19-36C8-4556-AEF5-9217AD431DE4}">
  <sheetPr>
    <tabColor rgb="FF92D050"/>
  </sheetPr>
  <dimension ref="A1:X33"/>
  <sheetViews>
    <sheetView showGridLines="0" tabSelected="1" zoomScaleNormal="100" workbookViewId="0">
      <selection activeCell="A4" sqref="A4"/>
    </sheetView>
  </sheetViews>
  <sheetFormatPr defaultColWidth="9.140625" defaultRowHeight="15"/>
  <cols>
    <col min="1" max="1" width="62.85546875" customWidth="1"/>
    <col min="2" max="2" width="9.140625" customWidth="1"/>
    <col min="3" max="3" width="17.7109375" customWidth="1"/>
    <col min="4" max="4" width="16.140625" style="1" bestFit="1" customWidth="1"/>
    <col min="5" max="5" width="16.28515625" bestFit="1" customWidth="1"/>
    <col min="6" max="7" width="12.42578125" style="1" customWidth="1"/>
    <col min="8" max="8" width="9.85546875" style="1" customWidth="1"/>
    <col min="9" max="9" width="16.140625" style="1" customWidth="1"/>
    <col min="10" max="10" width="9.5703125" style="1" customWidth="1"/>
    <col min="11" max="11" width="12.85546875" style="1" customWidth="1"/>
    <col min="12" max="12" width="13.28515625" style="1" customWidth="1"/>
    <col min="13" max="13" width="12" style="1" customWidth="1"/>
    <col min="14" max="14" width="39.7109375" style="4" customWidth="1"/>
    <col min="15" max="15" width="15.85546875" style="10" bestFit="1" customWidth="1"/>
    <col min="16" max="16" width="12" style="1" customWidth="1"/>
    <col min="17" max="17" width="15.42578125" style="1" customWidth="1"/>
    <col min="18" max="18" width="12.5703125" style="1" bestFit="1" customWidth="1"/>
    <col min="19" max="19" width="11.5703125" style="1" customWidth="1"/>
    <col min="20" max="20" width="20.5703125" style="1" customWidth="1"/>
    <col min="21" max="21" width="14.5703125" style="1" customWidth="1"/>
    <col min="22" max="22" width="27.85546875" style="4" bestFit="1" customWidth="1"/>
    <col min="23" max="23" width="20.42578125" style="4" customWidth="1"/>
    <col min="24" max="24" width="21.42578125" style="4" customWidth="1"/>
  </cols>
  <sheetData>
    <row r="1" spans="1:24" s="47" customFormat="1" ht="45">
      <c r="A1" s="44" t="s">
        <v>0</v>
      </c>
      <c r="B1" s="44" t="s">
        <v>1</v>
      </c>
      <c r="C1" s="44" t="s">
        <v>2</v>
      </c>
      <c r="D1" s="45" t="s">
        <v>3</v>
      </c>
      <c r="E1" s="44" t="s">
        <v>4</v>
      </c>
      <c r="F1" s="45" t="s">
        <v>7</v>
      </c>
      <c r="G1" s="45" t="s">
        <v>8</v>
      </c>
      <c r="H1" s="45" t="s">
        <v>9</v>
      </c>
      <c r="I1" s="45" t="s">
        <v>10</v>
      </c>
      <c r="J1" s="45" t="s">
        <v>11</v>
      </c>
      <c r="K1" s="45" t="s">
        <v>12</v>
      </c>
      <c r="L1" s="45" t="s">
        <v>13</v>
      </c>
      <c r="M1" s="45" t="s">
        <v>14</v>
      </c>
      <c r="N1" s="45" t="s">
        <v>15</v>
      </c>
      <c r="O1" s="46" t="s">
        <v>16</v>
      </c>
      <c r="P1" s="45" t="s">
        <v>17</v>
      </c>
      <c r="Q1" s="45" t="s">
        <v>18</v>
      </c>
      <c r="R1" s="45" t="s">
        <v>19</v>
      </c>
      <c r="S1" s="45" t="s">
        <v>20</v>
      </c>
      <c r="T1" s="45" t="s">
        <v>21</v>
      </c>
      <c r="U1" s="45" t="s">
        <v>22</v>
      </c>
      <c r="V1" s="45" t="s">
        <v>310</v>
      </c>
      <c r="W1" s="45" t="s">
        <v>311</v>
      </c>
      <c r="X1" s="45" t="s">
        <v>312</v>
      </c>
    </row>
    <row r="2" spans="1:24" ht="18" customHeight="1">
      <c r="A2" s="24" t="s">
        <v>351</v>
      </c>
      <c r="B2" s="24" t="s">
        <v>142</v>
      </c>
      <c r="C2" s="24" t="s">
        <v>143</v>
      </c>
      <c r="D2" s="27"/>
      <c r="E2" s="49" t="s">
        <v>144</v>
      </c>
      <c r="F2" s="27">
        <v>3.4</v>
      </c>
      <c r="G2" s="83"/>
      <c r="H2" s="83"/>
      <c r="I2" s="83"/>
      <c r="J2" s="27">
        <v>1</v>
      </c>
      <c r="K2" s="81"/>
      <c r="L2" s="84">
        <v>0.5</v>
      </c>
      <c r="M2" s="27" t="s">
        <v>145</v>
      </c>
      <c r="N2" s="81"/>
      <c r="O2" s="85">
        <v>44494</v>
      </c>
      <c r="P2" s="81">
        <v>21.7</v>
      </c>
      <c r="Q2" s="85">
        <v>45291</v>
      </c>
      <c r="R2" s="81">
        <v>21.7</v>
      </c>
      <c r="S2" s="81"/>
      <c r="T2" s="84"/>
      <c r="U2" s="81"/>
      <c r="V2" s="2"/>
      <c r="W2" s="2"/>
      <c r="X2" s="2"/>
    </row>
    <row r="3" spans="1:24" ht="18" customHeight="1">
      <c r="A3" s="24" t="s">
        <v>24</v>
      </c>
      <c r="B3" s="24" t="s">
        <v>142</v>
      </c>
      <c r="C3" s="24" t="s">
        <v>143</v>
      </c>
      <c r="D3" s="27">
        <v>2012</v>
      </c>
      <c r="E3" s="49" t="s">
        <v>144</v>
      </c>
      <c r="F3" s="81">
        <v>42.91</v>
      </c>
      <c r="G3" s="83">
        <v>10.6</v>
      </c>
      <c r="H3" s="81">
        <v>48.1556</v>
      </c>
      <c r="I3" s="81">
        <v>48.1556</v>
      </c>
      <c r="J3" s="27">
        <v>1</v>
      </c>
      <c r="K3" s="27">
        <v>201</v>
      </c>
      <c r="L3" s="84">
        <v>1</v>
      </c>
      <c r="M3" s="49"/>
      <c r="N3" s="29" t="s">
        <v>313</v>
      </c>
      <c r="O3" s="85">
        <v>42640</v>
      </c>
      <c r="P3" s="81">
        <v>286</v>
      </c>
      <c r="Q3" s="85">
        <v>45291</v>
      </c>
      <c r="R3" s="81">
        <v>286</v>
      </c>
      <c r="S3" s="86">
        <v>5.3749999999999999E-2</v>
      </c>
      <c r="T3" s="84">
        <v>1</v>
      </c>
      <c r="U3" s="81">
        <v>10.738888888888887</v>
      </c>
      <c r="V3" s="2"/>
      <c r="W3" s="2"/>
      <c r="X3" s="2"/>
    </row>
    <row r="4" spans="1:24" ht="45">
      <c r="A4" s="24" t="s">
        <v>26</v>
      </c>
      <c r="B4" s="24" t="s">
        <v>148</v>
      </c>
      <c r="C4" s="24" t="s">
        <v>147</v>
      </c>
      <c r="D4" s="27">
        <v>2007</v>
      </c>
      <c r="E4" s="49" t="s">
        <v>144</v>
      </c>
      <c r="F4" s="81">
        <v>1</v>
      </c>
      <c r="G4" s="83"/>
      <c r="H4" s="81">
        <v>8.3719999999999999</v>
      </c>
      <c r="I4" s="81">
        <v>8.3719999999999999</v>
      </c>
      <c r="J4" s="27">
        <v>2</v>
      </c>
      <c r="K4" s="27">
        <v>320</v>
      </c>
      <c r="L4" s="84">
        <v>1</v>
      </c>
      <c r="M4" s="49"/>
      <c r="N4" s="29" t="s">
        <v>314</v>
      </c>
      <c r="O4" s="85">
        <v>41610</v>
      </c>
      <c r="P4" s="81">
        <v>52.55</v>
      </c>
      <c r="Q4" s="85">
        <v>45291</v>
      </c>
      <c r="R4" s="81">
        <v>52.55</v>
      </c>
      <c r="S4" s="86">
        <v>7.0000000000000021E-2</v>
      </c>
      <c r="T4" s="84">
        <v>0.98638318203535591</v>
      </c>
      <c r="U4" s="81">
        <v>3.399767829004408</v>
      </c>
      <c r="V4" s="80" t="s">
        <v>343</v>
      </c>
      <c r="W4" s="80" t="s">
        <v>343</v>
      </c>
      <c r="X4" s="80"/>
    </row>
    <row r="5" spans="1:24" ht="18" customHeight="1">
      <c r="A5" s="24" t="s">
        <v>28</v>
      </c>
      <c r="B5" s="24" t="s">
        <v>148</v>
      </c>
      <c r="C5" s="24" t="s">
        <v>147</v>
      </c>
      <c r="D5" s="27">
        <v>2008</v>
      </c>
      <c r="E5" s="49" t="s">
        <v>144</v>
      </c>
      <c r="F5" s="81">
        <v>0.6</v>
      </c>
      <c r="G5" s="83"/>
      <c r="H5" s="81">
        <v>5.5670000000000002</v>
      </c>
      <c r="I5" s="81">
        <v>5.5670000000000002</v>
      </c>
      <c r="J5" s="27">
        <v>2</v>
      </c>
      <c r="K5" s="27">
        <v>187</v>
      </c>
      <c r="L5" s="84">
        <v>1</v>
      </c>
      <c r="M5" s="49"/>
      <c r="N5" s="29" t="s">
        <v>315</v>
      </c>
      <c r="O5" s="85">
        <v>41610</v>
      </c>
      <c r="P5" s="81">
        <v>30.999999999999993</v>
      </c>
      <c r="Q5" s="85">
        <v>45291</v>
      </c>
      <c r="R5" s="81">
        <v>31</v>
      </c>
      <c r="S5" s="86">
        <v>6.9556451612903233E-2</v>
      </c>
      <c r="T5" s="84">
        <v>1</v>
      </c>
      <c r="U5" s="81">
        <v>6.0897699345193237</v>
      </c>
      <c r="V5" s="80" t="s">
        <v>344</v>
      </c>
      <c r="W5" s="80" t="s">
        <v>344</v>
      </c>
      <c r="X5" s="80"/>
    </row>
    <row r="6" spans="1:24" ht="18" customHeight="1">
      <c r="A6" s="24" t="s">
        <v>29</v>
      </c>
      <c r="B6" s="24" t="s">
        <v>148</v>
      </c>
      <c r="C6" s="24" t="s">
        <v>147</v>
      </c>
      <c r="D6" s="27">
        <v>2004</v>
      </c>
      <c r="E6" s="49" t="s">
        <v>144</v>
      </c>
      <c r="F6" s="81">
        <v>0.6</v>
      </c>
      <c r="G6" s="83"/>
      <c r="H6" s="81">
        <v>4.1109999999999998</v>
      </c>
      <c r="I6" s="81">
        <v>4.1109999999999998</v>
      </c>
      <c r="J6" s="27">
        <v>1</v>
      </c>
      <c r="K6" s="27">
        <v>94</v>
      </c>
      <c r="L6" s="84">
        <v>1</v>
      </c>
      <c r="M6" s="49"/>
      <c r="N6" s="29" t="s">
        <v>316</v>
      </c>
      <c r="O6" s="85">
        <v>41610</v>
      </c>
      <c r="P6" s="81">
        <v>12.000000000000002</v>
      </c>
      <c r="Q6" s="85">
        <v>45291</v>
      </c>
      <c r="R6" s="81">
        <v>12</v>
      </c>
      <c r="S6" s="86">
        <v>7.7499999999999999E-2</v>
      </c>
      <c r="T6" s="84">
        <v>0.86475310143517392</v>
      </c>
      <c r="U6" s="81">
        <v>1.7669689784233518</v>
      </c>
      <c r="V6" s="80">
        <v>5</v>
      </c>
      <c r="W6" s="80">
        <v>5</v>
      </c>
      <c r="X6" s="80">
        <v>5</v>
      </c>
    </row>
    <row r="7" spans="1:24" ht="18" customHeight="1">
      <c r="A7" s="24" t="s">
        <v>30</v>
      </c>
      <c r="B7" s="24" t="s">
        <v>148</v>
      </c>
      <c r="C7" s="24" t="s">
        <v>147</v>
      </c>
      <c r="D7" s="27">
        <v>2012</v>
      </c>
      <c r="E7" s="49" t="s">
        <v>144</v>
      </c>
      <c r="F7" s="81">
        <v>0.35149999999999998</v>
      </c>
      <c r="G7" s="83"/>
      <c r="H7" s="81">
        <v>3.1560000000000001</v>
      </c>
      <c r="I7" s="81">
        <v>3.1560000000000001</v>
      </c>
      <c r="J7" s="27">
        <v>1</v>
      </c>
      <c r="K7" s="27">
        <v>91</v>
      </c>
      <c r="L7" s="84">
        <v>1</v>
      </c>
      <c r="M7" s="49"/>
      <c r="N7" s="29" t="s">
        <v>336</v>
      </c>
      <c r="O7" s="85">
        <v>41610</v>
      </c>
      <c r="P7" s="81">
        <v>13.500000000000002</v>
      </c>
      <c r="Q7" s="85">
        <v>45291</v>
      </c>
      <c r="R7" s="81">
        <v>13.5</v>
      </c>
      <c r="S7" s="86">
        <v>7.7499999999999999E-2</v>
      </c>
      <c r="T7" s="84">
        <v>0.80069708491761726</v>
      </c>
      <c r="U7" s="81">
        <v>2.1783020775551347</v>
      </c>
      <c r="V7" s="80">
        <v>4.5</v>
      </c>
      <c r="W7" s="80">
        <v>4.5</v>
      </c>
      <c r="X7" s="80"/>
    </row>
    <row r="8" spans="1:24" ht="18" customHeight="1">
      <c r="A8" s="24" t="s">
        <v>31</v>
      </c>
      <c r="B8" s="24" t="s">
        <v>148</v>
      </c>
      <c r="C8" s="24" t="s">
        <v>147</v>
      </c>
      <c r="D8" s="27">
        <v>2011</v>
      </c>
      <c r="E8" s="49" t="s">
        <v>144</v>
      </c>
      <c r="F8" s="81">
        <v>0.3</v>
      </c>
      <c r="G8" s="83"/>
      <c r="H8" s="81">
        <v>2.891</v>
      </c>
      <c r="I8" s="81">
        <v>2.891</v>
      </c>
      <c r="J8" s="27">
        <v>1</v>
      </c>
      <c r="K8" s="27">
        <v>80</v>
      </c>
      <c r="L8" s="84">
        <v>1</v>
      </c>
      <c r="M8" s="49"/>
      <c r="N8" s="29" t="s">
        <v>267</v>
      </c>
      <c r="O8" s="85">
        <v>41610</v>
      </c>
      <c r="P8" s="81">
        <v>16.299999999999997</v>
      </c>
      <c r="Q8" s="85">
        <v>45291</v>
      </c>
      <c r="R8" s="81">
        <v>16.3</v>
      </c>
      <c r="S8" s="86">
        <v>7.4999999999999997E-2</v>
      </c>
      <c r="T8" s="84">
        <v>0.92874437910757524</v>
      </c>
      <c r="U8" s="81">
        <v>2.1820236346571051</v>
      </c>
      <c r="V8" s="80">
        <v>5.5</v>
      </c>
      <c r="W8" s="80">
        <v>5.5</v>
      </c>
      <c r="X8" s="80"/>
    </row>
    <row r="9" spans="1:24" ht="30">
      <c r="A9" s="24" t="s">
        <v>32</v>
      </c>
      <c r="B9" s="24" t="s">
        <v>148</v>
      </c>
      <c r="C9" s="24" t="s">
        <v>147</v>
      </c>
      <c r="D9" s="27">
        <v>2013</v>
      </c>
      <c r="E9" s="49" t="s">
        <v>144</v>
      </c>
      <c r="F9" s="81">
        <v>0.8</v>
      </c>
      <c r="G9" s="83"/>
      <c r="H9" s="81">
        <v>7.056</v>
      </c>
      <c r="I9" s="81">
        <v>7.056</v>
      </c>
      <c r="J9" s="27">
        <v>5</v>
      </c>
      <c r="K9" s="27">
        <v>533</v>
      </c>
      <c r="L9" s="84">
        <v>1</v>
      </c>
      <c r="M9" s="49"/>
      <c r="N9" s="29" t="s">
        <v>317</v>
      </c>
      <c r="O9" s="85">
        <v>41610</v>
      </c>
      <c r="P9" s="81">
        <v>39.650000000000006</v>
      </c>
      <c r="Q9" s="85">
        <v>45291</v>
      </c>
      <c r="R9" s="81">
        <v>39.65</v>
      </c>
      <c r="S9" s="86">
        <v>7.003633720930233E-2</v>
      </c>
      <c r="T9" s="84">
        <v>1</v>
      </c>
      <c r="U9" s="81">
        <v>3.1947653004966856</v>
      </c>
      <c r="V9" s="80" t="s">
        <v>346</v>
      </c>
      <c r="W9" s="80" t="s">
        <v>346</v>
      </c>
      <c r="X9" s="80" t="s">
        <v>245</v>
      </c>
    </row>
    <row r="10" spans="1:24" ht="18" customHeight="1" collapsed="1">
      <c r="A10" s="24" t="s">
        <v>34</v>
      </c>
      <c r="B10" s="24" t="s">
        <v>148</v>
      </c>
      <c r="C10" s="24" t="s">
        <v>143</v>
      </c>
      <c r="D10" s="27">
        <v>2021</v>
      </c>
      <c r="E10" s="49" t="s">
        <v>144</v>
      </c>
      <c r="F10" s="81">
        <v>3.6</v>
      </c>
      <c r="G10" s="83">
        <v>32</v>
      </c>
      <c r="H10" s="81">
        <v>11.841000000000001</v>
      </c>
      <c r="I10" s="81">
        <v>11.841000000000001</v>
      </c>
      <c r="J10" s="27">
        <v>1</v>
      </c>
      <c r="K10" s="27">
        <v>72</v>
      </c>
      <c r="L10" s="84">
        <v>1</v>
      </c>
      <c r="M10" s="49"/>
      <c r="N10" s="29" t="s">
        <v>318</v>
      </c>
      <c r="O10" s="85">
        <v>44546</v>
      </c>
      <c r="P10" s="81">
        <v>42</v>
      </c>
      <c r="Q10" s="85">
        <v>45291</v>
      </c>
      <c r="R10" s="81">
        <v>42</v>
      </c>
      <c r="S10" s="86">
        <v>0.06</v>
      </c>
      <c r="T10" s="84">
        <v>1</v>
      </c>
      <c r="U10" s="81">
        <v>9.75</v>
      </c>
      <c r="V10" s="81"/>
      <c r="W10" s="81"/>
      <c r="X10" s="81"/>
    </row>
    <row r="11" spans="1:24" ht="18" customHeight="1">
      <c r="A11" s="24" t="s">
        <v>38</v>
      </c>
      <c r="B11" s="24" t="s">
        <v>148</v>
      </c>
      <c r="C11" s="24" t="s">
        <v>143</v>
      </c>
      <c r="D11" s="27">
        <v>1980</v>
      </c>
      <c r="E11" s="49" t="s">
        <v>144</v>
      </c>
      <c r="F11" s="81">
        <v>4.5220000000000002</v>
      </c>
      <c r="G11" s="83">
        <v>19.83856700574967</v>
      </c>
      <c r="H11" s="81">
        <v>8.9710000000000001</v>
      </c>
      <c r="I11" s="81">
        <v>8.9710000000000001</v>
      </c>
      <c r="J11" s="27">
        <v>1</v>
      </c>
      <c r="K11" s="27">
        <v>70</v>
      </c>
      <c r="L11" s="84">
        <v>1</v>
      </c>
      <c r="M11" s="49"/>
      <c r="N11" s="29" t="s">
        <v>319</v>
      </c>
      <c r="O11" s="85">
        <v>43732</v>
      </c>
      <c r="P11" s="81">
        <v>23</v>
      </c>
      <c r="Q11" s="85">
        <v>45291</v>
      </c>
      <c r="R11" s="81">
        <v>23</v>
      </c>
      <c r="S11" s="86">
        <v>7.0000000000000007E-2</v>
      </c>
      <c r="T11" s="84">
        <v>1</v>
      </c>
      <c r="U11" s="81">
        <v>4.970430107526882</v>
      </c>
      <c r="V11" s="81"/>
      <c r="W11" s="81"/>
      <c r="X11" s="81"/>
    </row>
    <row r="12" spans="1:24" ht="18" customHeight="1">
      <c r="A12" s="24" t="s">
        <v>40</v>
      </c>
      <c r="B12" s="24" t="s">
        <v>152</v>
      </c>
      <c r="C12" s="24" t="s">
        <v>143</v>
      </c>
      <c r="D12" s="27">
        <v>2007</v>
      </c>
      <c r="E12" s="49" t="s">
        <v>154</v>
      </c>
      <c r="F12" s="81">
        <v>2.33</v>
      </c>
      <c r="G12" s="83">
        <v>52.75</v>
      </c>
      <c r="H12" s="81">
        <v>12.3344</v>
      </c>
      <c r="I12" s="81">
        <v>12.3344</v>
      </c>
      <c r="J12" s="27">
        <v>1</v>
      </c>
      <c r="K12" s="27">
        <v>164</v>
      </c>
      <c r="L12" s="84">
        <v>1</v>
      </c>
      <c r="M12" s="49"/>
      <c r="N12" s="29" t="s">
        <v>320</v>
      </c>
      <c r="O12" s="85">
        <v>41610</v>
      </c>
      <c r="P12" s="81">
        <v>19.849999999999998</v>
      </c>
      <c r="Q12" s="85">
        <v>45291</v>
      </c>
      <c r="R12" s="81">
        <v>19.849999999999998</v>
      </c>
      <c r="S12" s="86">
        <v>6.7500000000000004E-2</v>
      </c>
      <c r="T12" s="84">
        <v>1</v>
      </c>
      <c r="U12" s="81">
        <v>2.0974572301745074</v>
      </c>
      <c r="V12" s="81"/>
      <c r="W12" s="81"/>
      <c r="X12" s="81"/>
    </row>
    <row r="13" spans="1:24" ht="18" customHeight="1">
      <c r="A13" s="24" t="s">
        <v>41</v>
      </c>
      <c r="B13" s="24" t="s">
        <v>152</v>
      </c>
      <c r="C13" s="24" t="s">
        <v>143</v>
      </c>
      <c r="D13" s="27">
        <v>2008</v>
      </c>
      <c r="E13" s="49" t="s">
        <v>154</v>
      </c>
      <c r="F13" s="81">
        <v>1.407</v>
      </c>
      <c r="G13" s="83">
        <v>58.4</v>
      </c>
      <c r="H13" s="81">
        <v>8.2243999999999993</v>
      </c>
      <c r="I13" s="81">
        <v>8.2243999999999993</v>
      </c>
      <c r="J13" s="27">
        <v>1</v>
      </c>
      <c r="K13" s="27">
        <v>133</v>
      </c>
      <c r="L13" s="84">
        <v>1</v>
      </c>
      <c r="M13" s="49"/>
      <c r="N13" s="29" t="s">
        <v>42</v>
      </c>
      <c r="O13" s="85">
        <v>44279</v>
      </c>
      <c r="P13" s="81">
        <v>14.1</v>
      </c>
      <c r="Q13" s="85">
        <v>45291</v>
      </c>
      <c r="R13" s="81">
        <v>14.1</v>
      </c>
      <c r="S13" s="86">
        <v>6.25E-2</v>
      </c>
      <c r="T13" s="84">
        <v>1</v>
      </c>
      <c r="U13" s="81">
        <v>3.3840996648844861</v>
      </c>
      <c r="V13" s="81"/>
      <c r="W13" s="81"/>
      <c r="X13" s="81"/>
    </row>
    <row r="14" spans="1:24" ht="18" customHeight="1">
      <c r="A14" s="24" t="s">
        <v>43</v>
      </c>
      <c r="B14" s="24" t="s">
        <v>152</v>
      </c>
      <c r="C14" s="24" t="s">
        <v>143</v>
      </c>
      <c r="D14" s="27">
        <v>2007</v>
      </c>
      <c r="E14" s="49" t="s">
        <v>154</v>
      </c>
      <c r="F14" s="81">
        <v>1.6850000000000001</v>
      </c>
      <c r="G14" s="83">
        <v>41.469000000000001</v>
      </c>
      <c r="H14" s="81">
        <v>6.9913999999999996</v>
      </c>
      <c r="I14" s="81">
        <v>6.9913999999999996</v>
      </c>
      <c r="J14" s="27">
        <v>1</v>
      </c>
      <c r="K14" s="27">
        <v>126</v>
      </c>
      <c r="L14" s="84">
        <v>1</v>
      </c>
      <c r="M14" s="49"/>
      <c r="N14" s="29" t="s">
        <v>321</v>
      </c>
      <c r="O14" s="85">
        <v>44279</v>
      </c>
      <c r="P14" s="81">
        <v>10.299999999999999</v>
      </c>
      <c r="Q14" s="85">
        <v>45291</v>
      </c>
      <c r="R14" s="81">
        <v>10.299999999999999</v>
      </c>
      <c r="S14" s="86">
        <v>6.7500000000000004E-2</v>
      </c>
      <c r="T14" s="84">
        <v>1</v>
      </c>
      <c r="U14" s="81">
        <v>3.2016129032258065</v>
      </c>
      <c r="V14" s="81"/>
      <c r="W14" s="81"/>
      <c r="X14" s="81"/>
    </row>
    <row r="15" spans="1:24" ht="18" customHeight="1">
      <c r="A15" s="24" t="s">
        <v>45</v>
      </c>
      <c r="B15" s="24" t="s">
        <v>152</v>
      </c>
      <c r="C15" s="24" t="s">
        <v>143</v>
      </c>
      <c r="D15" s="27">
        <v>2007</v>
      </c>
      <c r="E15" s="49" t="s">
        <v>154</v>
      </c>
      <c r="F15" s="81">
        <v>2.46</v>
      </c>
      <c r="G15" s="83">
        <v>45</v>
      </c>
      <c r="H15" s="81">
        <v>11.197000000000001</v>
      </c>
      <c r="I15" s="81">
        <v>11.197000000000001</v>
      </c>
      <c r="J15" s="27">
        <v>1</v>
      </c>
      <c r="K15" s="27">
        <v>116</v>
      </c>
      <c r="L15" s="84">
        <v>1</v>
      </c>
      <c r="M15" s="49"/>
      <c r="N15" s="29" t="s">
        <v>337</v>
      </c>
      <c r="O15" s="85">
        <v>44279</v>
      </c>
      <c r="P15" s="81">
        <v>17.5</v>
      </c>
      <c r="Q15" s="85">
        <v>45291</v>
      </c>
      <c r="R15" s="81">
        <v>17.5</v>
      </c>
      <c r="S15" s="86">
        <v>6.25E-2</v>
      </c>
      <c r="T15" s="84">
        <v>1</v>
      </c>
      <c r="U15" s="81">
        <v>5.0907963156975438</v>
      </c>
      <c r="V15" s="81"/>
      <c r="W15" s="81"/>
      <c r="X15" s="81"/>
    </row>
    <row r="16" spans="1:24" ht="18" customHeight="1">
      <c r="A16" s="24" t="s">
        <v>309</v>
      </c>
      <c r="B16" s="24" t="s">
        <v>155</v>
      </c>
      <c r="C16" s="24" t="s">
        <v>143</v>
      </c>
      <c r="D16" s="27">
        <v>2010</v>
      </c>
      <c r="E16" s="49" t="s">
        <v>144</v>
      </c>
      <c r="F16" s="81">
        <v>9.5</v>
      </c>
      <c r="G16" s="83">
        <v>26.5</v>
      </c>
      <c r="H16" s="81">
        <v>25.196999999999999</v>
      </c>
      <c r="I16" s="81">
        <v>25.196999999999999</v>
      </c>
      <c r="J16" s="27">
        <v>1</v>
      </c>
      <c r="K16" s="27"/>
      <c r="L16" s="84">
        <v>1</v>
      </c>
      <c r="M16" s="49"/>
      <c r="N16" s="29" t="s">
        <v>322</v>
      </c>
      <c r="O16" s="85">
        <v>44293</v>
      </c>
      <c r="P16" s="81">
        <v>35.1</v>
      </c>
      <c r="Q16" s="85">
        <v>45291</v>
      </c>
      <c r="R16" s="81">
        <v>35.1</v>
      </c>
      <c r="S16" s="86">
        <v>0.06</v>
      </c>
      <c r="T16" s="84">
        <v>1</v>
      </c>
      <c r="U16" s="81">
        <v>17.263888888888889</v>
      </c>
      <c r="V16" s="81"/>
      <c r="W16" s="81"/>
      <c r="X16" s="81"/>
    </row>
    <row r="17" spans="1:24" ht="18" customHeight="1">
      <c r="A17" s="24" t="s">
        <v>349</v>
      </c>
      <c r="B17" s="24" t="s">
        <v>155</v>
      </c>
      <c r="C17" s="24" t="s">
        <v>143</v>
      </c>
      <c r="D17" s="27"/>
      <c r="E17" s="49"/>
      <c r="F17" s="81"/>
      <c r="G17" s="83"/>
      <c r="H17" s="81"/>
      <c r="I17" s="81"/>
      <c r="J17" s="27">
        <v>1</v>
      </c>
      <c r="K17" s="27"/>
      <c r="L17" s="84">
        <v>1</v>
      </c>
      <c r="M17" s="49"/>
      <c r="N17" s="29"/>
      <c r="O17" s="85">
        <v>41610</v>
      </c>
      <c r="P17" s="81"/>
      <c r="Q17" s="85"/>
      <c r="R17" s="81"/>
      <c r="S17" s="84"/>
      <c r="T17" s="84"/>
      <c r="U17" s="81"/>
      <c r="V17" s="81"/>
      <c r="W17" s="81"/>
      <c r="X17" s="81"/>
    </row>
    <row r="18" spans="1:24" ht="18" customHeight="1">
      <c r="A18" s="24" t="s">
        <v>50</v>
      </c>
      <c r="B18" s="24" t="s">
        <v>155</v>
      </c>
      <c r="C18" s="24" t="s">
        <v>143</v>
      </c>
      <c r="D18" s="27">
        <v>2006</v>
      </c>
      <c r="E18" s="49" t="s">
        <v>154</v>
      </c>
      <c r="F18" s="81">
        <v>3.5939999999999999</v>
      </c>
      <c r="G18" s="83">
        <v>56.3</v>
      </c>
      <c r="H18" s="81">
        <v>20.245000000000001</v>
      </c>
      <c r="I18" s="81">
        <v>20.245000000000001</v>
      </c>
      <c r="J18" s="27">
        <v>1</v>
      </c>
      <c r="K18" s="27">
        <v>292</v>
      </c>
      <c r="L18" s="84">
        <v>1</v>
      </c>
      <c r="M18" s="49"/>
      <c r="N18" s="29" t="s">
        <v>338</v>
      </c>
      <c r="O18" s="85">
        <v>41610</v>
      </c>
      <c r="P18" s="81">
        <v>43.300000000000004</v>
      </c>
      <c r="Q18" s="85">
        <v>45291</v>
      </c>
      <c r="R18" s="81">
        <v>43.3</v>
      </c>
      <c r="S18" s="86">
        <v>5.5E-2</v>
      </c>
      <c r="T18" s="84">
        <v>1</v>
      </c>
      <c r="U18" s="81">
        <v>4.2900529412745287</v>
      </c>
      <c r="V18" s="81"/>
      <c r="W18" s="81"/>
      <c r="X18" s="81"/>
    </row>
    <row r="19" spans="1:24" ht="18" customHeight="1">
      <c r="A19" s="24" t="s">
        <v>51</v>
      </c>
      <c r="B19" s="24" t="s">
        <v>155</v>
      </c>
      <c r="C19" s="24" t="s">
        <v>143</v>
      </c>
      <c r="D19" s="27">
        <v>2008</v>
      </c>
      <c r="E19" s="49" t="s">
        <v>144</v>
      </c>
      <c r="F19" s="81">
        <v>2.1579999999999999</v>
      </c>
      <c r="G19" s="83">
        <v>46.7</v>
      </c>
      <c r="H19" s="81">
        <v>10.077999999999999</v>
      </c>
      <c r="I19" s="81">
        <v>10.077999999999999</v>
      </c>
      <c r="J19" s="27">
        <v>1</v>
      </c>
      <c r="K19" s="27">
        <v>160</v>
      </c>
      <c r="L19" s="84">
        <v>1</v>
      </c>
      <c r="M19" s="49"/>
      <c r="N19" s="29" t="s">
        <v>323</v>
      </c>
      <c r="O19" s="85">
        <v>43355</v>
      </c>
      <c r="P19" s="81">
        <v>19.3</v>
      </c>
      <c r="Q19" s="85">
        <v>45291</v>
      </c>
      <c r="R19" s="81">
        <v>19.3</v>
      </c>
      <c r="S19" s="86">
        <v>5.7500000000000002E-2</v>
      </c>
      <c r="T19" s="84">
        <v>1</v>
      </c>
      <c r="U19" s="81">
        <v>4.25</v>
      </c>
      <c r="V19" s="81"/>
      <c r="W19" s="81"/>
      <c r="X19" s="81"/>
    </row>
    <row r="20" spans="1:24" ht="18" customHeight="1">
      <c r="A20" s="24" t="s">
        <v>53</v>
      </c>
      <c r="B20" s="24" t="s">
        <v>155</v>
      </c>
      <c r="C20" s="24" t="s">
        <v>143</v>
      </c>
      <c r="D20" s="27">
        <v>2007</v>
      </c>
      <c r="E20" s="49" t="s">
        <v>154</v>
      </c>
      <c r="F20" s="81">
        <v>4.82</v>
      </c>
      <c r="G20" s="83">
        <v>52</v>
      </c>
      <c r="H20" s="81">
        <v>25.243000000000002</v>
      </c>
      <c r="I20" s="81">
        <v>25.243000000000002</v>
      </c>
      <c r="J20" s="27">
        <v>1</v>
      </c>
      <c r="K20" s="27">
        <v>133</v>
      </c>
      <c r="L20" s="84">
        <v>1</v>
      </c>
      <c r="M20" s="49"/>
      <c r="N20" s="29" t="s">
        <v>324</v>
      </c>
      <c r="O20" s="85">
        <v>41610</v>
      </c>
      <c r="P20" s="81">
        <v>48.400000000000006</v>
      </c>
      <c r="Q20" s="85">
        <v>45291</v>
      </c>
      <c r="R20" s="81">
        <v>48.4</v>
      </c>
      <c r="S20" s="86">
        <v>5.7500000000000002E-2</v>
      </c>
      <c r="T20" s="84">
        <v>1</v>
      </c>
      <c r="U20" s="81">
        <v>3.7795698924731176</v>
      </c>
      <c r="V20" s="81"/>
      <c r="W20" s="81"/>
      <c r="X20" s="81"/>
    </row>
    <row r="21" spans="1:24" ht="18" customHeight="1">
      <c r="A21" s="24" t="s">
        <v>54</v>
      </c>
      <c r="B21" s="24" t="s">
        <v>155</v>
      </c>
      <c r="C21" s="24" t="s">
        <v>143</v>
      </c>
      <c r="D21" s="27">
        <v>2009</v>
      </c>
      <c r="E21" s="49" t="s">
        <v>144</v>
      </c>
      <c r="F21" s="81">
        <v>2.996</v>
      </c>
      <c r="G21" s="83">
        <v>56.999999999999993</v>
      </c>
      <c r="H21" s="81">
        <v>17.024000000000001</v>
      </c>
      <c r="I21" s="81">
        <v>17.024000000000001</v>
      </c>
      <c r="J21" s="27">
        <v>1</v>
      </c>
      <c r="K21" s="27">
        <v>143</v>
      </c>
      <c r="L21" s="84">
        <v>1</v>
      </c>
      <c r="M21" s="49"/>
      <c r="N21" s="29" t="s">
        <v>325</v>
      </c>
      <c r="O21" s="85">
        <v>41610</v>
      </c>
      <c r="P21" s="81">
        <v>30.099999999999994</v>
      </c>
      <c r="Q21" s="85">
        <v>45291</v>
      </c>
      <c r="R21" s="81">
        <v>30.099999999999998</v>
      </c>
      <c r="S21" s="86">
        <v>5.7500000000000002E-2</v>
      </c>
      <c r="T21" s="84">
        <v>1</v>
      </c>
      <c r="U21" s="81">
        <v>3.6559139784946235</v>
      </c>
      <c r="V21" s="81"/>
      <c r="W21" s="81"/>
      <c r="X21" s="81"/>
    </row>
    <row r="22" spans="1:24" ht="18" customHeight="1">
      <c r="A22" s="24" t="s">
        <v>55</v>
      </c>
      <c r="B22" s="24" t="s">
        <v>155</v>
      </c>
      <c r="C22" s="24" t="s">
        <v>143</v>
      </c>
      <c r="D22" s="27">
        <v>2015</v>
      </c>
      <c r="E22" s="49" t="s">
        <v>144</v>
      </c>
      <c r="F22" s="81">
        <v>2.1080000000000001</v>
      </c>
      <c r="G22" s="83">
        <v>53.2</v>
      </c>
      <c r="H22" s="81">
        <v>11.211</v>
      </c>
      <c r="I22" s="81">
        <v>11.211</v>
      </c>
      <c r="J22" s="27">
        <v>2</v>
      </c>
      <c r="K22" s="27">
        <v>111</v>
      </c>
      <c r="L22" s="84">
        <v>1</v>
      </c>
      <c r="M22" s="49"/>
      <c r="N22" s="29" t="s">
        <v>326</v>
      </c>
      <c r="O22" s="85">
        <v>43492</v>
      </c>
      <c r="P22" s="81">
        <v>25</v>
      </c>
      <c r="Q22" s="85">
        <v>45291</v>
      </c>
      <c r="R22" s="81">
        <v>25</v>
      </c>
      <c r="S22" s="86">
        <v>5.3749999999999999E-2</v>
      </c>
      <c r="T22" s="84">
        <v>1</v>
      </c>
      <c r="U22" s="81">
        <v>4.666666666666667</v>
      </c>
      <c r="V22" s="81"/>
      <c r="W22" s="81"/>
      <c r="X22" s="81"/>
    </row>
    <row r="23" spans="1:24" ht="18" customHeight="1">
      <c r="A23" s="24" t="s">
        <v>57</v>
      </c>
      <c r="B23" s="24" t="s">
        <v>155</v>
      </c>
      <c r="C23" s="24" t="s">
        <v>143</v>
      </c>
      <c r="D23" s="27">
        <v>2010</v>
      </c>
      <c r="E23" s="49" t="s">
        <v>144</v>
      </c>
      <c r="F23" s="81">
        <v>2.3149000000000002</v>
      </c>
      <c r="G23" s="83">
        <v>34.9</v>
      </c>
      <c r="H23" s="81">
        <v>8.088000000000001</v>
      </c>
      <c r="I23" s="81">
        <v>8.088000000000001</v>
      </c>
      <c r="J23" s="27">
        <v>2</v>
      </c>
      <c r="K23" s="27">
        <v>394</v>
      </c>
      <c r="L23" s="84">
        <v>1</v>
      </c>
      <c r="M23" s="49"/>
      <c r="N23" s="29" t="s">
        <v>327</v>
      </c>
      <c r="O23" s="85">
        <v>43805</v>
      </c>
      <c r="P23" s="81">
        <v>27.6</v>
      </c>
      <c r="Q23" s="85">
        <v>45291</v>
      </c>
      <c r="R23" s="81">
        <v>27.599999999999998</v>
      </c>
      <c r="S23" s="86">
        <v>5.7500000000000002E-2</v>
      </c>
      <c r="T23" s="84">
        <v>1</v>
      </c>
      <c r="U23" s="81">
        <v>3.5806451612903221</v>
      </c>
      <c r="V23" s="81"/>
      <c r="W23" s="81"/>
      <c r="X23" s="81"/>
    </row>
    <row r="24" spans="1:24" ht="18" customHeight="1">
      <c r="A24" s="24" t="s">
        <v>348</v>
      </c>
      <c r="B24" s="24" t="s">
        <v>155</v>
      </c>
      <c r="C24" s="24" t="s">
        <v>143</v>
      </c>
      <c r="D24" s="27"/>
      <c r="E24" s="49"/>
      <c r="F24" s="81"/>
      <c r="G24" s="83"/>
      <c r="H24" s="81"/>
      <c r="I24" s="81"/>
      <c r="J24" s="27">
        <v>1</v>
      </c>
      <c r="K24" s="27"/>
      <c r="L24" s="84">
        <v>1</v>
      </c>
      <c r="M24" s="49"/>
      <c r="N24" s="29"/>
      <c r="O24" s="85">
        <v>41610</v>
      </c>
      <c r="P24" s="81"/>
      <c r="Q24" s="85"/>
      <c r="R24" s="81"/>
      <c r="S24" s="84"/>
      <c r="T24" s="84"/>
      <c r="U24" s="81"/>
      <c r="V24" s="81"/>
      <c r="W24" s="81"/>
      <c r="X24" s="81"/>
    </row>
    <row r="25" spans="1:24" ht="18" customHeight="1">
      <c r="A25" s="24" t="s">
        <v>61</v>
      </c>
      <c r="B25" s="24" t="s">
        <v>155</v>
      </c>
      <c r="C25" s="24" t="s">
        <v>143</v>
      </c>
      <c r="D25" s="27">
        <v>1988</v>
      </c>
      <c r="E25" s="49" t="s">
        <v>144</v>
      </c>
      <c r="F25" s="81">
        <v>1.1200000000000001</v>
      </c>
      <c r="G25" s="83">
        <v>54</v>
      </c>
      <c r="H25" s="81">
        <v>6.1059999999999999</v>
      </c>
      <c r="I25" s="81">
        <v>6.1059999999999999</v>
      </c>
      <c r="J25" s="27">
        <v>1</v>
      </c>
      <c r="K25" s="27">
        <v>97</v>
      </c>
      <c r="L25" s="84">
        <v>1</v>
      </c>
      <c r="M25" s="49"/>
      <c r="N25" s="29" t="s">
        <v>328</v>
      </c>
      <c r="O25" s="85">
        <v>43599</v>
      </c>
      <c r="P25" s="81">
        <v>13</v>
      </c>
      <c r="Q25" s="85">
        <v>45291</v>
      </c>
      <c r="R25" s="81">
        <v>13</v>
      </c>
      <c r="S25" s="86">
        <v>5.2499999999999998E-2</v>
      </c>
      <c r="T25" s="84">
        <v>1</v>
      </c>
      <c r="U25" s="81">
        <v>11.25</v>
      </c>
      <c r="V25" s="81"/>
      <c r="W25" s="81"/>
      <c r="X25" s="81"/>
    </row>
    <row r="26" spans="1:24" ht="18" customHeight="1">
      <c r="A26" s="24" t="s">
        <v>62</v>
      </c>
      <c r="B26" s="24" t="s">
        <v>155</v>
      </c>
      <c r="C26" s="24" t="s">
        <v>143</v>
      </c>
      <c r="D26" s="27">
        <v>1996</v>
      </c>
      <c r="E26" s="49" t="s">
        <v>144</v>
      </c>
      <c r="F26" s="81">
        <v>2.948</v>
      </c>
      <c r="G26" s="83">
        <v>55.55</v>
      </c>
      <c r="H26" s="81">
        <v>16.375</v>
      </c>
      <c r="I26" s="81">
        <v>16.375</v>
      </c>
      <c r="J26" s="27">
        <v>1</v>
      </c>
      <c r="K26" s="27">
        <v>61</v>
      </c>
      <c r="L26" s="84">
        <v>1</v>
      </c>
      <c r="M26" s="49"/>
      <c r="N26" s="29" t="s">
        <v>329</v>
      </c>
      <c r="O26" s="85">
        <v>44406</v>
      </c>
      <c r="P26" s="81">
        <v>27.299999999999994</v>
      </c>
      <c r="Q26" s="85">
        <v>45291</v>
      </c>
      <c r="R26" s="81">
        <v>27.299999999999997</v>
      </c>
      <c r="S26" s="86">
        <v>5.5E-2</v>
      </c>
      <c r="T26" s="84">
        <v>1</v>
      </c>
      <c r="U26" s="81">
        <v>7.56989247311828</v>
      </c>
      <c r="V26" s="81"/>
      <c r="W26" s="81"/>
      <c r="X26" s="81"/>
    </row>
    <row r="27" spans="1:24" ht="18" customHeight="1">
      <c r="A27" s="24" t="s">
        <v>64</v>
      </c>
      <c r="B27" s="24" t="s">
        <v>155</v>
      </c>
      <c r="C27" s="24" t="s">
        <v>143</v>
      </c>
      <c r="D27" s="27">
        <v>2007</v>
      </c>
      <c r="E27" s="49" t="s">
        <v>144</v>
      </c>
      <c r="F27" s="81">
        <v>1.0229999999999999</v>
      </c>
      <c r="G27" s="83">
        <v>46</v>
      </c>
      <c r="H27" s="81">
        <v>10.23</v>
      </c>
      <c r="I27" s="81">
        <v>10.23</v>
      </c>
      <c r="J27" s="27">
        <v>1</v>
      </c>
      <c r="K27" s="27">
        <v>85</v>
      </c>
      <c r="L27" s="84">
        <v>1</v>
      </c>
      <c r="M27" s="49"/>
      <c r="N27" s="29" t="s">
        <v>330</v>
      </c>
      <c r="O27" s="85">
        <v>44166</v>
      </c>
      <c r="P27" s="81">
        <v>25.099999999999998</v>
      </c>
      <c r="Q27" s="85">
        <v>45291</v>
      </c>
      <c r="R27" s="81">
        <v>25.099999999999998</v>
      </c>
      <c r="S27" s="86">
        <v>5.2499999999999998E-2</v>
      </c>
      <c r="T27" s="84">
        <v>1</v>
      </c>
      <c r="U27" s="81">
        <v>4.9138888888888888</v>
      </c>
      <c r="V27" s="81"/>
      <c r="W27" s="81"/>
      <c r="X27" s="81"/>
    </row>
    <row r="28" spans="1:24" ht="18" customHeight="1" collapsed="1">
      <c r="A28" s="24" t="s">
        <v>65</v>
      </c>
      <c r="B28" s="24" t="s">
        <v>155</v>
      </c>
      <c r="C28" s="24" t="s">
        <v>143</v>
      </c>
      <c r="D28" s="27">
        <v>2020</v>
      </c>
      <c r="E28" s="49" t="s">
        <v>144</v>
      </c>
      <c r="F28" s="81">
        <v>6.6589999999999998</v>
      </c>
      <c r="G28" s="83">
        <v>45.6</v>
      </c>
      <c r="H28" s="81">
        <v>30.111000000000001</v>
      </c>
      <c r="I28" s="81">
        <v>30.111000000000001</v>
      </c>
      <c r="J28" s="27">
        <v>1</v>
      </c>
      <c r="K28" s="27">
        <v>218</v>
      </c>
      <c r="L28" s="84">
        <v>1</v>
      </c>
      <c r="M28" s="49"/>
      <c r="N28" s="29" t="s">
        <v>42</v>
      </c>
      <c r="O28" s="85">
        <v>44476</v>
      </c>
      <c r="P28" s="81">
        <v>70</v>
      </c>
      <c r="Q28" s="85">
        <v>45291</v>
      </c>
      <c r="R28" s="81">
        <v>70</v>
      </c>
      <c r="S28" s="86">
        <v>0.05</v>
      </c>
      <c r="T28" s="84">
        <v>1</v>
      </c>
      <c r="U28" s="81">
        <v>2</v>
      </c>
      <c r="V28" s="81"/>
      <c r="W28" s="81"/>
      <c r="X28" s="81"/>
    </row>
    <row r="29" spans="1:24" ht="18" customHeight="1">
      <c r="A29" s="24" t="s">
        <v>66</v>
      </c>
      <c r="B29" s="24" t="s">
        <v>155</v>
      </c>
      <c r="C29" s="24" t="s">
        <v>143</v>
      </c>
      <c r="D29" s="27">
        <v>2007</v>
      </c>
      <c r="E29" s="49" t="s">
        <v>154</v>
      </c>
      <c r="F29" s="81">
        <v>3.3610000000000002</v>
      </c>
      <c r="G29" s="83">
        <v>31</v>
      </c>
      <c r="H29" s="81">
        <v>10.508000000000001</v>
      </c>
      <c r="I29" s="81">
        <v>10.508000000000001</v>
      </c>
      <c r="J29" s="27">
        <v>1</v>
      </c>
      <c r="K29" s="27">
        <v>224</v>
      </c>
      <c r="L29" s="84">
        <v>1</v>
      </c>
      <c r="M29" s="49"/>
      <c r="N29" s="29" t="s">
        <v>331</v>
      </c>
      <c r="O29" s="85">
        <v>41610</v>
      </c>
      <c r="P29" s="81">
        <v>16.100000000000001</v>
      </c>
      <c r="Q29" s="85">
        <v>45291</v>
      </c>
      <c r="R29" s="81">
        <v>16.099999999999998</v>
      </c>
      <c r="S29" s="86">
        <v>7.8600000000000003E-2</v>
      </c>
      <c r="T29" s="84">
        <v>1</v>
      </c>
      <c r="U29" s="81">
        <v>3.7500000000000004</v>
      </c>
      <c r="V29" s="81"/>
      <c r="W29" s="81"/>
      <c r="X29" s="81"/>
    </row>
    <row r="30" spans="1:24" ht="30" collapsed="1">
      <c r="A30" s="24" t="s">
        <v>204</v>
      </c>
      <c r="B30" s="24" t="s">
        <v>158</v>
      </c>
      <c r="C30" s="24" t="s">
        <v>143</v>
      </c>
      <c r="D30" s="27" t="s">
        <v>219</v>
      </c>
      <c r="E30" s="49" t="s">
        <v>154</v>
      </c>
      <c r="F30" s="24"/>
      <c r="G30" s="27">
        <v>39</v>
      </c>
      <c r="H30" s="81">
        <v>428.71940000000001</v>
      </c>
      <c r="I30" s="81">
        <v>142.7635602</v>
      </c>
      <c r="J30" s="87">
        <v>50</v>
      </c>
      <c r="K30" s="83"/>
      <c r="L30" s="84">
        <v>0.33300000000000002</v>
      </c>
      <c r="M30" s="84" t="s">
        <v>174</v>
      </c>
      <c r="N30" s="29" t="s">
        <v>67</v>
      </c>
      <c r="O30" s="85">
        <v>44522</v>
      </c>
      <c r="P30" s="81">
        <v>342.32433291000001</v>
      </c>
      <c r="Q30" s="85">
        <v>45291</v>
      </c>
      <c r="R30" s="81">
        <v>342.32433291000001</v>
      </c>
      <c r="S30" s="86">
        <v>5.3749999999999985E-2</v>
      </c>
      <c r="T30" s="84">
        <v>0.98800614107968987</v>
      </c>
      <c r="U30" s="81">
        <v>6.0246398311099609</v>
      </c>
      <c r="V30" s="82" t="s">
        <v>347</v>
      </c>
      <c r="W30" s="82" t="s">
        <v>347</v>
      </c>
      <c r="X30" s="81" t="s">
        <v>345</v>
      </c>
    </row>
    <row r="31" spans="1:24" ht="18" customHeight="1">
      <c r="A31" s="24" t="s">
        <v>201</v>
      </c>
      <c r="B31" s="24" t="s">
        <v>158</v>
      </c>
      <c r="C31" s="24" t="s">
        <v>143</v>
      </c>
      <c r="D31" s="27"/>
      <c r="E31" s="49" t="s">
        <v>154</v>
      </c>
      <c r="F31" s="27"/>
      <c r="G31" s="27"/>
      <c r="H31" s="81"/>
      <c r="I31" s="81"/>
      <c r="J31" s="87">
        <v>5</v>
      </c>
      <c r="K31" s="27"/>
      <c r="L31" s="84">
        <v>0.33300000000000002</v>
      </c>
      <c r="M31" s="27" t="s">
        <v>174</v>
      </c>
      <c r="N31" s="81"/>
      <c r="O31" s="85">
        <v>44522</v>
      </c>
      <c r="P31" s="81">
        <v>78.900000000000006</v>
      </c>
      <c r="Q31" s="85">
        <v>45291</v>
      </c>
      <c r="R31" s="81">
        <v>78.900000000000006</v>
      </c>
      <c r="S31" s="86"/>
      <c r="T31" s="88"/>
      <c r="U31" s="81"/>
      <c r="V31" s="29"/>
      <c r="W31" s="29"/>
      <c r="X31" s="29"/>
    </row>
    <row r="33" spans="1:1">
      <c r="A33" s="89" t="s">
        <v>350</v>
      </c>
    </row>
  </sheetData>
  <autoFilter ref="A1:X31" xr:uid="{BD4F6B19-36C8-4556-AEF5-9217AD431DE4}"/>
  <sortState xmlns:xlrd2="http://schemas.microsoft.com/office/spreadsheetml/2017/richdata2" ref="A2:X29">
    <sortCondition ref="B3:B29"/>
  </sortState>
  <phoneticPr fontId="0" type="noConversion"/>
  <conditionalFormatting sqref="L2:L31 T2:T31">
    <cfRule type="cellIs" dxfId="17" priority="31" operator="greaterThan">
      <formula>1</formula>
    </cfRule>
  </conditionalFormatting>
  <conditionalFormatting sqref="N31">
    <cfRule type="cellIs" dxfId="16" priority="6" operator="lessThan">
      <formula>0</formula>
    </cfRule>
  </conditionalFormatting>
  <conditionalFormatting sqref="O2:O31">
    <cfRule type="cellIs" dxfId="15" priority="46" operator="greaterThan">
      <formula>#REF!</formula>
    </cfRule>
  </conditionalFormatting>
  <conditionalFormatting sqref="S3:S16 S18:S23 S25:S30">
    <cfRule type="cellIs" dxfId="14" priority="30" operator="equal">
      <formula>0</formula>
    </cfRule>
  </conditionalFormatting>
  <conditionalFormatting sqref="S17">
    <cfRule type="cellIs" dxfId="13" priority="1" operator="greaterThan">
      <formula>1</formula>
    </cfRule>
  </conditionalFormatting>
  <conditionalFormatting sqref="S24">
    <cfRule type="cellIs" dxfId="12" priority="2" operator="greaterThan">
      <formula>1</formula>
    </cfRule>
  </conditionalFormatting>
  <conditionalFormatting sqref="U2:U31 S3:S16 S18:S23 S25:S31 K30">
    <cfRule type="cellIs" dxfId="11" priority="47"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12C7-86EE-418A-8E3A-369C00D18C21}">
  <dimension ref="A1:B11"/>
  <sheetViews>
    <sheetView showGridLines="0" workbookViewId="0">
      <selection activeCell="H23" sqref="H23"/>
    </sheetView>
  </sheetViews>
  <sheetFormatPr defaultRowHeight="15"/>
  <cols>
    <col min="1" max="1" width="33.28515625" bestFit="1" customWidth="1"/>
    <col min="2" max="2" width="16" customWidth="1"/>
  </cols>
  <sheetData>
    <row r="1" spans="1:2" ht="49.5" customHeight="1">
      <c r="A1" s="90" t="s">
        <v>332</v>
      </c>
      <c r="B1" s="90"/>
    </row>
    <row r="2" spans="1:2">
      <c r="A2" s="72"/>
      <c r="B2" s="72"/>
    </row>
    <row r="3" spans="1:2">
      <c r="A3" s="73" t="s">
        <v>342</v>
      </c>
      <c r="B3" s="77">
        <f>SUM('Property summary'!P2:P31)</f>
        <v>1400.9743329100002</v>
      </c>
    </row>
    <row r="4" spans="1:2">
      <c r="A4" s="74" t="s">
        <v>333</v>
      </c>
      <c r="B4" s="75"/>
    </row>
    <row r="5" spans="1:2">
      <c r="A5" s="74" t="s">
        <v>334</v>
      </c>
      <c r="B5" s="79">
        <f>B3-B6</f>
        <v>-40.025667089999843</v>
      </c>
    </row>
    <row r="6" spans="1:2">
      <c r="A6" s="76" t="s">
        <v>341</v>
      </c>
      <c r="B6" s="78">
        <v>1441</v>
      </c>
    </row>
    <row r="7" spans="1:2">
      <c r="A7" s="74"/>
      <c r="B7" s="72"/>
    </row>
    <row r="8" spans="1:2">
      <c r="A8" s="72" t="s">
        <v>335</v>
      </c>
      <c r="B8" s="72"/>
    </row>
    <row r="9" spans="1:2">
      <c r="A9" s="72" t="s">
        <v>339</v>
      </c>
      <c r="B9" s="72"/>
    </row>
    <row r="10" spans="1:2">
      <c r="A10" s="72" t="s">
        <v>340</v>
      </c>
      <c r="B10" s="72"/>
    </row>
    <row r="11" spans="1:2">
      <c r="A11" s="72"/>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8511B-60B9-45ED-83B7-A7EFE8245187}">
  <dimension ref="C2:E2"/>
  <sheetViews>
    <sheetView workbookViewId="0"/>
  </sheetViews>
  <sheetFormatPr defaultRowHeight="15"/>
  <cols>
    <col min="3" max="3" width="19.42578125" customWidth="1"/>
    <col min="4" max="4" width="28" bestFit="1" customWidth="1"/>
    <col min="5" max="5" width="56" bestFit="1" customWidth="1"/>
  </cols>
  <sheetData>
    <row r="2" spans="3:5">
      <c r="C2" s="8"/>
      <c r="D2" s="8"/>
      <c r="E2" s="8"/>
    </row>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D194-656C-4412-9F24-49898D6B78F2}">
  <sheetPr>
    <tabColor rgb="FF92D050"/>
  </sheetPr>
  <dimension ref="A1:AD61"/>
  <sheetViews>
    <sheetView showGridLines="0" topLeftCell="C25" zoomScale="70" zoomScaleNormal="70" workbookViewId="0">
      <selection activeCell="M60" sqref="M60"/>
    </sheetView>
  </sheetViews>
  <sheetFormatPr defaultColWidth="9.140625" defaultRowHeight="15" outlineLevelRow="1" outlineLevelCol="1"/>
  <cols>
    <col min="1" max="1" width="9.42578125" style="11" hidden="1" customWidth="1" outlineLevel="1"/>
    <col min="2" max="2" width="13.28515625" style="11" hidden="1" customWidth="1" outlineLevel="1"/>
    <col min="3" max="3" width="62.85546875" customWidth="1" collapsed="1"/>
    <col min="4" max="4" width="16.42578125" hidden="1" customWidth="1" outlineLevel="1"/>
    <col min="5" max="5" width="9.140625" customWidth="1" collapsed="1"/>
    <col min="6" max="6" width="17.7109375" customWidth="1"/>
    <col min="7" max="7" width="16.140625" style="1" bestFit="1" customWidth="1"/>
    <col min="8" max="8" width="16.28515625" bestFit="1" customWidth="1"/>
    <col min="9" max="9" width="22.85546875" hidden="1" customWidth="1" outlineLevel="1"/>
    <col min="10" max="10" width="40.42578125" style="9" bestFit="1" customWidth="1" collapsed="1"/>
    <col min="11" max="12" width="12.42578125" style="1" customWidth="1"/>
    <col min="13" max="13" width="9.85546875" style="1" customWidth="1"/>
    <col min="14" max="14" width="16.140625" style="1" customWidth="1"/>
    <col min="15" max="15" width="9.5703125" style="1" customWidth="1"/>
    <col min="16" max="16" width="12.85546875" style="1" customWidth="1"/>
    <col min="17" max="17" width="13.28515625" style="1" customWidth="1"/>
    <col min="18" max="18" width="12" style="1" customWidth="1"/>
    <col min="19" max="19" width="29" style="4" bestFit="1" customWidth="1"/>
    <col min="20" max="20" width="15.85546875" style="10" bestFit="1" customWidth="1"/>
    <col min="21" max="21" width="12" style="1" customWidth="1"/>
    <col min="22" max="22" width="15.42578125" style="1" customWidth="1"/>
    <col min="23" max="23" width="12.5703125" style="1" bestFit="1" customWidth="1"/>
    <col min="24" max="24" width="11.5703125" style="1" customWidth="1"/>
    <col min="25" max="25" width="12.28515625" style="1" customWidth="1"/>
    <col min="26" max="26" width="14.5703125" style="1" customWidth="1"/>
    <col min="27" max="27" width="23.28515625" style="4" customWidth="1"/>
    <col min="28" max="28" width="20.42578125" style="4" customWidth="1"/>
    <col min="29" max="29" width="21.42578125" style="4" customWidth="1"/>
    <col min="30" max="30" width="128.42578125" style="17" customWidth="1" outlineLevel="1"/>
  </cols>
  <sheetData>
    <row r="1" spans="1:30" s="37" customFormat="1" ht="45" hidden="1" outlineLevel="1">
      <c r="A1" s="42">
        <v>44926</v>
      </c>
      <c r="B1" s="11"/>
      <c r="F1" s="25" t="s">
        <v>95</v>
      </c>
      <c r="G1" s="29" t="s">
        <v>94</v>
      </c>
      <c r="H1" s="29" t="s">
        <v>94</v>
      </c>
      <c r="J1" s="29" t="s">
        <v>94</v>
      </c>
      <c r="K1" s="29" t="s">
        <v>94</v>
      </c>
      <c r="L1" s="29" t="s">
        <v>94</v>
      </c>
      <c r="M1" s="38" t="s">
        <v>246</v>
      </c>
      <c r="N1" s="29"/>
      <c r="O1" s="29"/>
      <c r="P1" s="39" t="s">
        <v>94</v>
      </c>
      <c r="Q1" s="29" t="s">
        <v>124</v>
      </c>
      <c r="R1" s="39" t="s">
        <v>94</v>
      </c>
      <c r="S1" s="29"/>
      <c r="T1" s="29" t="s">
        <v>94</v>
      </c>
      <c r="U1" s="39" t="s">
        <v>125</v>
      </c>
      <c r="V1" s="40" t="s">
        <v>137</v>
      </c>
      <c r="W1" s="39" t="s">
        <v>138</v>
      </c>
      <c r="X1" s="39" t="s">
        <v>138</v>
      </c>
      <c r="Y1" s="40" t="s">
        <v>246</v>
      </c>
      <c r="Z1" s="40" t="s">
        <v>246</v>
      </c>
      <c r="AA1" s="29" t="s">
        <v>94</v>
      </c>
      <c r="AB1" s="29" t="s">
        <v>94</v>
      </c>
      <c r="AC1" s="29" t="s">
        <v>94</v>
      </c>
      <c r="AD1" s="49" t="s">
        <v>94</v>
      </c>
    </row>
    <row r="2" spans="1:30" hidden="1" outlineLevel="1">
      <c r="F2" s="15" t="s">
        <v>96</v>
      </c>
      <c r="G2" s="1" t="s">
        <v>97</v>
      </c>
      <c r="H2" s="1" t="s">
        <v>97</v>
      </c>
      <c r="J2" s="1" t="s">
        <v>97</v>
      </c>
      <c r="K2" s="1" t="s">
        <v>97</v>
      </c>
      <c r="L2" s="1" t="s">
        <v>97</v>
      </c>
      <c r="M2" s="35" t="s">
        <v>166</v>
      </c>
      <c r="P2" s="1" t="s">
        <v>97</v>
      </c>
      <c r="Q2" s="19" t="s">
        <v>247</v>
      </c>
      <c r="R2" s="17" t="s">
        <v>97</v>
      </c>
      <c r="T2" s="1" t="s">
        <v>97</v>
      </c>
      <c r="U2" s="17" t="s">
        <v>122</v>
      </c>
      <c r="V2" s="19" t="s">
        <v>247</v>
      </c>
      <c r="W2" s="40" t="s">
        <v>122</v>
      </c>
      <c r="X2" s="17" t="s">
        <v>127</v>
      </c>
      <c r="Y2" s="18" t="s">
        <v>127</v>
      </c>
      <c r="Z2" s="18" t="s">
        <v>127</v>
      </c>
      <c r="AA2" s="1" t="s">
        <v>97</v>
      </c>
      <c r="AB2" s="1" t="s">
        <v>97</v>
      </c>
      <c r="AC2" s="1" t="s">
        <v>97</v>
      </c>
      <c r="AD2" s="17" t="s">
        <v>97</v>
      </c>
    </row>
    <row r="3" spans="1:30" hidden="1" outlineLevel="1">
      <c r="F3" s="15" t="s">
        <v>98</v>
      </c>
      <c r="G3" s="19" t="s">
        <v>248</v>
      </c>
      <c r="H3" s="19" t="s">
        <v>248</v>
      </c>
      <c r="J3" s="19" t="s">
        <v>248</v>
      </c>
      <c r="K3" s="19" t="s">
        <v>248</v>
      </c>
      <c r="L3" s="19" t="s">
        <v>248</v>
      </c>
      <c r="M3" s="19" t="s">
        <v>247</v>
      </c>
      <c r="P3" s="19" t="s">
        <v>248</v>
      </c>
      <c r="Q3" s="31" t="s">
        <v>249</v>
      </c>
      <c r="R3" s="19" t="s">
        <v>248</v>
      </c>
      <c r="T3" s="19" t="s">
        <v>248</v>
      </c>
      <c r="U3" s="19" t="s">
        <v>247</v>
      </c>
      <c r="V3" s="32" t="s">
        <v>102</v>
      </c>
      <c r="W3" s="19" t="s">
        <v>247</v>
      </c>
      <c r="X3" s="19" t="s">
        <v>247</v>
      </c>
      <c r="Y3" s="19" t="s">
        <v>247</v>
      </c>
      <c r="Z3" s="19" t="s">
        <v>247</v>
      </c>
      <c r="AA3" s="19" t="s">
        <v>248</v>
      </c>
      <c r="AB3" s="19" t="s">
        <v>248</v>
      </c>
      <c r="AC3" s="19" t="s">
        <v>248</v>
      </c>
      <c r="AD3" s="50" t="s">
        <v>248</v>
      </c>
    </row>
    <row r="4" spans="1:30" s="24" customFormat="1" ht="60" hidden="1" outlineLevel="1">
      <c r="A4" s="23"/>
      <c r="B4" s="23"/>
      <c r="F4" s="25" t="s">
        <v>99</v>
      </c>
      <c r="G4" s="26" t="s">
        <v>104</v>
      </c>
      <c r="H4" s="26" t="s">
        <v>4</v>
      </c>
      <c r="J4" s="26" t="s">
        <v>6</v>
      </c>
      <c r="K4" s="26" t="s">
        <v>107</v>
      </c>
      <c r="L4" s="26" t="s">
        <v>112</v>
      </c>
      <c r="M4" s="35" t="s">
        <v>250</v>
      </c>
      <c r="N4" s="27"/>
      <c r="O4" s="27"/>
      <c r="P4" s="26" t="s">
        <v>12</v>
      </c>
      <c r="Q4" s="28" t="s">
        <v>203</v>
      </c>
      <c r="R4" s="26" t="s">
        <v>14</v>
      </c>
      <c r="S4" s="29"/>
      <c r="T4" s="26" t="s">
        <v>109</v>
      </c>
      <c r="U4" s="30" t="s">
        <v>251</v>
      </c>
      <c r="V4" s="28" t="s">
        <v>203</v>
      </c>
      <c r="W4" s="31" t="s">
        <v>249</v>
      </c>
      <c r="X4" s="31" t="s">
        <v>249</v>
      </c>
      <c r="Y4" s="31" t="s">
        <v>249</v>
      </c>
      <c r="Z4" s="31" t="s">
        <v>249</v>
      </c>
      <c r="AA4" s="26" t="s">
        <v>130</v>
      </c>
      <c r="AB4" s="26" t="s">
        <v>129</v>
      </c>
      <c r="AC4" s="26" t="s">
        <v>131</v>
      </c>
      <c r="AD4" s="51" t="s">
        <v>202</v>
      </c>
    </row>
    <row r="5" spans="1:30" hidden="1" outlineLevel="1">
      <c r="F5" s="15" t="s">
        <v>100</v>
      </c>
      <c r="G5" s="1" t="s">
        <v>105</v>
      </c>
      <c r="H5" s="1" t="s">
        <v>105</v>
      </c>
      <c r="J5" s="1" t="s">
        <v>105</v>
      </c>
      <c r="K5" s="1" t="s">
        <v>105</v>
      </c>
      <c r="L5" s="1" t="s">
        <v>105</v>
      </c>
      <c r="M5" s="35" t="s">
        <v>252</v>
      </c>
      <c r="P5" s="1" t="s">
        <v>105</v>
      </c>
      <c r="Q5" s="4" t="s">
        <v>111</v>
      </c>
      <c r="R5" s="17" t="s">
        <v>105</v>
      </c>
      <c r="T5" s="1" t="s">
        <v>105</v>
      </c>
      <c r="U5" s="17" t="s">
        <v>121</v>
      </c>
      <c r="V5" s="18" t="s">
        <v>128</v>
      </c>
      <c r="W5" s="17" t="s">
        <v>121</v>
      </c>
      <c r="X5" s="17" t="s">
        <v>121</v>
      </c>
      <c r="Y5" s="18" t="s">
        <v>252</v>
      </c>
      <c r="Z5" s="18" t="s">
        <v>252</v>
      </c>
      <c r="AA5" s="1" t="s">
        <v>105</v>
      </c>
      <c r="AB5" s="1" t="s">
        <v>105</v>
      </c>
      <c r="AC5" s="1" t="s">
        <v>105</v>
      </c>
      <c r="AD5" s="17" t="s">
        <v>105</v>
      </c>
    </row>
    <row r="6" spans="1:30" ht="60" hidden="1" outlineLevel="1">
      <c r="F6" s="15" t="s">
        <v>101</v>
      </c>
      <c r="G6" s="1" t="s">
        <v>102</v>
      </c>
      <c r="H6" s="1" t="s">
        <v>102</v>
      </c>
      <c r="J6" s="1" t="s">
        <v>102</v>
      </c>
      <c r="K6" s="1" t="s">
        <v>102</v>
      </c>
      <c r="L6" s="1" t="s">
        <v>102</v>
      </c>
      <c r="M6" s="35" t="s">
        <v>253</v>
      </c>
      <c r="P6" s="1" t="s">
        <v>102</v>
      </c>
      <c r="Q6" s="4" t="s">
        <v>123</v>
      </c>
      <c r="R6" s="17" t="s">
        <v>102</v>
      </c>
      <c r="T6" s="1" t="s">
        <v>102</v>
      </c>
      <c r="U6" s="20" t="s">
        <v>203</v>
      </c>
      <c r="V6" s="1" t="s">
        <v>242</v>
      </c>
      <c r="W6" s="20" t="s">
        <v>203</v>
      </c>
      <c r="X6" s="20" t="s">
        <v>203</v>
      </c>
      <c r="Y6" s="18" t="s">
        <v>253</v>
      </c>
      <c r="Z6" s="18" t="s">
        <v>253</v>
      </c>
      <c r="AA6" s="1" t="s">
        <v>102</v>
      </c>
      <c r="AB6" s="1" t="s">
        <v>102</v>
      </c>
      <c r="AC6" s="1" t="s">
        <v>102</v>
      </c>
      <c r="AD6" s="17" t="s">
        <v>102</v>
      </c>
    </row>
    <row r="7" spans="1:30" ht="30" hidden="1" outlineLevel="1">
      <c r="F7" s="15" t="s">
        <v>103</v>
      </c>
      <c r="G7" s="1" t="s">
        <v>106</v>
      </c>
      <c r="H7" s="1" t="s">
        <v>106</v>
      </c>
      <c r="J7" s="1" t="s">
        <v>106</v>
      </c>
      <c r="K7" s="1" t="s">
        <v>108</v>
      </c>
      <c r="L7" s="1" t="s">
        <v>108</v>
      </c>
      <c r="M7" s="35" t="s">
        <v>134</v>
      </c>
      <c r="P7" s="1" t="s">
        <v>108</v>
      </c>
      <c r="R7" s="17" t="s">
        <v>106</v>
      </c>
      <c r="T7" s="1" t="s">
        <v>108</v>
      </c>
      <c r="U7" s="17" t="s">
        <v>114</v>
      </c>
      <c r="W7" s="53" t="s">
        <v>114</v>
      </c>
      <c r="X7" s="17" t="s">
        <v>114</v>
      </c>
      <c r="Y7" s="18" t="s">
        <v>134</v>
      </c>
      <c r="Z7" s="18" t="s">
        <v>134</v>
      </c>
      <c r="AA7" s="1" t="s">
        <v>108</v>
      </c>
      <c r="AB7" s="1" t="s">
        <v>108</v>
      </c>
      <c r="AC7" s="1" t="s">
        <v>108</v>
      </c>
      <c r="AD7" s="17" t="s">
        <v>106</v>
      </c>
    </row>
    <row r="8" spans="1:30" hidden="1" outlineLevel="1">
      <c r="M8" s="35" t="s">
        <v>114</v>
      </c>
      <c r="U8" s="17" t="s">
        <v>115</v>
      </c>
      <c r="W8" s="53" t="s">
        <v>115</v>
      </c>
      <c r="X8" s="17" t="s">
        <v>115</v>
      </c>
      <c r="Y8" s="18" t="s">
        <v>114</v>
      </c>
      <c r="Z8" s="18" t="s">
        <v>114</v>
      </c>
    </row>
    <row r="9" spans="1:30" hidden="1" outlineLevel="1">
      <c r="M9" s="35" t="s">
        <v>116</v>
      </c>
      <c r="U9" s="17" t="s">
        <v>116</v>
      </c>
      <c r="W9" s="53" t="s">
        <v>116</v>
      </c>
      <c r="X9" s="17" t="s">
        <v>116</v>
      </c>
      <c r="Y9" s="18" t="s">
        <v>116</v>
      </c>
      <c r="Z9" s="18" t="s">
        <v>116</v>
      </c>
    </row>
    <row r="10" spans="1:30" hidden="1" outlineLevel="1">
      <c r="M10" s="35" t="s">
        <v>254</v>
      </c>
      <c r="U10" s="17" t="s">
        <v>119</v>
      </c>
      <c r="W10" s="53" t="s">
        <v>172</v>
      </c>
      <c r="X10" s="17" t="s">
        <v>119</v>
      </c>
      <c r="Y10" s="18" t="s">
        <v>254</v>
      </c>
      <c r="Z10" s="18" t="s">
        <v>254</v>
      </c>
    </row>
    <row r="11" spans="1:30" hidden="1" outlineLevel="1">
      <c r="M11" s="35" t="s">
        <v>115</v>
      </c>
      <c r="U11" s="17" t="s">
        <v>118</v>
      </c>
      <c r="W11" s="53" t="s">
        <v>118</v>
      </c>
      <c r="X11" s="17" t="s">
        <v>118</v>
      </c>
      <c r="Y11" s="18" t="s">
        <v>115</v>
      </c>
      <c r="Z11" s="18" t="s">
        <v>115</v>
      </c>
    </row>
    <row r="12" spans="1:30" hidden="1" outlineLevel="1">
      <c r="M12" s="35" t="s">
        <v>133</v>
      </c>
      <c r="U12" s="17" t="s">
        <v>117</v>
      </c>
      <c r="W12" s="53" t="s">
        <v>171</v>
      </c>
      <c r="X12" s="17" t="s">
        <v>135</v>
      </c>
      <c r="Y12" s="18" t="s">
        <v>133</v>
      </c>
      <c r="Z12" s="18" t="s">
        <v>133</v>
      </c>
    </row>
    <row r="13" spans="1:30" hidden="1" outlineLevel="1">
      <c r="M13" s="35" t="s">
        <v>255</v>
      </c>
      <c r="S13" s="21"/>
      <c r="U13" s="17" t="s">
        <v>120</v>
      </c>
      <c r="W13" s="53" t="s">
        <v>136</v>
      </c>
      <c r="X13" s="17" t="s">
        <v>136</v>
      </c>
      <c r="Y13" s="18" t="s">
        <v>255</v>
      </c>
      <c r="Z13" s="18" t="s">
        <v>255</v>
      </c>
    </row>
    <row r="14" spans="1:30" hidden="1" outlineLevel="1">
      <c r="M14" s="35" t="s">
        <v>256</v>
      </c>
      <c r="Y14" s="18" t="s">
        <v>256</v>
      </c>
      <c r="Z14" s="18" t="s">
        <v>256</v>
      </c>
    </row>
    <row r="15" spans="1:30" hidden="1" outlineLevel="1">
      <c r="M15" s="35" t="s">
        <v>165</v>
      </c>
      <c r="Y15" s="18" t="s">
        <v>132</v>
      </c>
      <c r="Z15" s="18" t="s">
        <v>126</v>
      </c>
    </row>
    <row r="16" spans="1:30" hidden="1" outlineLevel="1">
      <c r="M16" s="35" t="s">
        <v>257</v>
      </c>
      <c r="Y16" s="18" t="s">
        <v>257</v>
      </c>
      <c r="Z16" s="18" t="s">
        <v>257</v>
      </c>
    </row>
    <row r="17" spans="1:30" hidden="1" outlineLevel="1"/>
    <row r="18" spans="1:30" hidden="1" outlineLevel="1"/>
    <row r="19" spans="1:30" hidden="1" outlineLevel="1"/>
    <row r="20" spans="1:30" hidden="1" outlineLevel="1">
      <c r="F20" s="8" t="s">
        <v>235</v>
      </c>
      <c r="I20" s="61"/>
    </row>
    <row r="21" spans="1:30" hidden="1" outlineLevel="1"/>
    <row r="22" spans="1:30" hidden="1" outlineLevel="1"/>
    <row r="23" spans="1:30" hidden="1" outlineLevel="1">
      <c r="A23" s="12"/>
      <c r="B23" s="12"/>
      <c r="S23"/>
      <c r="V23" s="22"/>
      <c r="AA23" s="2" t="s">
        <v>223</v>
      </c>
      <c r="AB23" s="2" t="s">
        <v>223</v>
      </c>
      <c r="AC23" s="2" t="s">
        <v>223</v>
      </c>
    </row>
    <row r="24" spans="1:30" s="24" customFormat="1" ht="70.150000000000006" hidden="1" customHeight="1" outlineLevel="1">
      <c r="A24" s="23"/>
      <c r="B24" s="23"/>
      <c r="D24"/>
      <c r="E24"/>
      <c r="F24" s="34" t="s">
        <v>113</v>
      </c>
      <c r="G24" s="59" t="s">
        <v>234</v>
      </c>
      <c r="H24" s="27"/>
      <c r="I24" s="34" t="s">
        <v>110</v>
      </c>
      <c r="J24" s="29"/>
      <c r="K24" s="27"/>
      <c r="L24" s="27"/>
      <c r="M24" s="36" t="s">
        <v>167</v>
      </c>
      <c r="N24" s="36" t="s">
        <v>168</v>
      </c>
      <c r="O24" s="27"/>
      <c r="P24" s="59" t="s">
        <v>234</v>
      </c>
      <c r="Q24" s="27"/>
      <c r="R24" s="27"/>
      <c r="S24" s="59" t="s">
        <v>169</v>
      </c>
      <c r="T24" s="60" t="s">
        <v>241</v>
      </c>
      <c r="U24" s="27"/>
      <c r="V24" s="27"/>
      <c r="W24" s="27"/>
      <c r="X24" s="27"/>
      <c r="Y24" s="1"/>
      <c r="Z24" s="1"/>
      <c r="AA24" s="41" t="s">
        <v>233</v>
      </c>
      <c r="AB24" s="41" t="s">
        <v>233</v>
      </c>
      <c r="AC24" s="41" t="s">
        <v>233</v>
      </c>
      <c r="AD24" s="49"/>
    </row>
    <row r="25" spans="1:30" s="47" customFormat="1" ht="47.25" collapsed="1">
      <c r="A25" s="43" t="s">
        <v>175</v>
      </c>
      <c r="B25" s="43" t="s">
        <v>176</v>
      </c>
      <c r="C25" s="44" t="s">
        <v>0</v>
      </c>
      <c r="D25" s="44" t="s">
        <v>173</v>
      </c>
      <c r="E25" s="44" t="s">
        <v>1</v>
      </c>
      <c r="F25" s="44" t="s">
        <v>2</v>
      </c>
      <c r="G25" s="45" t="s">
        <v>3</v>
      </c>
      <c r="H25" s="44" t="s">
        <v>4</v>
      </c>
      <c r="I25" s="54" t="s">
        <v>5</v>
      </c>
      <c r="J25" s="44" t="s">
        <v>6</v>
      </c>
      <c r="K25" s="45" t="s">
        <v>7</v>
      </c>
      <c r="L25" s="45" t="s">
        <v>8</v>
      </c>
      <c r="M25" s="45" t="s">
        <v>9</v>
      </c>
      <c r="N25" s="45" t="s">
        <v>10</v>
      </c>
      <c r="O25" s="45" t="s">
        <v>11</v>
      </c>
      <c r="P25" s="45" t="s">
        <v>12</v>
      </c>
      <c r="Q25" s="45" t="s">
        <v>13</v>
      </c>
      <c r="R25" s="45" t="s">
        <v>14</v>
      </c>
      <c r="S25" s="45" t="s">
        <v>15</v>
      </c>
      <c r="T25" s="46" t="s">
        <v>16</v>
      </c>
      <c r="U25" s="45" t="s">
        <v>17</v>
      </c>
      <c r="V25" s="45" t="s">
        <v>18</v>
      </c>
      <c r="W25" s="45" t="s">
        <v>19</v>
      </c>
      <c r="X25" s="45" t="s">
        <v>20</v>
      </c>
      <c r="Y25" s="45" t="s">
        <v>21</v>
      </c>
      <c r="Z25" s="45" t="s">
        <v>22</v>
      </c>
      <c r="AA25" s="45" t="s">
        <v>220</v>
      </c>
      <c r="AB25" s="45" t="s">
        <v>221</v>
      </c>
      <c r="AC25" s="45" t="s">
        <v>222</v>
      </c>
      <c r="AD25" s="52" t="s">
        <v>202</v>
      </c>
    </row>
    <row r="26" spans="1:30">
      <c r="A26" s="11" t="s">
        <v>68</v>
      </c>
      <c r="B26" s="11" t="s">
        <v>177</v>
      </c>
      <c r="C26" t="s">
        <v>23</v>
      </c>
      <c r="D26" t="s">
        <v>258</v>
      </c>
      <c r="E26" t="s">
        <v>142</v>
      </c>
      <c r="F26" t="s">
        <v>143</v>
      </c>
      <c r="H26" s="17" t="s">
        <v>144</v>
      </c>
      <c r="I26" t="s">
        <v>259</v>
      </c>
      <c r="J26" s="17" t="s">
        <v>223</v>
      </c>
      <c r="K26" s="1">
        <v>3.4</v>
      </c>
      <c r="L26" s="2"/>
      <c r="M26" s="2"/>
      <c r="N26" s="2"/>
      <c r="O26" s="1">
        <v>1</v>
      </c>
      <c r="P26" s="2"/>
      <c r="Q26" s="3">
        <v>0.5</v>
      </c>
      <c r="R26" s="1" t="s">
        <v>145</v>
      </c>
      <c r="S26" s="2"/>
      <c r="T26" s="5">
        <v>44494</v>
      </c>
      <c r="U26" s="2">
        <v>21.699999999999996</v>
      </c>
      <c r="V26" s="5">
        <v>44926</v>
      </c>
      <c r="W26" s="2">
        <v>21.7</v>
      </c>
      <c r="X26" s="2"/>
      <c r="Y26" s="3"/>
      <c r="Z26" s="2"/>
      <c r="AA26" s="2"/>
      <c r="AB26" s="2"/>
      <c r="AC26" s="2"/>
      <c r="AD26" s="17" t="s">
        <v>223</v>
      </c>
    </row>
    <row r="27" spans="1:30">
      <c r="A27" s="11" t="s">
        <v>69</v>
      </c>
      <c r="B27" s="11" t="s">
        <v>178</v>
      </c>
      <c r="C27" t="s">
        <v>24</v>
      </c>
      <c r="D27" t="s">
        <v>240</v>
      </c>
      <c r="E27" t="s">
        <v>142</v>
      </c>
      <c r="F27" t="s">
        <v>143</v>
      </c>
      <c r="G27" s="1">
        <v>2012</v>
      </c>
      <c r="H27" s="17" t="s">
        <v>144</v>
      </c>
      <c r="I27" t="s">
        <v>260</v>
      </c>
      <c r="J27" s="17" t="s">
        <v>146</v>
      </c>
      <c r="K27" s="2">
        <v>42.91</v>
      </c>
      <c r="L27" s="7">
        <v>10.6</v>
      </c>
      <c r="M27" s="2">
        <v>48.1556</v>
      </c>
      <c r="N27" s="2">
        <v>48.1556</v>
      </c>
      <c r="O27" s="1">
        <v>1</v>
      </c>
      <c r="P27" s="1">
        <v>201</v>
      </c>
      <c r="Q27" s="3">
        <v>1</v>
      </c>
      <c r="R27" s="17" t="s">
        <v>223</v>
      </c>
      <c r="S27" s="4" t="s">
        <v>25</v>
      </c>
      <c r="T27" s="5">
        <v>42640</v>
      </c>
      <c r="U27" s="2">
        <v>294.00000000000006</v>
      </c>
      <c r="V27" s="5">
        <v>44926</v>
      </c>
      <c r="W27" s="2">
        <v>294</v>
      </c>
      <c r="X27" s="6">
        <v>0.05</v>
      </c>
      <c r="Y27" s="3">
        <v>1</v>
      </c>
      <c r="Z27" s="2">
        <v>11.75</v>
      </c>
      <c r="AA27" s="2"/>
      <c r="AB27" s="2"/>
      <c r="AC27" s="2"/>
      <c r="AD27" s="17" t="s">
        <v>261</v>
      </c>
    </row>
    <row r="28" spans="1:30" ht="45">
      <c r="A28" s="16" t="s">
        <v>163</v>
      </c>
      <c r="B28" s="16" t="s">
        <v>86</v>
      </c>
      <c r="C28" t="s">
        <v>26</v>
      </c>
      <c r="D28" t="s">
        <v>240</v>
      </c>
      <c r="E28" t="s">
        <v>148</v>
      </c>
      <c r="F28" t="s">
        <v>147</v>
      </c>
      <c r="G28" s="1">
        <v>2007</v>
      </c>
      <c r="H28" s="17" t="s">
        <v>144</v>
      </c>
      <c r="I28" t="s">
        <v>262</v>
      </c>
      <c r="J28" s="17" t="s">
        <v>149</v>
      </c>
      <c r="K28" s="2">
        <v>1</v>
      </c>
      <c r="L28" s="55"/>
      <c r="M28" s="2">
        <v>8.3870000000000005</v>
      </c>
      <c r="N28" s="2">
        <v>8.3870000000000005</v>
      </c>
      <c r="O28" s="1">
        <v>2</v>
      </c>
      <c r="P28" s="1">
        <v>320</v>
      </c>
      <c r="Q28" s="3">
        <v>1</v>
      </c>
      <c r="R28" s="17" t="s">
        <v>223</v>
      </c>
      <c r="S28" s="4" t="s">
        <v>27</v>
      </c>
      <c r="T28" s="5"/>
      <c r="U28" s="2">
        <v>59</v>
      </c>
      <c r="V28" s="5">
        <v>44926</v>
      </c>
      <c r="W28" s="2">
        <v>59</v>
      </c>
      <c r="X28" s="71">
        <v>6.5000000000000002E-2</v>
      </c>
      <c r="Y28" s="3">
        <v>0.96876117801359252</v>
      </c>
      <c r="Z28" s="2">
        <v>4.0102091811638498</v>
      </c>
      <c r="AA28" s="56" t="s">
        <v>243</v>
      </c>
      <c r="AB28" s="56" t="s">
        <v>243</v>
      </c>
      <c r="AC28" s="56"/>
      <c r="AD28" s="17" t="s">
        <v>263</v>
      </c>
    </row>
    <row r="29" spans="1:30" ht="39" customHeight="1">
      <c r="A29" s="16" t="s">
        <v>164</v>
      </c>
      <c r="B29" s="16" t="s">
        <v>87</v>
      </c>
      <c r="C29" t="s">
        <v>28</v>
      </c>
      <c r="D29" t="s">
        <v>240</v>
      </c>
      <c r="E29" t="s">
        <v>148</v>
      </c>
      <c r="F29" t="s">
        <v>147</v>
      </c>
      <c r="G29" s="1">
        <v>2008</v>
      </c>
      <c r="H29" s="17" t="s">
        <v>144</v>
      </c>
      <c r="I29" t="s">
        <v>262</v>
      </c>
      <c r="J29" s="17" t="s">
        <v>149</v>
      </c>
      <c r="K29" s="2">
        <v>0.6</v>
      </c>
      <c r="L29" s="55"/>
      <c r="M29" s="2">
        <v>5.5979999999999999</v>
      </c>
      <c r="N29" s="2">
        <v>5.5979999999999999</v>
      </c>
      <c r="O29" s="1">
        <v>2</v>
      </c>
      <c r="P29" s="1">
        <v>187</v>
      </c>
      <c r="Q29" s="3">
        <v>1</v>
      </c>
      <c r="R29" s="17" t="s">
        <v>223</v>
      </c>
      <c r="S29" s="4" t="s">
        <v>224</v>
      </c>
      <c r="T29" s="5"/>
      <c r="U29" s="2">
        <v>29.699999999999992</v>
      </c>
      <c r="V29" s="5">
        <v>44926</v>
      </c>
      <c r="W29" s="2">
        <v>29.7</v>
      </c>
      <c r="X29" s="71">
        <v>6.7500000000000004E-2</v>
      </c>
      <c r="Y29" s="3">
        <v>0.64201500535905676</v>
      </c>
      <c r="Z29" s="2">
        <v>5.0996952217921212</v>
      </c>
      <c r="AA29" s="56" t="s">
        <v>150</v>
      </c>
      <c r="AB29" s="56" t="s">
        <v>150</v>
      </c>
      <c r="AC29" s="56"/>
      <c r="AD29" s="17" t="s">
        <v>264</v>
      </c>
    </row>
    <row r="30" spans="1:30">
      <c r="A30" s="11" t="s">
        <v>70</v>
      </c>
      <c r="B30" s="11" t="s">
        <v>179</v>
      </c>
      <c r="C30" t="s">
        <v>29</v>
      </c>
      <c r="D30" t="s">
        <v>240</v>
      </c>
      <c r="E30" t="s">
        <v>148</v>
      </c>
      <c r="F30" t="s">
        <v>147</v>
      </c>
      <c r="G30" s="1">
        <v>2004</v>
      </c>
      <c r="H30" s="17" t="s">
        <v>144</v>
      </c>
      <c r="I30" t="s">
        <v>262</v>
      </c>
      <c r="J30" s="17" t="s">
        <v>225</v>
      </c>
      <c r="K30" s="2">
        <v>0.6</v>
      </c>
      <c r="L30" s="55"/>
      <c r="M30" s="2">
        <v>4.1079999999999997</v>
      </c>
      <c r="N30" s="2">
        <v>4.1079999999999997</v>
      </c>
      <c r="O30" s="1">
        <v>1</v>
      </c>
      <c r="P30" s="1">
        <v>94</v>
      </c>
      <c r="Q30" s="3">
        <v>1</v>
      </c>
      <c r="R30" s="17" t="s">
        <v>223</v>
      </c>
      <c r="S30" s="4" t="s">
        <v>226</v>
      </c>
      <c r="T30" s="5"/>
      <c r="U30" s="2">
        <v>13.299999999999999</v>
      </c>
      <c r="V30" s="5">
        <v>44926</v>
      </c>
      <c r="W30" s="2">
        <v>13.299999999999999</v>
      </c>
      <c r="X30" s="6">
        <v>7.2499999999999995E-2</v>
      </c>
      <c r="Y30" s="3">
        <v>0.51557935735150928</v>
      </c>
      <c r="Z30" s="2">
        <v>0.90324323288706476</v>
      </c>
      <c r="AA30" s="2">
        <v>4.5</v>
      </c>
      <c r="AB30" s="2">
        <v>4.5</v>
      </c>
      <c r="AC30" s="2">
        <v>5.5</v>
      </c>
      <c r="AD30" s="17" t="s">
        <v>265</v>
      </c>
    </row>
    <row r="31" spans="1:30">
      <c r="A31" s="11" t="s">
        <v>71</v>
      </c>
      <c r="B31" s="11" t="s">
        <v>180</v>
      </c>
      <c r="C31" t="s">
        <v>30</v>
      </c>
      <c r="D31" t="s">
        <v>240</v>
      </c>
      <c r="E31" t="s">
        <v>148</v>
      </c>
      <c r="F31" t="s">
        <v>147</v>
      </c>
      <c r="G31" s="1">
        <v>2012</v>
      </c>
      <c r="H31" s="17" t="s">
        <v>144</v>
      </c>
      <c r="I31" t="s">
        <v>262</v>
      </c>
      <c r="J31" s="17" t="s">
        <v>227</v>
      </c>
      <c r="K31" s="2">
        <v>0.35149999999999998</v>
      </c>
      <c r="L31" s="55"/>
      <c r="M31" s="2">
        <v>3.1520000000000001</v>
      </c>
      <c r="N31" s="2">
        <v>3.1520000000000001</v>
      </c>
      <c r="O31" s="1">
        <v>1</v>
      </c>
      <c r="P31" s="1">
        <v>91</v>
      </c>
      <c r="Q31" s="3">
        <v>1</v>
      </c>
      <c r="R31" s="17" t="s">
        <v>223</v>
      </c>
      <c r="S31" s="4" t="s">
        <v>228</v>
      </c>
      <c r="T31" s="5"/>
      <c r="U31" s="2">
        <v>15</v>
      </c>
      <c r="V31" s="5">
        <v>44926</v>
      </c>
      <c r="W31" s="2">
        <v>15</v>
      </c>
      <c r="X31" s="6">
        <v>7.0000000000000007E-2</v>
      </c>
      <c r="Y31" s="3">
        <v>0.8017131979695431</v>
      </c>
      <c r="Z31" s="2">
        <v>1.6498657708560081</v>
      </c>
      <c r="AA31" s="2">
        <v>4</v>
      </c>
      <c r="AB31" s="2">
        <v>4</v>
      </c>
      <c r="AC31" s="2"/>
      <c r="AD31" s="17" t="s">
        <v>266</v>
      </c>
    </row>
    <row r="32" spans="1:30">
      <c r="A32" s="11" t="s">
        <v>72</v>
      </c>
      <c r="B32" s="11" t="s">
        <v>181</v>
      </c>
      <c r="C32" t="s">
        <v>31</v>
      </c>
      <c r="D32" t="s">
        <v>240</v>
      </c>
      <c r="E32" t="s">
        <v>148</v>
      </c>
      <c r="F32" t="s">
        <v>147</v>
      </c>
      <c r="G32" s="1">
        <v>2011</v>
      </c>
      <c r="H32" s="17" t="s">
        <v>144</v>
      </c>
      <c r="I32" t="s">
        <v>262</v>
      </c>
      <c r="J32" s="17" t="s">
        <v>149</v>
      </c>
      <c r="K32" s="2">
        <v>0.3</v>
      </c>
      <c r="L32" s="55"/>
      <c r="M32" s="2">
        <v>2.891</v>
      </c>
      <c r="N32" s="2">
        <v>2.891</v>
      </c>
      <c r="O32" s="1">
        <v>1</v>
      </c>
      <c r="P32" s="1">
        <v>80</v>
      </c>
      <c r="Q32" s="3">
        <v>1</v>
      </c>
      <c r="R32" s="17" t="s">
        <v>223</v>
      </c>
      <c r="S32" s="4" t="s">
        <v>267</v>
      </c>
      <c r="T32" s="5"/>
      <c r="U32" s="2">
        <v>17.250000160000003</v>
      </c>
      <c r="V32" s="5">
        <v>44926</v>
      </c>
      <c r="W32" s="2">
        <v>17.25</v>
      </c>
      <c r="X32" s="6">
        <v>7.0000000000000007E-2</v>
      </c>
      <c r="Y32" s="3">
        <v>0.93531649948114837</v>
      </c>
      <c r="Z32" s="2">
        <v>2.3392670993769631</v>
      </c>
      <c r="AA32" s="2">
        <v>5.5</v>
      </c>
      <c r="AB32" s="2">
        <v>5.5</v>
      </c>
      <c r="AC32" s="2"/>
      <c r="AD32" s="17" t="s">
        <v>268</v>
      </c>
    </row>
    <row r="33" spans="1:30" ht="45">
      <c r="A33" s="13" t="s">
        <v>162</v>
      </c>
      <c r="B33" s="13" t="s">
        <v>141</v>
      </c>
      <c r="C33" t="s">
        <v>32</v>
      </c>
      <c r="D33" t="s">
        <v>240</v>
      </c>
      <c r="E33" t="s">
        <v>148</v>
      </c>
      <c r="F33" t="s">
        <v>147</v>
      </c>
      <c r="G33" s="1">
        <v>2013</v>
      </c>
      <c r="H33" s="17" t="s">
        <v>144</v>
      </c>
      <c r="I33" t="s">
        <v>262</v>
      </c>
      <c r="J33" s="17" t="s">
        <v>149</v>
      </c>
      <c r="K33" s="2">
        <v>0.8</v>
      </c>
      <c r="L33" s="55"/>
      <c r="M33" s="2">
        <v>8.3079999999999998</v>
      </c>
      <c r="N33" s="2">
        <v>8.3079999999999998</v>
      </c>
      <c r="O33" s="1">
        <v>5</v>
      </c>
      <c r="P33" s="1">
        <v>533</v>
      </c>
      <c r="Q33" s="3">
        <v>1</v>
      </c>
      <c r="R33" s="17" t="s">
        <v>223</v>
      </c>
      <c r="S33" s="4" t="s">
        <v>33</v>
      </c>
      <c r="T33" s="5"/>
      <c r="U33" s="2">
        <v>42.300000000000004</v>
      </c>
      <c r="V33" s="5">
        <v>44926</v>
      </c>
      <c r="W33" s="2">
        <v>42.3</v>
      </c>
      <c r="X33" s="6">
        <v>6.6075778078484443E-2</v>
      </c>
      <c r="Y33" s="3">
        <v>0.87650457390467018</v>
      </c>
      <c r="Z33" s="2">
        <v>3.3066644815134678</v>
      </c>
      <c r="AA33" s="56" t="s">
        <v>244</v>
      </c>
      <c r="AB33" s="56" t="s">
        <v>244</v>
      </c>
      <c r="AC33" s="56" t="s">
        <v>245</v>
      </c>
    </row>
    <row r="34" spans="1:30" collapsed="1">
      <c r="A34" s="11" t="s">
        <v>73</v>
      </c>
      <c r="B34" s="11" t="s">
        <v>182</v>
      </c>
      <c r="C34" t="s">
        <v>34</v>
      </c>
      <c r="D34" t="s">
        <v>240</v>
      </c>
      <c r="E34" t="s">
        <v>148</v>
      </c>
      <c r="F34" t="s">
        <v>143</v>
      </c>
      <c r="G34" s="1">
        <v>2021</v>
      </c>
      <c r="H34" s="17" t="s">
        <v>144</v>
      </c>
      <c r="I34" t="s">
        <v>269</v>
      </c>
      <c r="J34" s="17" t="s">
        <v>207</v>
      </c>
      <c r="K34" s="2">
        <v>3.6</v>
      </c>
      <c r="L34" s="55">
        <v>32</v>
      </c>
      <c r="M34" s="2">
        <v>11.841000000000001</v>
      </c>
      <c r="N34" s="2">
        <v>11.841000000000001</v>
      </c>
      <c r="O34" s="1">
        <v>1</v>
      </c>
      <c r="P34" s="1">
        <v>72</v>
      </c>
      <c r="Q34" s="3">
        <v>1</v>
      </c>
      <c r="R34" s="17" t="s">
        <v>223</v>
      </c>
      <c r="S34" s="4" t="s">
        <v>35</v>
      </c>
      <c r="T34" s="5">
        <v>44546</v>
      </c>
      <c r="U34" s="2">
        <v>46.699999999999996</v>
      </c>
      <c r="V34" s="5">
        <v>44926</v>
      </c>
      <c r="W34" s="2">
        <v>46.699999999999996</v>
      </c>
      <c r="X34" s="6">
        <v>4.7500000000000001E-2</v>
      </c>
      <c r="Y34" s="3">
        <v>1</v>
      </c>
      <c r="Z34" s="2">
        <v>10.75</v>
      </c>
      <c r="AA34" s="2"/>
      <c r="AB34" s="2"/>
      <c r="AC34" s="2"/>
      <c r="AD34" s="17" t="s">
        <v>270</v>
      </c>
    </row>
    <row r="35" spans="1:30">
      <c r="A35" s="11" t="s">
        <v>74</v>
      </c>
      <c r="B35" s="11" t="s">
        <v>183</v>
      </c>
      <c r="C35" t="s">
        <v>36</v>
      </c>
      <c r="D35" t="s">
        <v>240</v>
      </c>
      <c r="E35" t="s">
        <v>148</v>
      </c>
      <c r="F35" t="s">
        <v>143</v>
      </c>
      <c r="G35" s="1">
        <v>2007</v>
      </c>
      <c r="H35" s="17" t="s">
        <v>144</v>
      </c>
      <c r="I35" t="s">
        <v>271</v>
      </c>
      <c r="J35" s="17" t="s">
        <v>151</v>
      </c>
      <c r="K35" s="2">
        <v>8.1</v>
      </c>
      <c r="L35" s="55">
        <v>51</v>
      </c>
      <c r="M35" s="2">
        <v>40.983000000000004</v>
      </c>
      <c r="N35" s="2">
        <v>40.983000000000004</v>
      </c>
      <c r="O35" s="1">
        <v>1</v>
      </c>
      <c r="P35" s="1">
        <v>252</v>
      </c>
      <c r="Q35" s="3">
        <v>1</v>
      </c>
      <c r="R35" s="17" t="s">
        <v>223</v>
      </c>
      <c r="S35" s="4" t="s">
        <v>37</v>
      </c>
      <c r="T35" s="5">
        <v>44187</v>
      </c>
      <c r="U35" s="2">
        <v>66.899999999999991</v>
      </c>
      <c r="V35" s="5">
        <v>44926</v>
      </c>
      <c r="W35" s="2">
        <v>66.899999999999991</v>
      </c>
      <c r="X35" s="6">
        <v>5.5E-2</v>
      </c>
      <c r="Y35" s="3">
        <v>1</v>
      </c>
      <c r="Z35" s="2">
        <v>2.308961107308491</v>
      </c>
      <c r="AA35" s="2"/>
      <c r="AB35" s="2"/>
      <c r="AC35" s="2"/>
      <c r="AD35" s="17" t="s">
        <v>272</v>
      </c>
    </row>
    <row r="36" spans="1:30">
      <c r="A36" s="11" t="s">
        <v>75</v>
      </c>
      <c r="B36" s="11" t="s">
        <v>184</v>
      </c>
      <c r="C36" t="s">
        <v>38</v>
      </c>
      <c r="D36" t="s">
        <v>240</v>
      </c>
      <c r="E36" t="s">
        <v>148</v>
      </c>
      <c r="F36" t="s">
        <v>143</v>
      </c>
      <c r="G36" s="1">
        <v>1980</v>
      </c>
      <c r="H36" s="17" t="s">
        <v>144</v>
      </c>
      <c r="I36" t="s">
        <v>273</v>
      </c>
      <c r="J36" s="17" t="s">
        <v>208</v>
      </c>
      <c r="K36" s="2">
        <v>8.1</v>
      </c>
      <c r="L36" s="55">
        <v>31</v>
      </c>
      <c r="M36" s="2">
        <v>8.9710000000000001</v>
      </c>
      <c r="N36" s="2">
        <v>8.9710000000000001</v>
      </c>
      <c r="O36" s="1">
        <v>1</v>
      </c>
      <c r="P36" s="1">
        <v>70</v>
      </c>
      <c r="Q36" s="3">
        <v>1</v>
      </c>
      <c r="R36" s="17" t="s">
        <v>223</v>
      </c>
      <c r="S36" s="4" t="s">
        <v>39</v>
      </c>
      <c r="T36" s="5">
        <v>43732</v>
      </c>
      <c r="U36" s="2">
        <v>27.4</v>
      </c>
      <c r="V36" s="5">
        <v>44926</v>
      </c>
      <c r="W36" s="2">
        <v>27.4</v>
      </c>
      <c r="X36" s="6">
        <v>0.06</v>
      </c>
      <c r="Y36" s="3">
        <v>1</v>
      </c>
      <c r="Z36" s="2">
        <v>6.0000000000000009</v>
      </c>
      <c r="AA36" s="2"/>
      <c r="AC36" s="2"/>
      <c r="AD36" s="17" t="s">
        <v>274</v>
      </c>
    </row>
    <row r="37" spans="1:30">
      <c r="A37" s="11" t="s">
        <v>76</v>
      </c>
      <c r="B37" s="11" t="s">
        <v>185</v>
      </c>
      <c r="C37" t="s">
        <v>40</v>
      </c>
      <c r="D37" t="s">
        <v>240</v>
      </c>
      <c r="E37" t="s">
        <v>152</v>
      </c>
      <c r="F37" t="s">
        <v>143</v>
      </c>
      <c r="G37" s="1">
        <v>2007</v>
      </c>
      <c r="H37" s="17" t="s">
        <v>154</v>
      </c>
      <c r="I37" t="s">
        <v>275</v>
      </c>
      <c r="J37" s="17" t="s">
        <v>209</v>
      </c>
      <c r="K37" s="2">
        <v>2.33</v>
      </c>
      <c r="L37" s="55">
        <v>52.75</v>
      </c>
      <c r="M37" s="2">
        <v>12.335000000000001</v>
      </c>
      <c r="N37" s="2">
        <v>12.335000000000001</v>
      </c>
      <c r="O37" s="1">
        <v>1</v>
      </c>
      <c r="P37" s="1">
        <v>164</v>
      </c>
      <c r="Q37" s="3">
        <v>1</v>
      </c>
      <c r="R37" s="17" t="s">
        <v>223</v>
      </c>
      <c r="S37" s="4" t="s">
        <v>229</v>
      </c>
      <c r="T37" s="5"/>
      <c r="U37" s="2">
        <v>19.199999999999996</v>
      </c>
      <c r="V37" s="5">
        <v>44926</v>
      </c>
      <c r="W37" s="2">
        <v>19.2</v>
      </c>
      <c r="X37" s="6">
        <v>6.0999999999999999E-2</v>
      </c>
      <c r="Y37" s="3">
        <v>1</v>
      </c>
      <c r="Z37" s="2">
        <v>1.5603446612610206</v>
      </c>
      <c r="AA37" s="2"/>
      <c r="AB37" s="2"/>
      <c r="AC37" s="2"/>
      <c r="AD37" s="17" t="s">
        <v>276</v>
      </c>
    </row>
    <row r="38" spans="1:30">
      <c r="A38" s="11" t="s">
        <v>77</v>
      </c>
      <c r="B38" s="11" t="s">
        <v>186</v>
      </c>
      <c r="C38" t="s">
        <v>41</v>
      </c>
      <c r="D38" t="s">
        <v>240</v>
      </c>
      <c r="E38" t="s">
        <v>152</v>
      </c>
      <c r="F38" t="s">
        <v>143</v>
      </c>
      <c r="G38" s="1">
        <v>2008</v>
      </c>
      <c r="H38" s="17" t="s">
        <v>154</v>
      </c>
      <c r="I38" t="s">
        <v>275</v>
      </c>
      <c r="J38" s="17" t="s">
        <v>210</v>
      </c>
      <c r="K38" s="2">
        <v>1.407</v>
      </c>
      <c r="L38" s="55">
        <v>58.4</v>
      </c>
      <c r="M38" s="2">
        <v>8.2243999999999993</v>
      </c>
      <c r="N38" s="2">
        <v>8.2243999999999993</v>
      </c>
      <c r="O38" s="1">
        <v>1</v>
      </c>
      <c r="P38" s="1">
        <v>133</v>
      </c>
      <c r="Q38" s="3">
        <v>1</v>
      </c>
      <c r="R38" s="17" t="s">
        <v>223</v>
      </c>
      <c r="S38" s="4" t="s">
        <v>42</v>
      </c>
      <c r="T38" s="5">
        <v>44279</v>
      </c>
      <c r="U38" s="2">
        <v>14</v>
      </c>
      <c r="V38" s="5">
        <v>44926</v>
      </c>
      <c r="W38" s="2">
        <v>14</v>
      </c>
      <c r="X38" s="6">
        <v>5.8500000000000003E-2</v>
      </c>
      <c r="Y38" s="3">
        <v>1</v>
      </c>
      <c r="Z38" s="2">
        <v>3.6336444242070378</v>
      </c>
      <c r="AA38" s="2"/>
      <c r="AB38" s="2"/>
      <c r="AC38" s="2"/>
      <c r="AD38" s="17" t="s">
        <v>277</v>
      </c>
    </row>
    <row r="39" spans="1:30">
      <c r="A39" s="11" t="s">
        <v>78</v>
      </c>
      <c r="B39" s="11" t="s">
        <v>187</v>
      </c>
      <c r="C39" t="s">
        <v>43</v>
      </c>
      <c r="D39" t="s">
        <v>240</v>
      </c>
      <c r="E39" t="s">
        <v>152</v>
      </c>
      <c r="F39" t="s">
        <v>143</v>
      </c>
      <c r="G39" s="1">
        <v>2007</v>
      </c>
      <c r="H39" s="17" t="s">
        <v>154</v>
      </c>
      <c r="I39" t="s">
        <v>275</v>
      </c>
      <c r="J39" s="17" t="s">
        <v>209</v>
      </c>
      <c r="K39" s="2">
        <v>1.6850000000000001</v>
      </c>
      <c r="L39" s="55">
        <v>41.469000000000001</v>
      </c>
      <c r="M39" s="2">
        <v>6.9913999999999996</v>
      </c>
      <c r="N39" s="2">
        <v>6.9913999999999996</v>
      </c>
      <c r="O39" s="1">
        <v>1</v>
      </c>
      <c r="P39" s="1">
        <v>126</v>
      </c>
      <c r="Q39" s="3">
        <v>1</v>
      </c>
      <c r="R39" s="17" t="s">
        <v>223</v>
      </c>
      <c r="S39" s="4" t="s">
        <v>44</v>
      </c>
      <c r="T39" s="5">
        <v>44279</v>
      </c>
      <c r="U39" s="2">
        <v>9.5000000000000018</v>
      </c>
      <c r="V39" s="5">
        <v>44926</v>
      </c>
      <c r="W39" s="2">
        <v>9.5</v>
      </c>
      <c r="X39" s="6">
        <v>6.0999999999999999E-2</v>
      </c>
      <c r="Y39" s="3">
        <v>1</v>
      </c>
      <c r="Z39" s="2">
        <v>1.1666666666666667</v>
      </c>
      <c r="AA39" s="2"/>
      <c r="AB39" s="2"/>
      <c r="AC39" s="2"/>
      <c r="AD39" s="17" t="s">
        <v>278</v>
      </c>
    </row>
    <row r="40" spans="1:30">
      <c r="A40" s="11" t="s">
        <v>79</v>
      </c>
      <c r="B40" s="11" t="s">
        <v>188</v>
      </c>
      <c r="C40" t="s">
        <v>45</v>
      </c>
      <c r="D40" t="s">
        <v>240</v>
      </c>
      <c r="E40" t="s">
        <v>152</v>
      </c>
      <c r="F40" t="s">
        <v>143</v>
      </c>
      <c r="G40" s="1">
        <v>2007</v>
      </c>
      <c r="H40" s="17" t="s">
        <v>154</v>
      </c>
      <c r="I40" t="s">
        <v>275</v>
      </c>
      <c r="J40" s="17" t="s">
        <v>209</v>
      </c>
      <c r="K40" s="2">
        <v>2.46</v>
      </c>
      <c r="L40" s="55">
        <v>45</v>
      </c>
      <c r="M40" s="2">
        <v>11.197000000000001</v>
      </c>
      <c r="N40" s="2">
        <v>11.197000000000001</v>
      </c>
      <c r="O40" s="1">
        <v>1</v>
      </c>
      <c r="P40" s="1">
        <v>116</v>
      </c>
      <c r="Q40" s="3">
        <v>1</v>
      </c>
      <c r="R40" s="17" t="s">
        <v>223</v>
      </c>
      <c r="S40" s="4" t="s">
        <v>279</v>
      </c>
      <c r="T40" s="5">
        <v>44279</v>
      </c>
      <c r="U40" s="2">
        <v>16.599999999999998</v>
      </c>
      <c r="V40" s="5">
        <v>44926</v>
      </c>
      <c r="W40" s="2">
        <v>16.599999999999998</v>
      </c>
      <c r="X40" s="6">
        <v>5.8500000000000003E-2</v>
      </c>
      <c r="Y40" s="3">
        <v>1</v>
      </c>
      <c r="Z40" s="2">
        <v>6.1034822115134428</v>
      </c>
      <c r="AA40" s="2"/>
      <c r="AB40" s="2"/>
      <c r="AC40" s="2"/>
      <c r="AD40" s="17" t="s">
        <v>280</v>
      </c>
    </row>
    <row r="41" spans="1:30">
      <c r="A41" s="11" t="s">
        <v>80</v>
      </c>
      <c r="B41" s="11" t="s">
        <v>189</v>
      </c>
      <c r="C41" t="s">
        <v>46</v>
      </c>
      <c r="D41" t="s">
        <v>240</v>
      </c>
      <c r="E41" t="s">
        <v>155</v>
      </c>
      <c r="F41" t="s">
        <v>143</v>
      </c>
      <c r="G41" s="1">
        <v>2010</v>
      </c>
      <c r="H41" s="17" t="s">
        <v>144</v>
      </c>
      <c r="I41" t="s">
        <v>281</v>
      </c>
      <c r="J41" s="17" t="s">
        <v>156</v>
      </c>
      <c r="K41" s="2">
        <v>9.5</v>
      </c>
      <c r="L41" s="7">
        <v>26.5</v>
      </c>
      <c r="M41" s="2">
        <v>25.196999999999999</v>
      </c>
      <c r="N41" s="2">
        <v>25.196999999999999</v>
      </c>
      <c r="O41" s="1">
        <v>1</v>
      </c>
      <c r="P41" s="19"/>
      <c r="Q41" s="3">
        <v>1</v>
      </c>
      <c r="R41" s="17" t="s">
        <v>223</v>
      </c>
      <c r="S41" s="4" t="s">
        <v>47</v>
      </c>
      <c r="T41" s="5">
        <v>44293</v>
      </c>
      <c r="U41" s="2">
        <v>39.4</v>
      </c>
      <c r="V41" s="5">
        <v>44926</v>
      </c>
      <c r="W41" s="2">
        <v>39.4</v>
      </c>
      <c r="X41" s="6">
        <v>5.2499999999999998E-2</v>
      </c>
      <c r="Y41" s="3">
        <v>1</v>
      </c>
      <c r="Z41" s="2">
        <v>18.25</v>
      </c>
      <c r="AA41" s="2"/>
      <c r="AB41" s="2"/>
      <c r="AC41" s="2"/>
      <c r="AD41" s="17" t="s">
        <v>282</v>
      </c>
    </row>
    <row r="42" spans="1:30">
      <c r="A42" s="11" t="s">
        <v>81</v>
      </c>
      <c r="B42" s="11" t="s">
        <v>190</v>
      </c>
      <c r="C42" t="s">
        <v>48</v>
      </c>
      <c r="D42" t="s">
        <v>240</v>
      </c>
      <c r="E42" t="s">
        <v>155</v>
      </c>
      <c r="F42" t="s">
        <v>143</v>
      </c>
      <c r="G42" s="1">
        <v>1995</v>
      </c>
      <c r="H42" s="17" t="s">
        <v>144</v>
      </c>
      <c r="I42" t="s">
        <v>283</v>
      </c>
      <c r="J42" s="17" t="s">
        <v>156</v>
      </c>
      <c r="K42" s="2">
        <v>1.49</v>
      </c>
      <c r="L42" s="7">
        <v>52.5</v>
      </c>
      <c r="M42" s="2">
        <v>7.8301000000000007</v>
      </c>
      <c r="N42" s="2">
        <v>7.8301000000000007</v>
      </c>
      <c r="O42" s="1">
        <v>1</v>
      </c>
      <c r="P42" s="1">
        <v>104</v>
      </c>
      <c r="Q42" s="3">
        <v>1</v>
      </c>
      <c r="R42" s="17" t="s">
        <v>223</v>
      </c>
      <c r="S42" s="4" t="s">
        <v>49</v>
      </c>
      <c r="T42" s="5">
        <v>44406</v>
      </c>
      <c r="U42" s="2">
        <v>14.524999999999999</v>
      </c>
      <c r="V42" s="5">
        <v>44926</v>
      </c>
      <c r="W42" s="2">
        <v>14.524999999999999</v>
      </c>
      <c r="X42" s="6">
        <v>4.7500000000000001E-2</v>
      </c>
      <c r="Y42" s="3">
        <v>1</v>
      </c>
      <c r="Z42" s="2">
        <v>8.5833333333333339</v>
      </c>
      <c r="AA42" s="2"/>
      <c r="AB42" s="2"/>
      <c r="AC42" s="2"/>
      <c r="AD42" s="17" t="s">
        <v>284</v>
      </c>
    </row>
    <row r="43" spans="1:30">
      <c r="A43" s="11" t="s">
        <v>82</v>
      </c>
      <c r="B43" s="11" t="s">
        <v>191</v>
      </c>
      <c r="C43" t="s">
        <v>50</v>
      </c>
      <c r="D43" t="s">
        <v>240</v>
      </c>
      <c r="E43" t="s">
        <v>155</v>
      </c>
      <c r="F43" t="s">
        <v>143</v>
      </c>
      <c r="G43" s="1">
        <v>2006</v>
      </c>
      <c r="H43" s="17" t="s">
        <v>154</v>
      </c>
      <c r="I43" t="s">
        <v>283</v>
      </c>
      <c r="J43" s="17" t="s">
        <v>156</v>
      </c>
      <c r="K43" s="2">
        <v>3.5939999999999999</v>
      </c>
      <c r="L43" s="7">
        <v>56.3</v>
      </c>
      <c r="M43" s="2">
        <v>20.245000000000001</v>
      </c>
      <c r="N43" s="2">
        <v>20.245000000000001</v>
      </c>
      <c r="O43" s="1">
        <v>1</v>
      </c>
      <c r="P43" s="1">
        <v>292</v>
      </c>
      <c r="Q43" s="3">
        <v>1</v>
      </c>
      <c r="R43" s="17" t="s">
        <v>223</v>
      </c>
      <c r="S43" s="4" t="s">
        <v>230</v>
      </c>
      <c r="T43" s="5"/>
      <c r="U43" s="2">
        <v>37.5</v>
      </c>
      <c r="V43" s="5">
        <v>44926</v>
      </c>
      <c r="W43" s="2">
        <v>37.5</v>
      </c>
      <c r="X43" s="6">
        <v>0.05</v>
      </c>
      <c r="Y43" s="3">
        <v>1</v>
      </c>
      <c r="Z43" s="2">
        <v>3.1255843783931185</v>
      </c>
      <c r="AA43" s="2"/>
      <c r="AB43" s="2"/>
      <c r="AC43" s="2"/>
      <c r="AD43" s="17" t="s">
        <v>285</v>
      </c>
    </row>
    <row r="44" spans="1:30">
      <c r="A44" s="11" t="s">
        <v>83</v>
      </c>
      <c r="B44" s="11" t="s">
        <v>192</v>
      </c>
      <c r="C44" t="s">
        <v>51</v>
      </c>
      <c r="D44" t="s">
        <v>240</v>
      </c>
      <c r="E44" t="s">
        <v>155</v>
      </c>
      <c r="F44" t="s">
        <v>143</v>
      </c>
      <c r="G44" s="1">
        <v>2008</v>
      </c>
      <c r="H44" s="17" t="s">
        <v>144</v>
      </c>
      <c r="I44" t="s">
        <v>286</v>
      </c>
      <c r="J44" s="17" t="s">
        <v>211</v>
      </c>
      <c r="K44" s="2">
        <v>2.1579999999999999</v>
      </c>
      <c r="L44" s="55">
        <v>46.7</v>
      </c>
      <c r="M44" s="2">
        <v>10.077999999999999</v>
      </c>
      <c r="N44" s="2">
        <v>10.077999999999999</v>
      </c>
      <c r="O44" s="1">
        <v>1</v>
      </c>
      <c r="P44" s="1">
        <v>160</v>
      </c>
      <c r="Q44" s="3">
        <v>1</v>
      </c>
      <c r="R44" s="17" t="s">
        <v>223</v>
      </c>
      <c r="S44" s="4" t="s">
        <v>52</v>
      </c>
      <c r="T44" s="5">
        <v>43355</v>
      </c>
      <c r="U44" s="2">
        <v>19.8</v>
      </c>
      <c r="V44" s="5">
        <v>44926</v>
      </c>
      <c r="W44" s="2">
        <v>19.8</v>
      </c>
      <c r="X44" s="6">
        <v>4.7500000000000001E-2</v>
      </c>
      <c r="Y44" s="3">
        <v>1</v>
      </c>
      <c r="Z44" s="2">
        <v>5.25</v>
      </c>
      <c r="AA44" s="2"/>
      <c r="AB44" s="2"/>
      <c r="AC44" s="2"/>
      <c r="AD44" s="17" t="s">
        <v>287</v>
      </c>
    </row>
    <row r="45" spans="1:30">
      <c r="A45" s="11" t="s">
        <v>84</v>
      </c>
      <c r="B45" s="11" t="s">
        <v>193</v>
      </c>
      <c r="C45" t="s">
        <v>53</v>
      </c>
      <c r="D45" t="s">
        <v>240</v>
      </c>
      <c r="E45" t="s">
        <v>155</v>
      </c>
      <c r="F45" t="s">
        <v>143</v>
      </c>
      <c r="G45" s="1">
        <v>2007</v>
      </c>
      <c r="H45" s="17" t="s">
        <v>154</v>
      </c>
      <c r="I45" t="s">
        <v>286</v>
      </c>
      <c r="J45" s="17" t="s">
        <v>212</v>
      </c>
      <c r="K45" s="2">
        <v>4.82</v>
      </c>
      <c r="L45" s="55">
        <v>52</v>
      </c>
      <c r="M45" s="2">
        <v>25.243000000000002</v>
      </c>
      <c r="N45" s="2">
        <v>25.243000000000002</v>
      </c>
      <c r="O45" s="1">
        <v>1</v>
      </c>
      <c r="P45" s="1">
        <v>133</v>
      </c>
      <c r="Q45" s="3">
        <v>1</v>
      </c>
      <c r="R45" s="17" t="s">
        <v>223</v>
      </c>
      <c r="S45" s="4" t="s">
        <v>288</v>
      </c>
      <c r="T45" s="5"/>
      <c r="U45" s="2">
        <v>50.4</v>
      </c>
      <c r="V45" s="5">
        <v>44926</v>
      </c>
      <c r="W45" s="2">
        <v>50.4</v>
      </c>
      <c r="X45" s="6">
        <v>4.4999999999999998E-2</v>
      </c>
      <c r="Y45" s="3">
        <v>1</v>
      </c>
      <c r="Z45" s="2">
        <v>4.833333333333333</v>
      </c>
      <c r="AA45" s="2"/>
      <c r="AB45" s="2"/>
      <c r="AC45" s="2"/>
      <c r="AD45" s="17" t="s">
        <v>289</v>
      </c>
    </row>
    <row r="46" spans="1:30">
      <c r="A46" s="11" t="s">
        <v>85</v>
      </c>
      <c r="B46" s="11" t="s">
        <v>194</v>
      </c>
      <c r="C46" t="s">
        <v>54</v>
      </c>
      <c r="D46" t="s">
        <v>240</v>
      </c>
      <c r="E46" t="s">
        <v>155</v>
      </c>
      <c r="F46" t="s">
        <v>143</v>
      </c>
      <c r="G46" s="1">
        <v>2009</v>
      </c>
      <c r="H46" s="17" t="s">
        <v>144</v>
      </c>
      <c r="I46" t="s">
        <v>286</v>
      </c>
      <c r="J46" s="17" t="s">
        <v>211</v>
      </c>
      <c r="K46" s="2">
        <v>2.996</v>
      </c>
      <c r="L46" s="55">
        <v>56.999999999999993</v>
      </c>
      <c r="M46" s="2">
        <v>17.024000000000001</v>
      </c>
      <c r="N46" s="2">
        <v>17.024000000000001</v>
      </c>
      <c r="O46" s="1">
        <v>1</v>
      </c>
      <c r="P46" s="1">
        <v>143</v>
      </c>
      <c r="Q46" s="3">
        <v>1</v>
      </c>
      <c r="R46" s="17" t="s">
        <v>223</v>
      </c>
      <c r="S46" s="4" t="s">
        <v>290</v>
      </c>
      <c r="T46" s="5"/>
      <c r="U46" s="2">
        <v>31.899999999999991</v>
      </c>
      <c r="V46" s="5">
        <v>44926</v>
      </c>
      <c r="W46" s="2">
        <v>31.9</v>
      </c>
      <c r="X46" s="6">
        <v>4.7500000000000001E-2</v>
      </c>
      <c r="Y46" s="3">
        <v>1</v>
      </c>
      <c r="Z46" s="2">
        <v>4.666666666666667</v>
      </c>
      <c r="AA46" s="2"/>
      <c r="AB46" s="2"/>
      <c r="AC46" s="2"/>
      <c r="AD46" s="17" t="s">
        <v>291</v>
      </c>
    </row>
    <row r="47" spans="1:30">
      <c r="A47" s="14" t="s">
        <v>159</v>
      </c>
      <c r="B47" s="14" t="s">
        <v>139</v>
      </c>
      <c r="C47" t="s">
        <v>55</v>
      </c>
      <c r="D47" t="s">
        <v>240</v>
      </c>
      <c r="E47" t="s">
        <v>155</v>
      </c>
      <c r="F47" t="s">
        <v>143</v>
      </c>
      <c r="G47" s="1">
        <v>2015</v>
      </c>
      <c r="H47" s="17" t="s">
        <v>144</v>
      </c>
      <c r="I47" t="s">
        <v>292</v>
      </c>
      <c r="J47" s="17" t="s">
        <v>213</v>
      </c>
      <c r="K47" s="2">
        <v>4.2160000000000002</v>
      </c>
      <c r="L47" s="7">
        <v>53.2</v>
      </c>
      <c r="M47" s="2">
        <v>11.211</v>
      </c>
      <c r="N47" s="2">
        <v>11.211</v>
      </c>
      <c r="O47" s="1">
        <v>2</v>
      </c>
      <c r="P47" s="1">
        <v>111</v>
      </c>
      <c r="Q47" s="3">
        <v>1</v>
      </c>
      <c r="R47" s="17" t="s">
        <v>223</v>
      </c>
      <c r="S47" s="4" t="s">
        <v>56</v>
      </c>
      <c r="T47" s="5">
        <v>43492</v>
      </c>
      <c r="U47" s="2">
        <v>26.099999999999998</v>
      </c>
      <c r="V47" s="5">
        <v>44926</v>
      </c>
      <c r="W47" s="2">
        <v>26.099999999999998</v>
      </c>
      <c r="X47" s="6">
        <v>4.4999999999999998E-2</v>
      </c>
      <c r="Y47" s="3">
        <v>1</v>
      </c>
      <c r="Z47" s="2">
        <v>5.666666666666667</v>
      </c>
      <c r="AA47" s="2"/>
      <c r="AB47" s="2"/>
      <c r="AC47" s="2"/>
      <c r="AD47" s="17" t="s">
        <v>293</v>
      </c>
    </row>
    <row r="48" spans="1:30">
      <c r="A48" s="14" t="s">
        <v>161</v>
      </c>
      <c r="B48" s="14" t="s">
        <v>170</v>
      </c>
      <c r="C48" t="s">
        <v>57</v>
      </c>
      <c r="D48" t="s">
        <v>240</v>
      </c>
      <c r="E48" t="s">
        <v>155</v>
      </c>
      <c r="F48" t="s">
        <v>143</v>
      </c>
      <c r="G48" s="1">
        <v>2010</v>
      </c>
      <c r="H48" s="17" t="s">
        <v>144</v>
      </c>
      <c r="I48" t="s">
        <v>292</v>
      </c>
      <c r="J48" s="17" t="s">
        <v>214</v>
      </c>
      <c r="K48" s="2">
        <v>4.6240000000000006</v>
      </c>
      <c r="L48" s="7">
        <v>34.9</v>
      </c>
      <c r="M48" s="2">
        <v>8.088000000000001</v>
      </c>
      <c r="N48" s="2">
        <v>8.088000000000001</v>
      </c>
      <c r="O48" s="1">
        <v>2</v>
      </c>
      <c r="P48" s="1">
        <v>394</v>
      </c>
      <c r="Q48" s="3">
        <v>1</v>
      </c>
      <c r="R48" s="17" t="s">
        <v>223</v>
      </c>
      <c r="S48" s="4" t="s">
        <v>231</v>
      </c>
      <c r="T48" s="5">
        <v>43805</v>
      </c>
      <c r="U48" s="2">
        <v>31.4</v>
      </c>
      <c r="V48" s="5">
        <v>44926</v>
      </c>
      <c r="W48" s="2">
        <v>31.4</v>
      </c>
      <c r="X48" s="6">
        <v>5.2499999999999998E-2</v>
      </c>
      <c r="Y48" s="3">
        <v>1</v>
      </c>
      <c r="Z48" s="2">
        <v>4.583333333333333</v>
      </c>
      <c r="AA48" s="2"/>
      <c r="AB48" s="2"/>
      <c r="AC48" s="2"/>
      <c r="AD48" s="17" t="s">
        <v>294</v>
      </c>
    </row>
    <row r="49" spans="1:30">
      <c r="A49" s="11" t="s">
        <v>88</v>
      </c>
      <c r="B49" s="11" t="s">
        <v>195</v>
      </c>
      <c r="C49" t="s">
        <v>58</v>
      </c>
      <c r="D49" t="s">
        <v>240</v>
      </c>
      <c r="E49" t="s">
        <v>155</v>
      </c>
      <c r="F49" t="s">
        <v>143</v>
      </c>
      <c r="G49" s="1">
        <v>2007</v>
      </c>
      <c r="H49" s="17" t="s">
        <v>144</v>
      </c>
      <c r="I49" t="s">
        <v>295</v>
      </c>
      <c r="J49" s="17" t="s">
        <v>215</v>
      </c>
      <c r="K49" s="2">
        <v>3.714</v>
      </c>
      <c r="L49" s="55">
        <v>28.999999999999996</v>
      </c>
      <c r="M49" s="2">
        <v>10.647</v>
      </c>
      <c r="N49" s="2">
        <v>10.647</v>
      </c>
      <c r="O49" s="1">
        <v>1</v>
      </c>
      <c r="P49" s="1">
        <v>150</v>
      </c>
      <c r="Q49" s="3">
        <v>1</v>
      </c>
      <c r="R49" s="17" t="s">
        <v>223</v>
      </c>
      <c r="S49" s="4" t="s">
        <v>296</v>
      </c>
      <c r="T49" s="5"/>
      <c r="U49" s="2">
        <v>31.499999999999996</v>
      </c>
      <c r="V49" s="5">
        <v>44926</v>
      </c>
      <c r="W49" s="2">
        <v>31.5</v>
      </c>
      <c r="X49" s="6">
        <v>4.2500000000000003E-2</v>
      </c>
      <c r="Y49" s="3">
        <v>1</v>
      </c>
      <c r="Z49" s="2">
        <v>7.5</v>
      </c>
      <c r="AA49" s="2"/>
      <c r="AB49" s="2"/>
      <c r="AC49" s="2"/>
      <c r="AD49" s="17" t="s">
        <v>297</v>
      </c>
    </row>
    <row r="50" spans="1:30">
      <c r="A50" s="14" t="s">
        <v>160</v>
      </c>
      <c r="B50" s="14" t="s">
        <v>140</v>
      </c>
      <c r="C50" t="s">
        <v>59</v>
      </c>
      <c r="D50" t="s">
        <v>240</v>
      </c>
      <c r="E50" t="s">
        <v>155</v>
      </c>
      <c r="F50" t="s">
        <v>143</v>
      </c>
      <c r="G50" s="1">
        <v>1986</v>
      </c>
      <c r="H50" s="17" t="s">
        <v>144</v>
      </c>
      <c r="I50" t="s">
        <v>283</v>
      </c>
      <c r="J50" s="17" t="s">
        <v>216</v>
      </c>
      <c r="K50" s="2">
        <v>2.54</v>
      </c>
      <c r="L50" s="7">
        <v>52.9</v>
      </c>
      <c r="M50" s="2">
        <v>12.673999999999999</v>
      </c>
      <c r="N50" s="2">
        <v>12.673999999999999</v>
      </c>
      <c r="O50" s="1">
        <v>2</v>
      </c>
      <c r="P50" s="1">
        <v>211</v>
      </c>
      <c r="Q50" s="3">
        <v>1</v>
      </c>
      <c r="R50" s="17" t="s">
        <v>223</v>
      </c>
      <c r="S50" s="4" t="s">
        <v>60</v>
      </c>
      <c r="T50" s="5">
        <v>43599</v>
      </c>
      <c r="U50" s="2">
        <v>25</v>
      </c>
      <c r="V50" s="5">
        <v>44926</v>
      </c>
      <c r="W50" s="2">
        <v>25</v>
      </c>
      <c r="X50" s="6">
        <v>4.4999999999999998E-2</v>
      </c>
      <c r="Y50" s="3">
        <v>1</v>
      </c>
      <c r="Z50" s="2">
        <v>3.0000000000000004</v>
      </c>
      <c r="AA50" s="2"/>
      <c r="AB50" s="2"/>
      <c r="AC50" s="2"/>
      <c r="AD50" s="17" t="s">
        <v>298</v>
      </c>
    </row>
    <row r="51" spans="1:30">
      <c r="A51" s="11" t="s">
        <v>89</v>
      </c>
      <c r="B51" s="11" t="s">
        <v>196</v>
      </c>
      <c r="C51" t="s">
        <v>61</v>
      </c>
      <c r="D51" t="s">
        <v>240</v>
      </c>
      <c r="E51" t="s">
        <v>155</v>
      </c>
      <c r="F51" t="s">
        <v>143</v>
      </c>
      <c r="G51" s="1">
        <v>1988</v>
      </c>
      <c r="H51" s="17" t="s">
        <v>144</v>
      </c>
      <c r="I51" t="s">
        <v>283</v>
      </c>
      <c r="J51" s="17" t="s">
        <v>217</v>
      </c>
      <c r="K51" s="2">
        <v>1.1200000000000001</v>
      </c>
      <c r="L51" s="55">
        <v>54</v>
      </c>
      <c r="M51" s="2">
        <v>6.1059999999999999</v>
      </c>
      <c r="N51" s="2">
        <v>6.1059999999999999</v>
      </c>
      <c r="O51" s="1">
        <v>1</v>
      </c>
      <c r="P51" s="1">
        <v>97</v>
      </c>
      <c r="Q51" s="3">
        <v>1</v>
      </c>
      <c r="R51" s="17" t="s">
        <v>223</v>
      </c>
      <c r="S51" s="4" t="s">
        <v>299</v>
      </c>
      <c r="T51" s="5">
        <v>43599</v>
      </c>
      <c r="U51" s="2">
        <v>12.899999999999999</v>
      </c>
      <c r="V51" s="5">
        <v>44926</v>
      </c>
      <c r="W51" s="2">
        <v>12.899999999999999</v>
      </c>
      <c r="X51" s="6">
        <v>4.7500000000000001E-2</v>
      </c>
      <c r="Y51" s="3">
        <v>1</v>
      </c>
      <c r="Z51" s="2">
        <v>2.25</v>
      </c>
      <c r="AA51" s="2"/>
      <c r="AB51" s="2"/>
      <c r="AC51" s="2"/>
      <c r="AD51" s="17" t="s">
        <v>300</v>
      </c>
    </row>
    <row r="52" spans="1:30">
      <c r="A52" s="11" t="s">
        <v>90</v>
      </c>
      <c r="B52" s="11" t="s">
        <v>197</v>
      </c>
      <c r="C52" t="s">
        <v>62</v>
      </c>
      <c r="D52" t="s">
        <v>240</v>
      </c>
      <c r="E52" t="s">
        <v>155</v>
      </c>
      <c r="F52" t="s">
        <v>143</v>
      </c>
      <c r="G52" s="1">
        <v>1996</v>
      </c>
      <c r="H52" s="17" t="s">
        <v>144</v>
      </c>
      <c r="I52" t="s">
        <v>286</v>
      </c>
      <c r="J52" s="17" t="s">
        <v>211</v>
      </c>
      <c r="K52" s="2">
        <v>2.948</v>
      </c>
      <c r="L52" s="55">
        <v>55.55</v>
      </c>
      <c r="M52" s="2">
        <v>16.375</v>
      </c>
      <c r="N52" s="2">
        <v>16.375</v>
      </c>
      <c r="O52" s="1">
        <v>1</v>
      </c>
      <c r="P52" s="1">
        <v>61</v>
      </c>
      <c r="Q52" s="3">
        <v>1</v>
      </c>
      <c r="R52" s="17" t="s">
        <v>223</v>
      </c>
      <c r="S52" s="4" t="s">
        <v>63</v>
      </c>
      <c r="T52" s="5">
        <v>44406</v>
      </c>
      <c r="U52" s="2">
        <v>30.099999999999998</v>
      </c>
      <c r="V52" s="5">
        <v>44926</v>
      </c>
      <c r="W52" s="2">
        <v>30.099999999999998</v>
      </c>
      <c r="X52" s="6">
        <v>4.4999999999999998E-2</v>
      </c>
      <c r="Y52" s="3">
        <v>1</v>
      </c>
      <c r="Z52" s="2">
        <v>8.5833333333333339</v>
      </c>
      <c r="AA52" s="2"/>
      <c r="AB52" s="2"/>
      <c r="AC52" s="2"/>
      <c r="AD52" s="17" t="s">
        <v>301</v>
      </c>
    </row>
    <row r="53" spans="1:30">
      <c r="A53" s="11" t="s">
        <v>91</v>
      </c>
      <c r="B53" s="11" t="s">
        <v>198</v>
      </c>
      <c r="C53" t="s">
        <v>64</v>
      </c>
      <c r="D53" t="s">
        <v>240</v>
      </c>
      <c r="E53" t="s">
        <v>155</v>
      </c>
      <c r="F53" t="s">
        <v>143</v>
      </c>
      <c r="G53" s="1">
        <v>2007</v>
      </c>
      <c r="H53" s="17" t="s">
        <v>144</v>
      </c>
      <c r="I53" t="s">
        <v>283</v>
      </c>
      <c r="J53" s="17" t="s">
        <v>218</v>
      </c>
      <c r="K53" s="2">
        <v>1.0229999999999999</v>
      </c>
      <c r="L53" s="55">
        <v>46</v>
      </c>
      <c r="M53" s="2">
        <v>10.23</v>
      </c>
      <c r="N53" s="2">
        <v>10.23</v>
      </c>
      <c r="O53" s="1">
        <v>1</v>
      </c>
      <c r="P53" s="1">
        <v>85</v>
      </c>
      <c r="Q53" s="3">
        <v>1</v>
      </c>
      <c r="R53" s="17" t="s">
        <v>223</v>
      </c>
      <c r="S53" s="4" t="s">
        <v>232</v>
      </c>
      <c r="T53" s="5">
        <v>44166</v>
      </c>
      <c r="U53" s="2">
        <v>23.3</v>
      </c>
      <c r="V53" s="5">
        <v>44926</v>
      </c>
      <c r="W53" s="2">
        <v>23.3</v>
      </c>
      <c r="X53" s="6">
        <v>4.7500000000000001E-2</v>
      </c>
      <c r="Y53" s="3">
        <v>1</v>
      </c>
      <c r="Z53" s="2">
        <v>0.91666666666666663</v>
      </c>
      <c r="AA53" s="2"/>
      <c r="AB53" s="2"/>
      <c r="AC53" s="2"/>
      <c r="AD53" s="17" t="s">
        <v>302</v>
      </c>
    </row>
    <row r="54" spans="1:30" collapsed="1">
      <c r="A54" s="11" t="s">
        <v>92</v>
      </c>
      <c r="B54" s="11" t="s">
        <v>199</v>
      </c>
      <c r="C54" t="s">
        <v>65</v>
      </c>
      <c r="D54" t="s">
        <v>240</v>
      </c>
      <c r="E54" t="s">
        <v>155</v>
      </c>
      <c r="F54" t="s">
        <v>143</v>
      </c>
      <c r="G54" s="1">
        <v>2020</v>
      </c>
      <c r="H54" s="17" t="s">
        <v>144</v>
      </c>
      <c r="I54" t="s">
        <v>303</v>
      </c>
      <c r="J54" s="17" t="s">
        <v>157</v>
      </c>
      <c r="K54" s="2">
        <v>6.6589999999999998</v>
      </c>
      <c r="L54" s="55">
        <v>45.6</v>
      </c>
      <c r="M54" s="2">
        <v>30.111000000000001</v>
      </c>
      <c r="N54" s="2">
        <v>30.111000000000001</v>
      </c>
      <c r="O54" s="1">
        <v>1</v>
      </c>
      <c r="P54" s="19"/>
      <c r="Q54" s="3">
        <v>1</v>
      </c>
      <c r="R54" s="17" t="s">
        <v>223</v>
      </c>
      <c r="S54" s="4" t="s">
        <v>42</v>
      </c>
      <c r="T54" s="5">
        <v>44476</v>
      </c>
      <c r="U54" s="2">
        <v>70.5</v>
      </c>
      <c r="V54" s="5">
        <v>44926</v>
      </c>
      <c r="W54" s="2">
        <v>70.5</v>
      </c>
      <c r="X54" s="6">
        <v>4.2500000000000003E-2</v>
      </c>
      <c r="Y54" s="3">
        <v>1</v>
      </c>
      <c r="Z54" s="2">
        <v>3</v>
      </c>
      <c r="AA54" s="2"/>
      <c r="AB54" s="2"/>
      <c r="AC54" s="2"/>
      <c r="AD54" s="17" t="s">
        <v>304</v>
      </c>
    </row>
    <row r="55" spans="1:30">
      <c r="A55" s="11" t="s">
        <v>93</v>
      </c>
      <c r="B55" s="11" t="s">
        <v>200</v>
      </c>
      <c r="C55" t="s">
        <v>66</v>
      </c>
      <c r="D55" t="s">
        <v>240</v>
      </c>
      <c r="E55" t="s">
        <v>155</v>
      </c>
      <c r="F55" t="s">
        <v>143</v>
      </c>
      <c r="G55" s="1">
        <v>2007</v>
      </c>
      <c r="H55" s="17" t="s">
        <v>154</v>
      </c>
      <c r="I55" t="s">
        <v>305</v>
      </c>
      <c r="J55" s="17" t="s">
        <v>153</v>
      </c>
      <c r="K55" s="2">
        <v>3.3610000000000002</v>
      </c>
      <c r="L55" s="55">
        <v>31</v>
      </c>
      <c r="M55" s="2">
        <v>10.508000000000001</v>
      </c>
      <c r="N55" s="2">
        <v>10.508000000000001</v>
      </c>
      <c r="O55" s="1">
        <v>1</v>
      </c>
      <c r="P55" s="1">
        <v>224</v>
      </c>
      <c r="Q55" s="3">
        <v>1</v>
      </c>
      <c r="R55" s="17" t="s">
        <v>223</v>
      </c>
      <c r="S55" s="4" t="s">
        <v>42</v>
      </c>
      <c r="T55" s="5"/>
      <c r="U55" s="2">
        <v>17.249999999999996</v>
      </c>
      <c r="V55" s="5">
        <v>44926</v>
      </c>
      <c r="W55" s="2">
        <v>17.25</v>
      </c>
      <c r="X55" s="6">
        <v>6.8199999999999997E-2</v>
      </c>
      <c r="Y55" s="3">
        <v>1</v>
      </c>
      <c r="Z55" s="2">
        <v>4.75</v>
      </c>
      <c r="AA55" s="2"/>
      <c r="AB55" s="2"/>
      <c r="AC55" s="2"/>
      <c r="AD55" s="17" t="s">
        <v>306</v>
      </c>
    </row>
    <row r="56" spans="1:30" ht="16.5" collapsed="1">
      <c r="A56" s="33"/>
      <c r="B56" s="33"/>
      <c r="C56" t="s">
        <v>204</v>
      </c>
      <c r="D56" t="s">
        <v>223</v>
      </c>
      <c r="E56" t="s">
        <v>158</v>
      </c>
      <c r="F56" t="s">
        <v>143</v>
      </c>
      <c r="G56" s="1" t="s">
        <v>219</v>
      </c>
      <c r="H56" s="17" t="s">
        <v>154</v>
      </c>
      <c r="I56" t="s">
        <v>307</v>
      </c>
      <c r="J56" s="17" t="s">
        <v>223</v>
      </c>
      <c r="K56"/>
      <c r="L56"/>
      <c r="M56" s="2">
        <v>400.58427000000006</v>
      </c>
      <c r="N56" s="2">
        <v>133.39456191000002</v>
      </c>
      <c r="O56" s="57">
        <v>47</v>
      </c>
      <c r="P56" s="7"/>
      <c r="Q56" s="3">
        <v>0.33300000000000002</v>
      </c>
      <c r="R56" s="3" t="s">
        <v>174</v>
      </c>
      <c r="S56" s="3" t="s">
        <v>67</v>
      </c>
      <c r="T56" s="5">
        <v>44522</v>
      </c>
      <c r="U56" s="2">
        <v>329.60007001999992</v>
      </c>
      <c r="V56" s="5">
        <v>44926</v>
      </c>
      <c r="W56" s="2">
        <v>329.60006999999996</v>
      </c>
      <c r="X56" s="6">
        <v>4.7500000000000007E-2</v>
      </c>
      <c r="Y56" s="3">
        <v>1</v>
      </c>
      <c r="Z56" s="2">
        <v>6.4969846503109379</v>
      </c>
      <c r="AA56" s="2"/>
      <c r="AB56" s="2"/>
      <c r="AC56" s="2"/>
      <c r="AD56" s="17" t="s">
        <v>223</v>
      </c>
    </row>
    <row r="57" spans="1:30">
      <c r="C57" t="s">
        <v>201</v>
      </c>
      <c r="E57" t="s">
        <v>158</v>
      </c>
      <c r="F57" t="s">
        <v>143</v>
      </c>
      <c r="H57" s="17" t="s">
        <v>154</v>
      </c>
      <c r="I57" t="s">
        <v>307</v>
      </c>
      <c r="M57" s="2"/>
      <c r="N57" s="2"/>
      <c r="O57" s="57">
        <v>7</v>
      </c>
      <c r="Q57" s="3">
        <v>0.33300000000000002</v>
      </c>
      <c r="R57" s="1" t="s">
        <v>174</v>
      </c>
      <c r="S57" s="2"/>
      <c r="T57" s="5">
        <v>44522</v>
      </c>
      <c r="U57" s="2">
        <v>80.456736169999999</v>
      </c>
      <c r="V57" s="5">
        <v>44926</v>
      </c>
      <c r="W57" s="2">
        <v>80.456736399999997</v>
      </c>
      <c r="X57" s="6"/>
      <c r="Y57" s="48"/>
      <c r="Z57" s="2"/>
    </row>
    <row r="58" spans="1:30">
      <c r="K58" s="1">
        <f>K47*10000</f>
        <v>42160</v>
      </c>
    </row>
    <row r="59" spans="1:30">
      <c r="C59" t="s">
        <v>205</v>
      </c>
    </row>
    <row r="60" spans="1:30">
      <c r="C60" s="58" t="s">
        <v>206</v>
      </c>
      <c r="U60" s="2"/>
    </row>
    <row r="61" spans="1:30">
      <c r="C61" s="58"/>
    </row>
  </sheetData>
  <autoFilter ref="A25:AC57" xr:uid="{BD4F6B19-36C8-4556-AEF5-9217AD431DE4}"/>
  <conditionalFormatting sqref="K27 K30 K32:K35 K37:K40 K42:K53 K55">
    <cfRule type="cellIs" dxfId="10" priority="11" operator="lessThan">
      <formula>0</formula>
    </cfRule>
  </conditionalFormatting>
  <conditionalFormatting sqref="L28:L40 L44:L46 L49 L51:L55">
    <cfRule type="cellIs" dxfId="9" priority="2" operator="greaterThan">
      <formula>100</formula>
    </cfRule>
  </conditionalFormatting>
  <conditionalFormatting sqref="P56">
    <cfRule type="cellIs" dxfId="8" priority="13" operator="lessThan">
      <formula>0</formula>
    </cfRule>
  </conditionalFormatting>
  <conditionalFormatting sqref="Q26:Q57">
    <cfRule type="cellIs" dxfId="7" priority="4" operator="greaterThan">
      <formula>1</formula>
    </cfRule>
  </conditionalFormatting>
  <conditionalFormatting sqref="S57">
    <cfRule type="cellIs" dxfId="6" priority="1" operator="lessThan">
      <formula>0</formula>
    </cfRule>
  </conditionalFormatting>
  <conditionalFormatting sqref="T26:T57">
    <cfRule type="cellIs" dxfId="5" priority="12" operator="greaterThan">
      <formula>$A$1</formula>
    </cfRule>
  </conditionalFormatting>
  <conditionalFormatting sqref="X27:X56">
    <cfRule type="cellIs" dxfId="4" priority="3" operator="equal">
      <formula>0</formula>
    </cfRule>
  </conditionalFormatting>
  <conditionalFormatting sqref="X27:X57">
    <cfRule type="cellIs" dxfId="3" priority="7" operator="lessThan">
      <formula>0</formula>
    </cfRule>
  </conditionalFormatting>
  <conditionalFormatting sqref="Y26:Y57">
    <cfRule type="cellIs" dxfId="2" priority="6" operator="greaterThan">
      <formula>1</formula>
    </cfRule>
  </conditionalFormatting>
  <conditionalFormatting sqref="Z26:Z57">
    <cfRule type="cellIs" dxfId="1" priority="5" operator="less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DA26-630A-4EE7-A252-482D0E7EDD64}">
  <dimension ref="A1:AG70"/>
  <sheetViews>
    <sheetView showGridLines="0" zoomScale="85" zoomScaleNormal="85" workbookViewId="0">
      <selection activeCell="V3" sqref="V3"/>
    </sheetView>
  </sheetViews>
  <sheetFormatPr defaultRowHeight="15"/>
  <cols>
    <col min="1" max="1" width="60" bestFit="1" customWidth="1"/>
    <col min="2" max="3" width="13.42578125" bestFit="1" customWidth="1"/>
    <col min="4" max="4" width="6.85546875" bestFit="1" customWidth="1"/>
    <col min="5" max="5" width="10.140625" bestFit="1" customWidth="1"/>
    <col min="6" max="6" width="38.5703125" customWidth="1"/>
    <col min="7" max="7" width="8.28515625" bestFit="1" customWidth="1"/>
    <col min="8" max="8" width="8.5703125" bestFit="1" customWidth="1"/>
    <col min="9" max="9" width="9.85546875" bestFit="1" customWidth="1"/>
    <col min="10" max="10" width="9.85546875" customWidth="1"/>
    <col min="11" max="11" width="11.85546875" bestFit="1" customWidth="1"/>
    <col min="12" max="12" width="11.85546875" customWidth="1"/>
    <col min="13" max="13" width="8.28515625" bestFit="1" customWidth="1"/>
    <col min="14" max="14" width="8.28515625" customWidth="1"/>
    <col min="15" max="15" width="7.140625" bestFit="1" customWidth="1"/>
    <col min="16" max="16" width="8.5703125" bestFit="1" customWidth="1"/>
    <col min="17" max="17" width="9.42578125" bestFit="1" customWidth="1"/>
    <col min="18" max="18" width="29.140625" bestFit="1" customWidth="1"/>
    <col min="19" max="19" width="7.85546875" bestFit="1" customWidth="1"/>
    <col min="20" max="20" width="5.85546875" bestFit="1" customWidth="1"/>
    <col min="21" max="21" width="6.5703125" bestFit="1" customWidth="1"/>
    <col min="22" max="22" width="8.5703125" bestFit="1" customWidth="1"/>
    <col min="23" max="23" width="10.85546875" bestFit="1" customWidth="1"/>
    <col min="24" max="24" width="10.85546875" customWidth="1"/>
    <col min="25" max="25" width="11.85546875" bestFit="1" customWidth="1"/>
    <col min="26" max="26" width="11.85546875" customWidth="1"/>
    <col min="27" max="28" width="13.5703125" customWidth="1"/>
    <col min="29" max="29" width="11.85546875" bestFit="1" customWidth="1"/>
    <col min="30" max="30" width="11.85546875" customWidth="1"/>
    <col min="31" max="31" width="35.85546875" bestFit="1" customWidth="1"/>
    <col min="32" max="32" width="7.5703125" bestFit="1" customWidth="1"/>
    <col min="33" max="33" width="35.85546875" bestFit="1" customWidth="1"/>
  </cols>
  <sheetData>
    <row r="1" spans="1:33">
      <c r="A1" s="67" t="s">
        <v>239</v>
      </c>
      <c r="D1" s="58"/>
    </row>
    <row r="2" spans="1:33" s="62" customFormat="1" ht="122.25">
      <c r="A2" s="63" t="s">
        <v>0</v>
      </c>
      <c r="B2" s="63" t="s">
        <v>1</v>
      </c>
      <c r="C2" s="63" t="s">
        <v>2</v>
      </c>
      <c r="D2" s="64" t="s">
        <v>3</v>
      </c>
      <c r="E2" s="63" t="s">
        <v>4</v>
      </c>
      <c r="F2" s="63" t="s">
        <v>6</v>
      </c>
      <c r="G2" s="64" t="s">
        <v>7</v>
      </c>
      <c r="H2" s="64" t="s">
        <v>8</v>
      </c>
      <c r="I2" s="64" t="s">
        <v>9</v>
      </c>
      <c r="J2" s="64"/>
      <c r="K2" s="64" t="s">
        <v>10</v>
      </c>
      <c r="L2" s="64"/>
      <c r="M2" s="64" t="s">
        <v>11</v>
      </c>
      <c r="N2" s="64"/>
      <c r="O2" s="64" t="s">
        <v>12</v>
      </c>
      <c r="P2" s="64" t="s">
        <v>13</v>
      </c>
      <c r="Q2" s="64" t="s">
        <v>14</v>
      </c>
      <c r="R2" s="64" t="s">
        <v>15</v>
      </c>
      <c r="S2" s="65" t="s">
        <v>16</v>
      </c>
      <c r="T2" s="64" t="s">
        <v>17</v>
      </c>
      <c r="U2" s="64"/>
      <c r="V2" s="64" t="s">
        <v>18</v>
      </c>
      <c r="W2" s="64" t="s">
        <v>19</v>
      </c>
      <c r="X2" s="64"/>
      <c r="Y2" s="64" t="s">
        <v>20</v>
      </c>
      <c r="Z2" s="64"/>
      <c r="AA2" s="64" t="s">
        <v>21</v>
      </c>
      <c r="AB2" s="64"/>
      <c r="AC2" s="64" t="s">
        <v>22</v>
      </c>
      <c r="AD2" s="64"/>
      <c r="AE2" s="64" t="s">
        <v>236</v>
      </c>
      <c r="AF2" s="64" t="s">
        <v>237</v>
      </c>
      <c r="AG2" s="64" t="s">
        <v>238</v>
      </c>
    </row>
    <row r="3" spans="1:33">
      <c r="A3" s="66" t="s">
        <v>23</v>
      </c>
      <c r="B3" t="e">
        <f>INDEX(#REF!,MATCH(Variance!$A3,#REF!,0),MATCH(Variance!B$2,#REF!,0))=INDEX('Property summary'!$A$1:$X$31,MATCH(Variance!$A3,'Property summary'!$A$1:$A$31,0),MATCH(Variance!B$2,'Property summary'!$A$1:$X$1,0))</f>
        <v>#REF!</v>
      </c>
      <c r="C3" t="e">
        <f>INDEX(#REF!,MATCH(Variance!$A3,#REF!,0),MATCH(Variance!C$2,#REF!,0))=INDEX('Property summary'!$A$1:$X$31,MATCH(Variance!$A3,'Property summary'!$A$1:$A$31,0),MATCH(Variance!C$2,'Property summary'!$A$1:$X$1,0))</f>
        <v>#REF!</v>
      </c>
      <c r="D3" t="e">
        <f>INDEX(#REF!,MATCH(Variance!$A3,#REF!,0),MATCH(Variance!D$2,#REF!,0))=INDEX('Property summary'!$A$1:$X$31,MATCH(Variance!$A3,'Property summary'!$A$1:$A$31,0),MATCH(Variance!D$2,'Property summary'!$A$1:$X$1,0))</f>
        <v>#REF!</v>
      </c>
      <c r="E3" t="e">
        <f>INDEX(#REF!,MATCH(Variance!$A3,#REF!,0),MATCH(Variance!E$2,#REF!,0))=INDEX('Property summary'!$A$1:$X$31,MATCH(Variance!$A3,'Property summary'!$A$1:$A$31,0),MATCH(Variance!E$2,'Property summary'!$A$1:$X$1,0))</f>
        <v>#REF!</v>
      </c>
      <c r="F3" t="e">
        <f>INDEX(#REF!,MATCH(Variance!$A3,#REF!,0),MATCH(Variance!F$2,#REF!,0))=INDEX('Property summary'!$A$1:$X$31,MATCH(Variance!$A3,'Property summary'!$A$1:$A$31,0),MATCH(Variance!F$2,'Property summary'!$A$1:$X$1,0))</f>
        <v>#REF!</v>
      </c>
      <c r="G3" t="e">
        <f>INDEX(#REF!,MATCH(Variance!$A3,#REF!,0),MATCH(Variance!G$2,#REF!,0))=INDEX('Property summary'!$A$1:$X$31,MATCH(Variance!$A3,'Property summary'!$A$1:$A$31,0),MATCH(Variance!G$2,'Property summary'!$A$1:$X$1,0))</f>
        <v>#REF!</v>
      </c>
      <c r="H3" t="e">
        <f>INDEX(#REF!,MATCH(Variance!$A3,#REF!,0),MATCH(Variance!H$2,#REF!,0))=INDEX('Property summary'!$A$1:$X$31,MATCH(Variance!$A3,'Property summary'!$A$1:$A$31,0),MATCH(Variance!H$2,'Property summary'!$A$1:$X$1,0))</f>
        <v>#REF!</v>
      </c>
      <c r="I3" t="e">
        <f>INDEX('Synopsis - Dec-22'!$A$1:$Y$57,MATCH(Variance!$A3,'Synopsis - Dec-22'!$A$1:$A$57,0),MATCH(Variance!I$2,'Synopsis - Dec-22'!$1:$1,0))=INDEX('Property summary'!$A$1:$X$31,MATCH(Variance!$A3,'Property summary'!$A$1:$A$31,0),MATCH(Variance!I$2,'Property summary'!$A$1:$X$1,0))</f>
        <v>#N/A</v>
      </c>
      <c r="J3" s="70" t="e">
        <f>INDEX(#REF!,MATCH(Variance!$A3,#REF!,0),MATCH(Variance!I$2,#REF!,0))-(INDEX('Property summary'!$A$1:$X$31,MATCH(Variance!$A3,'Property summary'!$A$1:$A$31,0),MATCH(Variance!I$2,'Property summary'!$A$1:$X$1,0)))</f>
        <v>#REF!</v>
      </c>
      <c r="K3" t="e">
        <f>INDEX(#REF!,MATCH(Variance!$A3,#REF!,0),MATCH(Variance!K$2,#REF!,0))=INDEX('Property summary'!$A$1:$X$31,MATCH(Variance!$A3,'Property summary'!$A$1:$A$31,0),MATCH(Variance!K$2,'Property summary'!$A$1:$X$1,0))</f>
        <v>#REF!</v>
      </c>
      <c r="L3" s="70" t="e">
        <f>INDEX(#REF!,MATCH(Variance!$A3,#REF!,0),MATCH(Variance!K$2,#REF!,0))-(INDEX('Property summary'!$A$1:$X$31,MATCH(Variance!$A3,'Property summary'!$A$1:$A$31,0),MATCH(Variance!K$2,'Property summary'!$A$1:$X$1,0)))</f>
        <v>#REF!</v>
      </c>
      <c r="M3" t="e">
        <f>INDEX(#REF!,MATCH(Variance!$A3,#REF!,0),MATCH(Variance!M$2,#REF!,0))=INDEX('Property summary'!$A$1:$X$31,MATCH(Variance!$A3,'Property summary'!$A$1:$A$31,0),MATCH(Variance!M$2,'Property summary'!$A$1:$X$1,0))</f>
        <v>#REF!</v>
      </c>
      <c r="N3" s="70" t="e">
        <f>INDEX(#REF!,MATCH(Variance!$A3,#REF!,0),MATCH(Variance!M$2,#REF!,0))-(INDEX('Property summary'!$A$1:$X$31,MATCH(Variance!$A3,'Property summary'!$A$1:$A$31,0),MATCH(Variance!M$2,'Property summary'!$A$1:$X$1,0)))</f>
        <v>#REF!</v>
      </c>
      <c r="O3" t="e">
        <f>INDEX(#REF!,MATCH(Variance!$A3,#REF!,0),MATCH(Variance!O$2,#REF!,0))=INDEX('Property summary'!$A$1:$X$31,MATCH(Variance!$A3,'Property summary'!$A$1:$A$31,0),MATCH(Variance!O$2,'Property summary'!$A$1:$X$1,0))</f>
        <v>#REF!</v>
      </c>
      <c r="P3" t="e">
        <f>INDEX(#REF!,MATCH(Variance!$A3,#REF!,0),MATCH(Variance!P$2,#REF!,0))=INDEX('Property summary'!$A$1:$X$31,MATCH(Variance!$A3,'Property summary'!$A$1:$A$31,0),MATCH(Variance!P$2,'Property summary'!$A$1:$X$1,0))</f>
        <v>#REF!</v>
      </c>
      <c r="Q3" t="e">
        <f>INDEX(#REF!,MATCH(Variance!$A3,#REF!,0),MATCH(Variance!Q$2,#REF!,0))=INDEX('Property summary'!$A$1:$X$31,MATCH(Variance!$A3,'Property summary'!$A$1:$A$31,0),MATCH(Variance!Q$2,'Property summary'!$A$1:$X$1,0))</f>
        <v>#REF!</v>
      </c>
      <c r="R3" t="e">
        <f>INDEX(#REF!,MATCH(Variance!$A3,#REF!,0),MATCH(Variance!R$2,#REF!,0))=INDEX('Property summary'!$A$1:$X$31,MATCH(Variance!$A3,'Property summary'!$A$1:$A$31,0),MATCH(Variance!R$2,'Property summary'!$A$1:$X$1,0))</f>
        <v>#REF!</v>
      </c>
      <c r="S3" t="e">
        <f>INDEX(#REF!,MATCH(Variance!$A3,#REF!,0),MATCH(Variance!S$2,#REF!,0))=INDEX('Property summary'!$A$1:$X$31,MATCH(Variance!$A3,'Property summary'!$A$1:$A$31,0),MATCH(Variance!S$2,'Property summary'!$A$1:$X$1,0))</f>
        <v>#REF!</v>
      </c>
      <c r="T3" t="e">
        <f>INDEX(#REF!,MATCH(Variance!$A3,#REF!,0),MATCH(Variance!T$2,#REF!,0))=INDEX('Property summary'!$A$1:$X$31,MATCH(Variance!$A3,'Property summary'!$A$1:$A$31,0),MATCH(Variance!T$2,'Property summary'!$A$1:$X$1,0))</f>
        <v>#REF!</v>
      </c>
      <c r="U3" s="70" t="e">
        <f>INDEX(#REF!,MATCH(Variance!$A3,#REF!,0),MATCH(Variance!T$2,#REF!,0))-(INDEX('Property summary'!$A$1:$X$31,MATCH(Variance!$A3,'Property summary'!$A$1:$A$31,0),MATCH(Variance!T$2,'Property summary'!$A$1:$X$1,0)))</f>
        <v>#REF!</v>
      </c>
      <c r="V3" t="e">
        <f>INDEX(#REF!,MATCH(Variance!$A3,#REF!,0),MATCH(Variance!V$2,#REF!,0))=INDEX('Property summary'!$A$1:$X$31,MATCH(Variance!$A3,'Property summary'!$A$1:$A$31,0),MATCH(Variance!V$2,'Property summary'!$A$1:$X$1,0))</f>
        <v>#REF!</v>
      </c>
      <c r="W3" t="e">
        <f>INDEX(#REF!,MATCH(Variance!$A3,#REF!,0),MATCH(Variance!W$2,#REF!,0))=INDEX('Property summary'!$A$1:$X$31,MATCH(Variance!$A3,'Property summary'!$A$1:$A$31,0),MATCH(Variance!W$2,'Property summary'!$A$1:$X$1,0))</f>
        <v>#REF!</v>
      </c>
      <c r="X3" s="70" t="e">
        <f>INDEX(#REF!,MATCH(Variance!$A3,#REF!,0),MATCH(Variance!W$2,#REF!,0))-(INDEX('Property summary'!$A$1:$X$31,MATCH(Variance!$A3,'Property summary'!$A$1:$A$31,0),MATCH(Variance!W$2,'Property summary'!$A$1:$X$1,0)))</f>
        <v>#REF!</v>
      </c>
      <c r="Y3" t="e">
        <f>INDEX(#REF!,MATCH(Variance!$A3,#REF!,0),MATCH(Variance!Y$2,#REF!,0))=INDEX('Property summary'!$A$1:$X$31,MATCH(Variance!$A3,'Property summary'!$A$1:$A$31,0),MATCH(Variance!Y$2,'Property summary'!$A$1:$X$1,0))</f>
        <v>#REF!</v>
      </c>
      <c r="Z3" s="69" t="e">
        <f>INDEX(#REF!,MATCH(Variance!$A3,#REF!,0),MATCH(Variance!Y$2,#REF!,0))-(INDEX('Property summary'!$A$1:$X$31,MATCH(Variance!$A3,'Property summary'!$A$1:$A$31,0),MATCH(Variance!Y$2,'Property summary'!$A$1:$X$1,0)))</f>
        <v>#REF!</v>
      </c>
      <c r="AA3" t="e">
        <f>INDEX(#REF!,MATCH(Variance!$A3,#REF!,0),MATCH(Variance!AA$2,#REF!,0))=INDEX('Property summary'!$A$1:$X$31,MATCH(Variance!$A3,'Property summary'!$A$1:$A$31,0),MATCH(Variance!AA$2,'Property summary'!$A$1:$X$1,0))</f>
        <v>#REF!</v>
      </c>
      <c r="AB3" s="68" t="e">
        <f>INDEX(#REF!,MATCH(Variance!$A3,#REF!,0),MATCH(Variance!AA$2,#REF!,0))-(INDEX('Property summary'!$A$1:$X$31,MATCH(Variance!$A3,'Property summary'!$A$1:$A$31,0),MATCH(Variance!AA$2,'Property summary'!$A$1:$X$1,0)))</f>
        <v>#REF!</v>
      </c>
      <c r="AC3" t="e">
        <f>INDEX(#REF!,MATCH(Variance!$A3,#REF!,0),MATCH(Variance!AC$2,#REF!,0))=INDEX('Property summary'!$A$1:$X$31,MATCH(Variance!$A3,'Property summary'!$A$1:$A$31,0),MATCH(Variance!AC$2,'Property summary'!$A$1:$X$1,0))</f>
        <v>#REF!</v>
      </c>
      <c r="AD3" s="68" t="e">
        <f>INDEX(#REF!,MATCH(Variance!$A3,#REF!,0),MATCH(Variance!AC$2,#REF!,0))-(INDEX('Property summary'!$A$1:$X$31,MATCH(Variance!$A3,'Property summary'!$A$1:$A$31,0),MATCH(Variance!AC$2,'Property summary'!$A$1:$X$1,0)))</f>
        <v>#REF!</v>
      </c>
      <c r="AE3" t="e">
        <f>INDEX(#REF!,MATCH(Variance!$A3,#REF!,0),MATCH(Variance!AE$2,#REF!,0))=INDEX('Property summary'!$A$1:$X$31,MATCH(Variance!$A3,'Property summary'!$A$1:$A$31,0),MATCH(Variance!AE$2,'Property summary'!$A$1:$X$1,0))</f>
        <v>#REF!</v>
      </c>
      <c r="AF3" t="e">
        <f>INDEX(#REF!,MATCH(Variance!$A3,#REF!,0),MATCH(Variance!AF$2,#REF!,0))=INDEX('Property summary'!$A$1:$X$31,MATCH(Variance!$A3,'Property summary'!$A$1:$A$31,0),MATCH(Variance!AF$2,'Property summary'!$A$1:$X$1,0))</f>
        <v>#REF!</v>
      </c>
      <c r="AG3" t="e">
        <f>INDEX(#REF!,MATCH(Variance!$A3,#REF!,0),MATCH(Variance!AG$2,#REF!,0))=INDEX('Property summary'!$A$1:$X$31,MATCH(Variance!$A3,'Property summary'!$A$1:$A$31,0),MATCH(Variance!AG$2,'Property summary'!$A$1:$X$1,0))</f>
        <v>#REF!</v>
      </c>
    </row>
    <row r="4" spans="1:33">
      <c r="A4" s="66" t="s">
        <v>24</v>
      </c>
      <c r="B4" t="e">
        <f>INDEX(#REF!,MATCH(Variance!$A4,#REF!,0),MATCH(Variance!B$2,#REF!,0))=INDEX('Property summary'!$A$1:$X$31,MATCH(Variance!$A4,'Property summary'!$A$1:$A$31,0),MATCH(Variance!B$2,'Property summary'!$A$1:$X$1,0))</f>
        <v>#REF!</v>
      </c>
      <c r="C4" t="e">
        <f>INDEX(#REF!,MATCH(Variance!$A4,#REF!,0),MATCH(Variance!C$2,#REF!,0))=INDEX('Property summary'!$A$1:$X$31,MATCH(Variance!$A4,'Property summary'!$A$1:$A$31,0),MATCH(Variance!C$2,'Property summary'!$A$1:$X$1,0))</f>
        <v>#REF!</v>
      </c>
      <c r="D4" t="e">
        <f>INDEX(#REF!,MATCH(Variance!$A4,#REF!,0),MATCH(Variance!D$2,#REF!,0))=INDEX('Property summary'!$A$1:$X$31,MATCH(Variance!$A4,'Property summary'!$A$1:$A$31,0),MATCH(Variance!D$2,'Property summary'!$A$1:$X$1,0))</f>
        <v>#REF!</v>
      </c>
      <c r="E4" t="e">
        <f>INDEX(#REF!,MATCH(Variance!$A4,#REF!,0),MATCH(Variance!E$2,#REF!,0))=INDEX('Property summary'!$A$1:$X$31,MATCH(Variance!$A4,'Property summary'!$A$1:$A$31,0),MATCH(Variance!E$2,'Property summary'!$A$1:$X$1,0))</f>
        <v>#REF!</v>
      </c>
      <c r="F4" t="e">
        <f>INDEX(#REF!,MATCH(Variance!$A4,#REF!,0),MATCH(Variance!F$2,#REF!,0))=INDEX('Property summary'!$A$1:$X$31,MATCH(Variance!$A4,'Property summary'!$A$1:$A$31,0),MATCH(Variance!F$2,'Property summary'!$A$1:$X$1,0))</f>
        <v>#REF!</v>
      </c>
      <c r="G4" t="e">
        <f>INDEX(#REF!,MATCH(Variance!$A4,#REF!,0),MATCH(Variance!G$2,#REF!,0))=INDEX('Property summary'!$A$1:$X$31,MATCH(Variance!$A4,'Property summary'!$A$1:$A$31,0),MATCH(Variance!G$2,'Property summary'!$A$1:$X$1,0))</f>
        <v>#REF!</v>
      </c>
      <c r="H4" t="e">
        <f>INDEX(#REF!,MATCH(Variance!$A4,#REF!,0),MATCH(Variance!H$2,#REF!,0))=INDEX('Property summary'!$A$1:$X$31,MATCH(Variance!$A4,'Property summary'!$A$1:$A$31,0),MATCH(Variance!H$2,'Property summary'!$A$1:$X$1,0))</f>
        <v>#REF!</v>
      </c>
      <c r="I4" t="e">
        <f>INDEX(#REF!,MATCH(Variance!$A4,#REF!,0),MATCH(Variance!I$2,#REF!,0))=INDEX('Property summary'!$A$1:$X$31,MATCH(Variance!$A4,'Property summary'!$A$1:$A$31,0),MATCH(Variance!I$2,'Property summary'!$A$1:$X$1,0))</f>
        <v>#REF!</v>
      </c>
      <c r="J4" s="70" t="e">
        <f>INDEX(#REF!,MATCH(Variance!$A4,#REF!,0),MATCH(Variance!I$2,#REF!,0))-(INDEX('Property summary'!$A$1:$X$31,MATCH(Variance!$A4,'Property summary'!$A$1:$A$31,0),MATCH(Variance!I$2,'Property summary'!$A$1:$X$1,0)))</f>
        <v>#REF!</v>
      </c>
      <c r="K4" t="e">
        <f>INDEX(#REF!,MATCH(Variance!$A4,#REF!,0),MATCH(Variance!K$2,#REF!,0))=INDEX('Property summary'!$A$1:$X$31,MATCH(Variance!$A4,'Property summary'!$A$1:$A$31,0),MATCH(Variance!K$2,'Property summary'!$A$1:$X$1,0))</f>
        <v>#REF!</v>
      </c>
      <c r="L4" s="70" t="e">
        <f>INDEX(#REF!,MATCH(Variance!$A4,#REF!,0),MATCH(Variance!K$2,#REF!,0))-(INDEX('Property summary'!$A$1:$X$31,MATCH(Variance!$A4,'Property summary'!$A$1:$A$31,0),MATCH(Variance!K$2,'Property summary'!$A$1:$X$1,0)))</f>
        <v>#REF!</v>
      </c>
      <c r="M4" t="e">
        <f>INDEX(#REF!,MATCH(Variance!$A4,#REF!,0),MATCH(Variance!M$2,#REF!,0))=INDEX('Property summary'!$A$1:$X$31,MATCH(Variance!$A4,'Property summary'!$A$1:$A$31,0),MATCH(Variance!M$2,'Property summary'!$A$1:$X$1,0))</f>
        <v>#REF!</v>
      </c>
      <c r="N4" s="70" t="e">
        <f>INDEX(#REF!,MATCH(Variance!$A4,#REF!,0),MATCH(Variance!M$2,#REF!,0))-(INDEX('Property summary'!$A$1:$X$31,MATCH(Variance!$A4,'Property summary'!$A$1:$A$31,0),MATCH(Variance!M$2,'Property summary'!$A$1:$X$1,0)))</f>
        <v>#REF!</v>
      </c>
      <c r="O4" t="e">
        <f>INDEX(#REF!,MATCH(Variance!$A4,#REF!,0),MATCH(Variance!O$2,#REF!,0))=INDEX('Property summary'!$A$1:$X$31,MATCH(Variance!$A4,'Property summary'!$A$1:$A$31,0),MATCH(Variance!O$2,'Property summary'!$A$1:$X$1,0))</f>
        <v>#REF!</v>
      </c>
      <c r="P4" t="e">
        <f>INDEX(#REF!,MATCH(Variance!$A4,#REF!,0),MATCH(Variance!P$2,#REF!,0))=INDEX('Property summary'!$A$1:$X$31,MATCH(Variance!$A4,'Property summary'!$A$1:$A$31,0),MATCH(Variance!P$2,'Property summary'!$A$1:$X$1,0))</f>
        <v>#REF!</v>
      </c>
      <c r="Q4" t="e">
        <f>INDEX(#REF!,MATCH(Variance!$A4,#REF!,0),MATCH(Variance!Q$2,#REF!,0))=INDEX('Property summary'!$A$1:$X$31,MATCH(Variance!$A4,'Property summary'!$A$1:$A$31,0),MATCH(Variance!Q$2,'Property summary'!$A$1:$X$1,0))</f>
        <v>#REF!</v>
      </c>
      <c r="R4" t="e">
        <f>INDEX(#REF!,MATCH(Variance!$A4,#REF!,0),MATCH(Variance!R$2,#REF!,0))=INDEX('Property summary'!$A$1:$X$31,MATCH(Variance!$A4,'Property summary'!$A$1:$A$31,0),MATCH(Variance!R$2,'Property summary'!$A$1:$X$1,0))</f>
        <v>#REF!</v>
      </c>
      <c r="S4" t="e">
        <f>INDEX(#REF!,MATCH(Variance!$A4,#REF!,0),MATCH(Variance!S$2,#REF!,0))=INDEX('Property summary'!$A$1:$X$31,MATCH(Variance!$A4,'Property summary'!$A$1:$A$31,0),MATCH(Variance!S$2,'Property summary'!$A$1:$X$1,0))</f>
        <v>#REF!</v>
      </c>
      <c r="T4" t="e">
        <f>INDEX(#REF!,MATCH(Variance!$A4,#REF!,0),MATCH(Variance!T$2,#REF!,0))=INDEX('Property summary'!$A$1:$X$31,MATCH(Variance!$A4,'Property summary'!$A$1:$A$31,0),MATCH(Variance!T$2,'Property summary'!$A$1:$X$1,0))</f>
        <v>#REF!</v>
      </c>
      <c r="U4" s="70" t="e">
        <f>INDEX(#REF!,MATCH(Variance!$A4,#REF!,0),MATCH(Variance!T$2,#REF!,0))-(INDEX('Property summary'!$A$1:$X$31,MATCH(Variance!$A4,'Property summary'!$A$1:$A$31,0),MATCH(Variance!T$2,'Property summary'!$A$1:$X$1,0)))</f>
        <v>#REF!</v>
      </c>
      <c r="V4" t="e">
        <f>INDEX(#REF!,MATCH(Variance!$A4,#REF!,0),MATCH(Variance!V$2,#REF!,0))=INDEX('Property summary'!$A$1:$X$31,MATCH(Variance!$A4,'Property summary'!$A$1:$A$31,0),MATCH(Variance!V$2,'Property summary'!$A$1:$X$1,0))</f>
        <v>#REF!</v>
      </c>
      <c r="W4" t="e">
        <f>INDEX(#REF!,MATCH(Variance!$A4,#REF!,0),MATCH(Variance!W$2,#REF!,0))=INDEX('Property summary'!$A$1:$X$31,MATCH(Variance!$A4,'Property summary'!$A$1:$A$31,0),MATCH(Variance!W$2,'Property summary'!$A$1:$X$1,0))</f>
        <v>#REF!</v>
      </c>
      <c r="X4" s="70" t="e">
        <f>INDEX(#REF!,MATCH(Variance!$A4,#REF!,0),MATCH(Variance!W$2,#REF!,0))-(INDEX('Property summary'!$A$1:$X$31,MATCH(Variance!$A4,'Property summary'!$A$1:$A$31,0),MATCH(Variance!W$2,'Property summary'!$A$1:$X$1,0)))</f>
        <v>#REF!</v>
      </c>
      <c r="Y4" t="e">
        <f>INDEX(#REF!,MATCH(Variance!$A4,#REF!,0),MATCH(Variance!Y$2,#REF!,0))=INDEX('Property summary'!$A$1:$X$31,MATCH(Variance!$A4,'Property summary'!$A$1:$A$31,0),MATCH(Variance!Y$2,'Property summary'!$A$1:$X$1,0))</f>
        <v>#REF!</v>
      </c>
      <c r="Z4" s="69" t="e">
        <f>INDEX(#REF!,MATCH(Variance!$A4,#REF!,0),MATCH(Variance!Y$2,#REF!,0))-(INDEX('Property summary'!$A$1:$X$31,MATCH(Variance!$A4,'Property summary'!$A$1:$A$31,0),MATCH(Variance!Y$2,'Property summary'!$A$1:$X$1,0)))</f>
        <v>#REF!</v>
      </c>
      <c r="AA4" t="e">
        <f>INDEX(#REF!,MATCH(Variance!$A4,#REF!,0),MATCH(Variance!AA$2,#REF!,0))=INDEX('Property summary'!$A$1:$X$31,MATCH(Variance!$A4,'Property summary'!$A$1:$A$31,0),MATCH(Variance!AA$2,'Property summary'!$A$1:$X$1,0))</f>
        <v>#REF!</v>
      </c>
      <c r="AB4" s="68" t="e">
        <f>INDEX(#REF!,MATCH(Variance!$A4,#REF!,0),MATCH(Variance!AA$2,#REF!,0))-(INDEX('Property summary'!$A$1:$X$31,MATCH(Variance!$A4,'Property summary'!$A$1:$A$31,0),MATCH(Variance!AA$2,'Property summary'!$A$1:$X$1,0)))</f>
        <v>#REF!</v>
      </c>
      <c r="AC4" t="e">
        <f>INDEX(#REF!,MATCH(Variance!$A4,#REF!,0),MATCH(Variance!AC$2,#REF!,0))=INDEX('Property summary'!$A$1:$X$31,MATCH(Variance!$A4,'Property summary'!$A$1:$A$31,0),MATCH(Variance!AC$2,'Property summary'!$A$1:$X$1,0))</f>
        <v>#REF!</v>
      </c>
      <c r="AD4" s="68" t="e">
        <f>INDEX(#REF!,MATCH(Variance!$A4,#REF!,0),MATCH(Variance!AC$2,#REF!,0))-(INDEX('Property summary'!$A$1:$X$31,MATCH(Variance!$A4,'Property summary'!$A$1:$A$31,0),MATCH(Variance!AC$2,'Property summary'!$A$1:$X$1,0)))</f>
        <v>#REF!</v>
      </c>
      <c r="AE4" t="e">
        <f>INDEX(#REF!,MATCH(Variance!$A4,#REF!,0),MATCH(Variance!AE$2,#REF!,0))=INDEX('Property summary'!$A$1:$X$31,MATCH(Variance!$A4,'Property summary'!$A$1:$A$31,0),MATCH(Variance!AE$2,'Property summary'!$A$1:$X$1,0))</f>
        <v>#REF!</v>
      </c>
      <c r="AF4" t="e">
        <f>INDEX(#REF!,MATCH(Variance!$A4,#REF!,0),MATCH(Variance!AF$2,#REF!,0))=INDEX('Property summary'!$A$1:$X$31,MATCH(Variance!$A4,'Property summary'!$A$1:$A$31,0),MATCH(Variance!AF$2,'Property summary'!$A$1:$X$1,0))</f>
        <v>#REF!</v>
      </c>
      <c r="AG4" t="e">
        <f>INDEX(#REF!,MATCH(Variance!$A4,#REF!,0),MATCH(Variance!AG$2,#REF!,0))=INDEX('Property summary'!$A$1:$X$31,MATCH(Variance!$A4,'Property summary'!$A$1:$A$31,0),MATCH(Variance!AG$2,'Property summary'!$A$1:$X$1,0))</f>
        <v>#REF!</v>
      </c>
    </row>
    <row r="5" spans="1:33">
      <c r="A5" s="66" t="s">
        <v>26</v>
      </c>
      <c r="B5" t="e">
        <f>INDEX(#REF!,MATCH(Variance!$A5,#REF!,0),MATCH(Variance!B$2,#REF!,0))=INDEX('Property summary'!$A$1:$X$31,MATCH(Variance!$A5,'Property summary'!$A$1:$A$31,0),MATCH(Variance!B$2,'Property summary'!$A$1:$X$1,0))</f>
        <v>#REF!</v>
      </c>
      <c r="C5" t="e">
        <f>INDEX(#REF!,MATCH(Variance!$A5,#REF!,0),MATCH(Variance!C$2,#REF!,0))=INDEX('Property summary'!$A$1:$X$31,MATCH(Variance!$A5,'Property summary'!$A$1:$A$31,0),MATCH(Variance!C$2,'Property summary'!$A$1:$X$1,0))</f>
        <v>#REF!</v>
      </c>
      <c r="D5" t="e">
        <f>INDEX(#REF!,MATCH(Variance!$A5,#REF!,0),MATCH(Variance!D$2,#REF!,0))=INDEX('Property summary'!$A$1:$X$31,MATCH(Variance!$A5,'Property summary'!$A$1:$A$31,0),MATCH(Variance!D$2,'Property summary'!$A$1:$X$1,0))</f>
        <v>#REF!</v>
      </c>
      <c r="E5" t="e">
        <f>INDEX(#REF!,MATCH(Variance!$A5,#REF!,0),MATCH(Variance!E$2,#REF!,0))=INDEX('Property summary'!$A$1:$X$31,MATCH(Variance!$A5,'Property summary'!$A$1:$A$31,0),MATCH(Variance!E$2,'Property summary'!$A$1:$X$1,0))</f>
        <v>#REF!</v>
      </c>
      <c r="F5" t="e">
        <f>INDEX(#REF!,MATCH(Variance!$A5,#REF!,0),MATCH(Variance!F$2,#REF!,0))=INDEX('Property summary'!$A$1:$X$31,MATCH(Variance!$A5,'Property summary'!$A$1:$A$31,0),MATCH(Variance!F$2,'Property summary'!$A$1:$X$1,0))</f>
        <v>#REF!</v>
      </c>
      <c r="G5" t="e">
        <f>INDEX(#REF!,MATCH(Variance!$A5,#REF!,0),MATCH(Variance!G$2,#REF!,0))=INDEX('Property summary'!$A$1:$X$31,MATCH(Variance!$A5,'Property summary'!$A$1:$A$31,0),MATCH(Variance!G$2,'Property summary'!$A$1:$X$1,0))</f>
        <v>#REF!</v>
      </c>
      <c r="H5" t="e">
        <f>INDEX(#REF!,MATCH(Variance!$A5,#REF!,0),MATCH(Variance!H$2,#REF!,0))=INDEX('Property summary'!$A$1:$X$31,MATCH(Variance!$A5,'Property summary'!$A$1:$A$31,0),MATCH(Variance!H$2,'Property summary'!$A$1:$X$1,0))</f>
        <v>#REF!</v>
      </c>
      <c r="I5" t="e">
        <f>INDEX(#REF!,MATCH(Variance!$A5,#REF!,0),MATCH(Variance!I$2,#REF!,0))=INDEX('Property summary'!$A$1:$X$31,MATCH(Variance!$A5,'Property summary'!$A$1:$A$31,0),MATCH(Variance!I$2,'Property summary'!$A$1:$X$1,0))</f>
        <v>#REF!</v>
      </c>
      <c r="J5" s="70" t="e">
        <f>INDEX(#REF!,MATCH(Variance!$A5,#REF!,0),MATCH(Variance!I$2,#REF!,0))-(INDEX('Property summary'!$A$1:$X$31,MATCH(Variance!$A5,'Property summary'!$A$1:$A$31,0),MATCH(Variance!I$2,'Property summary'!$A$1:$X$1,0)))</f>
        <v>#REF!</v>
      </c>
      <c r="K5" t="e">
        <f>INDEX(#REF!,MATCH(Variance!$A5,#REF!,0),MATCH(Variance!K$2,#REF!,0))=INDEX('Property summary'!$A$1:$X$31,MATCH(Variance!$A5,'Property summary'!$A$1:$A$31,0),MATCH(Variance!K$2,'Property summary'!$A$1:$X$1,0))</f>
        <v>#REF!</v>
      </c>
      <c r="L5" s="70" t="e">
        <f>INDEX(#REF!,MATCH(Variance!$A5,#REF!,0),MATCH(Variance!K$2,#REF!,0))-(INDEX('Property summary'!$A$1:$X$31,MATCH(Variance!$A5,'Property summary'!$A$1:$A$31,0),MATCH(Variance!K$2,'Property summary'!$A$1:$X$1,0)))</f>
        <v>#REF!</v>
      </c>
      <c r="M5" t="e">
        <f>INDEX(#REF!,MATCH(Variance!$A5,#REF!,0),MATCH(Variance!M$2,#REF!,0))=INDEX('Property summary'!$A$1:$X$31,MATCH(Variance!$A5,'Property summary'!$A$1:$A$31,0),MATCH(Variance!M$2,'Property summary'!$A$1:$X$1,0))</f>
        <v>#REF!</v>
      </c>
      <c r="N5" s="70" t="e">
        <f>INDEX(#REF!,MATCH(Variance!$A5,#REF!,0),MATCH(Variance!M$2,#REF!,0))-(INDEX('Property summary'!$A$1:$X$31,MATCH(Variance!$A5,'Property summary'!$A$1:$A$31,0),MATCH(Variance!M$2,'Property summary'!$A$1:$X$1,0)))</f>
        <v>#REF!</v>
      </c>
      <c r="O5" t="e">
        <f>INDEX(#REF!,MATCH(Variance!$A5,#REF!,0),MATCH(Variance!O$2,#REF!,0))=INDEX('Property summary'!$A$1:$X$31,MATCH(Variance!$A5,'Property summary'!$A$1:$A$31,0),MATCH(Variance!O$2,'Property summary'!$A$1:$X$1,0))</f>
        <v>#REF!</v>
      </c>
      <c r="P5" t="e">
        <f>INDEX(#REF!,MATCH(Variance!$A5,#REF!,0),MATCH(Variance!P$2,#REF!,0))=INDEX('Property summary'!$A$1:$X$31,MATCH(Variance!$A5,'Property summary'!$A$1:$A$31,0),MATCH(Variance!P$2,'Property summary'!$A$1:$X$1,0))</f>
        <v>#REF!</v>
      </c>
      <c r="Q5" t="e">
        <f>INDEX(#REF!,MATCH(Variance!$A5,#REF!,0),MATCH(Variance!Q$2,#REF!,0))=INDEX('Property summary'!$A$1:$X$31,MATCH(Variance!$A5,'Property summary'!$A$1:$A$31,0),MATCH(Variance!Q$2,'Property summary'!$A$1:$X$1,0))</f>
        <v>#REF!</v>
      </c>
      <c r="R5" t="e">
        <f>INDEX(#REF!,MATCH(Variance!$A5,#REF!,0),MATCH(Variance!R$2,#REF!,0))=INDEX('Property summary'!$A$1:$X$31,MATCH(Variance!$A5,'Property summary'!$A$1:$A$31,0),MATCH(Variance!R$2,'Property summary'!$A$1:$X$1,0))</f>
        <v>#REF!</v>
      </c>
      <c r="S5" t="e">
        <f>INDEX(#REF!,MATCH(Variance!$A5,#REF!,0),MATCH(Variance!S$2,#REF!,0))=INDEX('Property summary'!$A$1:$X$31,MATCH(Variance!$A5,'Property summary'!$A$1:$A$31,0),MATCH(Variance!S$2,'Property summary'!$A$1:$X$1,0))</f>
        <v>#REF!</v>
      </c>
      <c r="T5" t="e">
        <f>INDEX(#REF!,MATCH(Variance!$A5,#REF!,0),MATCH(Variance!T$2,#REF!,0))=INDEX('Property summary'!$A$1:$X$31,MATCH(Variance!$A5,'Property summary'!$A$1:$A$31,0),MATCH(Variance!T$2,'Property summary'!$A$1:$X$1,0))</f>
        <v>#REF!</v>
      </c>
      <c r="U5" s="70" t="e">
        <f>INDEX(#REF!,MATCH(Variance!$A5,#REF!,0),MATCH(Variance!T$2,#REF!,0))-(INDEX('Property summary'!$A$1:$X$31,MATCH(Variance!$A5,'Property summary'!$A$1:$A$31,0),MATCH(Variance!T$2,'Property summary'!$A$1:$X$1,0)))</f>
        <v>#REF!</v>
      </c>
      <c r="V5" t="e">
        <f>INDEX(#REF!,MATCH(Variance!$A5,#REF!,0),MATCH(Variance!V$2,#REF!,0))=INDEX('Property summary'!$A$1:$X$31,MATCH(Variance!$A5,'Property summary'!$A$1:$A$31,0),MATCH(Variance!V$2,'Property summary'!$A$1:$X$1,0))</f>
        <v>#REF!</v>
      </c>
      <c r="W5" t="e">
        <f>INDEX(#REF!,MATCH(Variance!$A5,#REF!,0),MATCH(Variance!W$2,#REF!,0))=INDEX('Property summary'!$A$1:$X$31,MATCH(Variance!$A5,'Property summary'!$A$1:$A$31,0),MATCH(Variance!W$2,'Property summary'!$A$1:$X$1,0))</f>
        <v>#REF!</v>
      </c>
      <c r="X5" s="70" t="e">
        <f>INDEX(#REF!,MATCH(Variance!$A5,#REF!,0),MATCH(Variance!W$2,#REF!,0))-(INDEX('Property summary'!$A$1:$X$31,MATCH(Variance!$A5,'Property summary'!$A$1:$A$31,0),MATCH(Variance!W$2,'Property summary'!$A$1:$X$1,0)))</f>
        <v>#REF!</v>
      </c>
      <c r="Y5" t="e">
        <f>INDEX(#REF!,MATCH(Variance!$A5,#REF!,0),MATCH(Variance!Y$2,#REF!,0))=INDEX('Property summary'!$A$1:$X$31,MATCH(Variance!$A5,'Property summary'!$A$1:$A$31,0),MATCH(Variance!Y$2,'Property summary'!$A$1:$X$1,0))</f>
        <v>#REF!</v>
      </c>
      <c r="Z5" s="69" t="e">
        <f>INDEX(#REF!,MATCH(Variance!$A5,#REF!,0),MATCH(Variance!Y$2,#REF!,0))-(INDEX('Property summary'!$A$1:$X$31,MATCH(Variance!$A5,'Property summary'!$A$1:$A$31,0),MATCH(Variance!Y$2,'Property summary'!$A$1:$X$1,0)))</f>
        <v>#REF!</v>
      </c>
      <c r="AA5" t="e">
        <f>INDEX(#REF!,MATCH(Variance!$A5,#REF!,0),MATCH(Variance!AA$2,#REF!,0))=INDEX('Property summary'!$A$1:$X$31,MATCH(Variance!$A5,'Property summary'!$A$1:$A$31,0),MATCH(Variance!AA$2,'Property summary'!$A$1:$X$1,0))</f>
        <v>#REF!</v>
      </c>
      <c r="AB5" s="68" t="e">
        <f>INDEX(#REF!,MATCH(Variance!$A5,#REF!,0),MATCH(Variance!AA$2,#REF!,0))-(INDEX('Property summary'!$A$1:$X$31,MATCH(Variance!$A5,'Property summary'!$A$1:$A$31,0),MATCH(Variance!AA$2,'Property summary'!$A$1:$X$1,0)))</f>
        <v>#REF!</v>
      </c>
      <c r="AC5" t="e">
        <f>INDEX(#REF!,MATCH(Variance!$A5,#REF!,0),MATCH(Variance!AC$2,#REF!,0))=INDEX('Property summary'!$A$1:$X$31,MATCH(Variance!$A5,'Property summary'!$A$1:$A$31,0),MATCH(Variance!AC$2,'Property summary'!$A$1:$X$1,0))</f>
        <v>#REF!</v>
      </c>
      <c r="AD5" s="68" t="e">
        <f>INDEX(#REF!,MATCH(Variance!$A5,#REF!,0),MATCH(Variance!AC$2,#REF!,0))-(INDEX('Property summary'!$A$1:$X$31,MATCH(Variance!$A5,'Property summary'!$A$1:$A$31,0),MATCH(Variance!AC$2,'Property summary'!$A$1:$X$1,0)))</f>
        <v>#REF!</v>
      </c>
      <c r="AE5" t="e">
        <f>INDEX(#REF!,MATCH(Variance!$A5,#REF!,0),MATCH(Variance!AE$2,#REF!,0))=INDEX('Property summary'!$A$1:$X$31,MATCH(Variance!$A5,'Property summary'!$A$1:$A$31,0),MATCH(Variance!AE$2,'Property summary'!$A$1:$X$1,0))</f>
        <v>#REF!</v>
      </c>
      <c r="AF5" t="e">
        <f>INDEX(#REF!,MATCH(Variance!$A5,#REF!,0),MATCH(Variance!AF$2,#REF!,0))=INDEX('Property summary'!$A$1:$X$31,MATCH(Variance!$A5,'Property summary'!$A$1:$A$31,0),MATCH(Variance!AF$2,'Property summary'!$A$1:$X$1,0))</f>
        <v>#REF!</v>
      </c>
      <c r="AG5" t="e">
        <f>INDEX(#REF!,MATCH(Variance!$A5,#REF!,0),MATCH(Variance!AG$2,#REF!,0))=INDEX('Property summary'!$A$1:$X$31,MATCH(Variance!$A5,'Property summary'!$A$1:$A$31,0),MATCH(Variance!AG$2,'Property summary'!$A$1:$X$1,0))</f>
        <v>#REF!</v>
      </c>
    </row>
    <row r="6" spans="1:33">
      <c r="A6" s="66" t="s">
        <v>28</v>
      </c>
      <c r="B6" t="e">
        <f>INDEX(#REF!,MATCH(Variance!$A6,#REF!,0),MATCH(Variance!B$2,#REF!,0))=INDEX('Property summary'!$A$1:$X$31,MATCH(Variance!$A6,'Property summary'!$A$1:$A$31,0),MATCH(Variance!B$2,'Property summary'!$A$1:$X$1,0))</f>
        <v>#REF!</v>
      </c>
      <c r="C6" t="e">
        <f>INDEX(#REF!,MATCH(Variance!$A6,#REF!,0),MATCH(Variance!C$2,#REF!,0))=INDEX('Property summary'!$A$1:$X$31,MATCH(Variance!$A6,'Property summary'!$A$1:$A$31,0),MATCH(Variance!C$2,'Property summary'!$A$1:$X$1,0))</f>
        <v>#REF!</v>
      </c>
      <c r="D6" t="e">
        <f>INDEX(#REF!,MATCH(Variance!$A6,#REF!,0),MATCH(Variance!D$2,#REF!,0))=INDEX('Property summary'!$A$1:$X$31,MATCH(Variance!$A6,'Property summary'!$A$1:$A$31,0),MATCH(Variance!D$2,'Property summary'!$A$1:$X$1,0))</f>
        <v>#REF!</v>
      </c>
      <c r="E6" t="e">
        <f>INDEX(#REF!,MATCH(Variance!$A6,#REF!,0),MATCH(Variance!E$2,#REF!,0))=INDEX('Property summary'!$A$1:$X$31,MATCH(Variance!$A6,'Property summary'!$A$1:$A$31,0),MATCH(Variance!E$2,'Property summary'!$A$1:$X$1,0))</f>
        <v>#REF!</v>
      </c>
      <c r="F6" t="e">
        <f>INDEX(#REF!,MATCH(Variance!$A6,#REF!,0),MATCH(Variance!F$2,#REF!,0))=INDEX('Property summary'!$A$1:$X$31,MATCH(Variance!$A6,'Property summary'!$A$1:$A$31,0),MATCH(Variance!F$2,'Property summary'!$A$1:$X$1,0))</f>
        <v>#REF!</v>
      </c>
      <c r="G6" t="e">
        <f>INDEX(#REF!,MATCH(Variance!$A6,#REF!,0),MATCH(Variance!G$2,#REF!,0))=INDEX('Property summary'!$A$1:$X$31,MATCH(Variance!$A6,'Property summary'!$A$1:$A$31,0),MATCH(Variance!G$2,'Property summary'!$A$1:$X$1,0))</f>
        <v>#REF!</v>
      </c>
      <c r="H6" t="e">
        <f>INDEX(#REF!,MATCH(Variance!$A6,#REF!,0),MATCH(Variance!H$2,#REF!,0))=INDEX('Property summary'!$A$1:$X$31,MATCH(Variance!$A6,'Property summary'!$A$1:$A$31,0),MATCH(Variance!H$2,'Property summary'!$A$1:$X$1,0))</f>
        <v>#REF!</v>
      </c>
      <c r="I6" t="e">
        <f>INDEX(#REF!,MATCH(Variance!$A6,#REF!,0),MATCH(Variance!I$2,#REF!,0))=INDEX('Property summary'!$A$1:$X$31,MATCH(Variance!$A6,'Property summary'!$A$1:$A$31,0),MATCH(Variance!I$2,'Property summary'!$A$1:$X$1,0))</f>
        <v>#REF!</v>
      </c>
      <c r="J6" s="70" t="e">
        <f>INDEX(#REF!,MATCH(Variance!$A6,#REF!,0),MATCH(Variance!I$2,#REF!,0))-(INDEX('Property summary'!$A$1:$X$31,MATCH(Variance!$A6,'Property summary'!$A$1:$A$31,0),MATCH(Variance!I$2,'Property summary'!$A$1:$X$1,0)))</f>
        <v>#REF!</v>
      </c>
      <c r="K6" t="e">
        <f>INDEX(#REF!,MATCH(Variance!$A6,#REF!,0),MATCH(Variance!K$2,#REF!,0))=INDEX('Property summary'!$A$1:$X$31,MATCH(Variance!$A6,'Property summary'!$A$1:$A$31,0),MATCH(Variance!K$2,'Property summary'!$A$1:$X$1,0))</f>
        <v>#REF!</v>
      </c>
      <c r="L6" s="70" t="e">
        <f>INDEX(#REF!,MATCH(Variance!$A6,#REF!,0),MATCH(Variance!K$2,#REF!,0))-(INDEX('Property summary'!$A$1:$X$31,MATCH(Variance!$A6,'Property summary'!$A$1:$A$31,0),MATCH(Variance!K$2,'Property summary'!$A$1:$X$1,0)))</f>
        <v>#REF!</v>
      </c>
      <c r="M6" t="e">
        <f>INDEX(#REF!,MATCH(Variance!$A6,#REF!,0),MATCH(Variance!M$2,#REF!,0))=INDEX('Property summary'!$A$1:$X$31,MATCH(Variance!$A6,'Property summary'!$A$1:$A$31,0),MATCH(Variance!M$2,'Property summary'!$A$1:$X$1,0))</f>
        <v>#REF!</v>
      </c>
      <c r="N6" s="70" t="e">
        <f>INDEX(#REF!,MATCH(Variance!$A6,#REF!,0),MATCH(Variance!M$2,#REF!,0))-(INDEX('Property summary'!$A$1:$X$31,MATCH(Variance!$A6,'Property summary'!$A$1:$A$31,0),MATCH(Variance!M$2,'Property summary'!$A$1:$X$1,0)))</f>
        <v>#REF!</v>
      </c>
      <c r="O6" t="e">
        <f>INDEX(#REF!,MATCH(Variance!$A6,#REF!,0),MATCH(Variance!O$2,#REF!,0))=INDEX('Property summary'!$A$1:$X$31,MATCH(Variance!$A6,'Property summary'!$A$1:$A$31,0),MATCH(Variance!O$2,'Property summary'!$A$1:$X$1,0))</f>
        <v>#REF!</v>
      </c>
      <c r="P6" t="e">
        <f>INDEX(#REF!,MATCH(Variance!$A6,#REF!,0),MATCH(Variance!P$2,#REF!,0))=INDEX('Property summary'!$A$1:$X$31,MATCH(Variance!$A6,'Property summary'!$A$1:$A$31,0),MATCH(Variance!P$2,'Property summary'!$A$1:$X$1,0))</f>
        <v>#REF!</v>
      </c>
      <c r="Q6" t="e">
        <f>INDEX(#REF!,MATCH(Variance!$A6,#REF!,0),MATCH(Variance!Q$2,#REF!,0))=INDEX('Property summary'!$A$1:$X$31,MATCH(Variance!$A6,'Property summary'!$A$1:$A$31,0),MATCH(Variance!Q$2,'Property summary'!$A$1:$X$1,0))</f>
        <v>#REF!</v>
      </c>
      <c r="R6" t="e">
        <f>INDEX(#REF!,MATCH(Variance!$A6,#REF!,0),MATCH(Variance!R$2,#REF!,0))=INDEX('Property summary'!$A$1:$X$31,MATCH(Variance!$A6,'Property summary'!$A$1:$A$31,0),MATCH(Variance!R$2,'Property summary'!$A$1:$X$1,0))</f>
        <v>#REF!</v>
      </c>
      <c r="S6" t="e">
        <f>INDEX(#REF!,MATCH(Variance!$A6,#REF!,0),MATCH(Variance!S$2,#REF!,0))=INDEX('Property summary'!$A$1:$X$31,MATCH(Variance!$A6,'Property summary'!$A$1:$A$31,0),MATCH(Variance!S$2,'Property summary'!$A$1:$X$1,0))</f>
        <v>#REF!</v>
      </c>
      <c r="T6" t="e">
        <f>INDEX(#REF!,MATCH(Variance!$A6,#REF!,0),MATCH(Variance!T$2,#REF!,0))=INDEX('Property summary'!$A$1:$X$31,MATCH(Variance!$A6,'Property summary'!$A$1:$A$31,0),MATCH(Variance!T$2,'Property summary'!$A$1:$X$1,0))</f>
        <v>#REF!</v>
      </c>
      <c r="U6" s="70" t="e">
        <f>INDEX(#REF!,MATCH(Variance!$A6,#REF!,0),MATCH(Variance!T$2,#REF!,0))-(INDEX('Property summary'!$A$1:$X$31,MATCH(Variance!$A6,'Property summary'!$A$1:$A$31,0),MATCH(Variance!T$2,'Property summary'!$A$1:$X$1,0)))</f>
        <v>#REF!</v>
      </c>
      <c r="V6" t="e">
        <f>INDEX(#REF!,MATCH(Variance!$A6,#REF!,0),MATCH(Variance!V$2,#REF!,0))=INDEX('Property summary'!$A$1:$X$31,MATCH(Variance!$A6,'Property summary'!$A$1:$A$31,0),MATCH(Variance!V$2,'Property summary'!$A$1:$X$1,0))</f>
        <v>#REF!</v>
      </c>
      <c r="W6" t="e">
        <f>INDEX(#REF!,MATCH(Variance!$A6,#REF!,0),MATCH(Variance!W$2,#REF!,0))=INDEX('Property summary'!$A$1:$X$31,MATCH(Variance!$A6,'Property summary'!$A$1:$A$31,0),MATCH(Variance!W$2,'Property summary'!$A$1:$X$1,0))</f>
        <v>#REF!</v>
      </c>
      <c r="X6" s="70" t="e">
        <f>INDEX(#REF!,MATCH(Variance!$A6,#REF!,0),MATCH(Variance!W$2,#REF!,0))-(INDEX('Property summary'!$A$1:$X$31,MATCH(Variance!$A6,'Property summary'!$A$1:$A$31,0),MATCH(Variance!W$2,'Property summary'!$A$1:$X$1,0)))</f>
        <v>#REF!</v>
      </c>
      <c r="Y6" t="e">
        <f>INDEX(#REF!,MATCH(Variance!$A6,#REF!,0),MATCH(Variance!Y$2,#REF!,0))=INDEX('Property summary'!$A$1:$X$31,MATCH(Variance!$A6,'Property summary'!$A$1:$A$31,0),MATCH(Variance!Y$2,'Property summary'!$A$1:$X$1,0))</f>
        <v>#REF!</v>
      </c>
      <c r="Z6" s="69" t="e">
        <f>INDEX(#REF!,MATCH(Variance!$A6,#REF!,0),MATCH(Variance!Y$2,#REF!,0))-(INDEX('Property summary'!$A$1:$X$31,MATCH(Variance!$A6,'Property summary'!$A$1:$A$31,0),MATCH(Variance!Y$2,'Property summary'!$A$1:$X$1,0)))</f>
        <v>#REF!</v>
      </c>
      <c r="AA6" t="e">
        <f>INDEX(#REF!,MATCH(Variance!$A6,#REF!,0),MATCH(Variance!AA$2,#REF!,0))=INDEX('Property summary'!$A$1:$X$31,MATCH(Variance!$A6,'Property summary'!$A$1:$A$31,0),MATCH(Variance!AA$2,'Property summary'!$A$1:$X$1,0))</f>
        <v>#REF!</v>
      </c>
      <c r="AB6" s="68" t="e">
        <f>INDEX(#REF!,MATCH(Variance!$A6,#REF!,0),MATCH(Variance!AA$2,#REF!,0))-(INDEX('Property summary'!$A$1:$X$31,MATCH(Variance!$A6,'Property summary'!$A$1:$A$31,0),MATCH(Variance!AA$2,'Property summary'!$A$1:$X$1,0)))</f>
        <v>#REF!</v>
      </c>
      <c r="AC6" t="e">
        <f>INDEX(#REF!,MATCH(Variance!$A6,#REF!,0),MATCH(Variance!AC$2,#REF!,0))=INDEX('Property summary'!$A$1:$X$31,MATCH(Variance!$A6,'Property summary'!$A$1:$A$31,0),MATCH(Variance!AC$2,'Property summary'!$A$1:$X$1,0))</f>
        <v>#REF!</v>
      </c>
      <c r="AD6" s="68" t="e">
        <f>INDEX(#REF!,MATCH(Variance!$A6,#REF!,0),MATCH(Variance!AC$2,#REF!,0))-(INDEX('Property summary'!$A$1:$X$31,MATCH(Variance!$A6,'Property summary'!$A$1:$A$31,0),MATCH(Variance!AC$2,'Property summary'!$A$1:$X$1,0)))</f>
        <v>#REF!</v>
      </c>
      <c r="AE6" t="e">
        <f>INDEX(#REF!,MATCH(Variance!$A6,#REF!,0),MATCH(Variance!AE$2,#REF!,0))=INDEX('Property summary'!$A$1:$X$31,MATCH(Variance!$A6,'Property summary'!$A$1:$A$31,0),MATCH(Variance!AE$2,'Property summary'!$A$1:$X$1,0))</f>
        <v>#REF!</v>
      </c>
      <c r="AF6" t="e">
        <f>INDEX(#REF!,MATCH(Variance!$A6,#REF!,0),MATCH(Variance!AF$2,#REF!,0))=INDEX('Property summary'!$A$1:$X$31,MATCH(Variance!$A6,'Property summary'!$A$1:$A$31,0),MATCH(Variance!AF$2,'Property summary'!$A$1:$X$1,0))</f>
        <v>#REF!</v>
      </c>
      <c r="AG6" t="e">
        <f>INDEX(#REF!,MATCH(Variance!$A6,#REF!,0),MATCH(Variance!AG$2,#REF!,0))=INDEX('Property summary'!$A$1:$X$31,MATCH(Variance!$A6,'Property summary'!$A$1:$A$31,0),MATCH(Variance!AG$2,'Property summary'!$A$1:$X$1,0))</f>
        <v>#REF!</v>
      </c>
    </row>
    <row r="7" spans="1:33">
      <c r="A7" s="66" t="s">
        <v>29</v>
      </c>
      <c r="B7" t="e">
        <f>INDEX(#REF!,MATCH(Variance!$A7,#REF!,0),MATCH(Variance!B$2,#REF!,0))=INDEX('Property summary'!$A$1:$X$31,MATCH(Variance!$A7,'Property summary'!$A$1:$A$31,0),MATCH(Variance!B$2,'Property summary'!$A$1:$X$1,0))</f>
        <v>#REF!</v>
      </c>
      <c r="C7" t="e">
        <f>INDEX(#REF!,MATCH(Variance!$A7,#REF!,0),MATCH(Variance!C$2,#REF!,0))=INDEX('Property summary'!$A$1:$X$31,MATCH(Variance!$A7,'Property summary'!$A$1:$A$31,0),MATCH(Variance!C$2,'Property summary'!$A$1:$X$1,0))</f>
        <v>#REF!</v>
      </c>
      <c r="D7" t="e">
        <f>INDEX(#REF!,MATCH(Variance!$A7,#REF!,0),MATCH(Variance!D$2,#REF!,0))=INDEX('Property summary'!$A$1:$X$31,MATCH(Variance!$A7,'Property summary'!$A$1:$A$31,0),MATCH(Variance!D$2,'Property summary'!$A$1:$X$1,0))</f>
        <v>#REF!</v>
      </c>
      <c r="E7" t="e">
        <f>INDEX(#REF!,MATCH(Variance!$A7,#REF!,0),MATCH(Variance!E$2,#REF!,0))=INDEX('Property summary'!$A$1:$X$31,MATCH(Variance!$A7,'Property summary'!$A$1:$A$31,0),MATCH(Variance!E$2,'Property summary'!$A$1:$X$1,0))</f>
        <v>#REF!</v>
      </c>
      <c r="F7" t="e">
        <f>INDEX(#REF!,MATCH(Variance!$A7,#REF!,0),MATCH(Variance!F$2,#REF!,0))=INDEX('Property summary'!$A$1:$X$31,MATCH(Variance!$A7,'Property summary'!$A$1:$A$31,0),MATCH(Variance!F$2,'Property summary'!$A$1:$X$1,0))</f>
        <v>#REF!</v>
      </c>
      <c r="G7" t="e">
        <f>INDEX(#REF!,MATCH(Variance!$A7,#REF!,0),MATCH(Variance!G$2,#REF!,0))=INDEX('Property summary'!$A$1:$X$31,MATCH(Variance!$A7,'Property summary'!$A$1:$A$31,0),MATCH(Variance!G$2,'Property summary'!$A$1:$X$1,0))</f>
        <v>#REF!</v>
      </c>
      <c r="H7" t="e">
        <f>INDEX(#REF!,MATCH(Variance!$A7,#REF!,0),MATCH(Variance!H$2,#REF!,0))=INDEX('Property summary'!$A$1:$X$31,MATCH(Variance!$A7,'Property summary'!$A$1:$A$31,0),MATCH(Variance!H$2,'Property summary'!$A$1:$X$1,0))</f>
        <v>#REF!</v>
      </c>
      <c r="I7" t="e">
        <f>INDEX(#REF!,MATCH(Variance!$A7,#REF!,0),MATCH(Variance!I$2,#REF!,0))=INDEX('Property summary'!$A$1:$X$31,MATCH(Variance!$A7,'Property summary'!$A$1:$A$31,0),MATCH(Variance!I$2,'Property summary'!$A$1:$X$1,0))</f>
        <v>#REF!</v>
      </c>
      <c r="J7" s="70" t="e">
        <f>INDEX(#REF!,MATCH(Variance!$A7,#REF!,0),MATCH(Variance!I$2,#REF!,0))-(INDEX('Property summary'!$A$1:$X$31,MATCH(Variance!$A7,'Property summary'!$A$1:$A$31,0),MATCH(Variance!I$2,'Property summary'!$A$1:$X$1,0)))</f>
        <v>#REF!</v>
      </c>
      <c r="K7" t="e">
        <f>INDEX(#REF!,MATCH(Variance!$A7,#REF!,0),MATCH(Variance!K$2,#REF!,0))=INDEX('Property summary'!$A$1:$X$31,MATCH(Variance!$A7,'Property summary'!$A$1:$A$31,0),MATCH(Variance!K$2,'Property summary'!$A$1:$X$1,0))</f>
        <v>#REF!</v>
      </c>
      <c r="L7" s="70" t="e">
        <f>INDEX(#REF!,MATCH(Variance!$A7,#REF!,0),MATCH(Variance!K$2,#REF!,0))-(INDEX('Property summary'!$A$1:$X$31,MATCH(Variance!$A7,'Property summary'!$A$1:$A$31,0),MATCH(Variance!K$2,'Property summary'!$A$1:$X$1,0)))</f>
        <v>#REF!</v>
      </c>
      <c r="M7" t="e">
        <f>INDEX(#REF!,MATCH(Variance!$A7,#REF!,0),MATCH(Variance!M$2,#REF!,0))=INDEX('Property summary'!$A$1:$X$31,MATCH(Variance!$A7,'Property summary'!$A$1:$A$31,0),MATCH(Variance!M$2,'Property summary'!$A$1:$X$1,0))</f>
        <v>#REF!</v>
      </c>
      <c r="N7" s="70" t="e">
        <f>INDEX(#REF!,MATCH(Variance!$A7,#REF!,0),MATCH(Variance!M$2,#REF!,0))-(INDEX('Property summary'!$A$1:$X$31,MATCH(Variance!$A7,'Property summary'!$A$1:$A$31,0),MATCH(Variance!M$2,'Property summary'!$A$1:$X$1,0)))</f>
        <v>#REF!</v>
      </c>
      <c r="O7" t="e">
        <f>INDEX(#REF!,MATCH(Variance!$A7,#REF!,0),MATCH(Variance!O$2,#REF!,0))=INDEX('Property summary'!$A$1:$X$31,MATCH(Variance!$A7,'Property summary'!$A$1:$A$31,0),MATCH(Variance!O$2,'Property summary'!$A$1:$X$1,0))</f>
        <v>#REF!</v>
      </c>
      <c r="P7" t="e">
        <f>INDEX(#REF!,MATCH(Variance!$A7,#REF!,0),MATCH(Variance!P$2,#REF!,0))=INDEX('Property summary'!$A$1:$X$31,MATCH(Variance!$A7,'Property summary'!$A$1:$A$31,0),MATCH(Variance!P$2,'Property summary'!$A$1:$X$1,0))</f>
        <v>#REF!</v>
      </c>
      <c r="Q7" t="e">
        <f>INDEX(#REF!,MATCH(Variance!$A7,#REF!,0),MATCH(Variance!Q$2,#REF!,0))=INDEX('Property summary'!$A$1:$X$31,MATCH(Variance!$A7,'Property summary'!$A$1:$A$31,0),MATCH(Variance!Q$2,'Property summary'!$A$1:$X$1,0))</f>
        <v>#REF!</v>
      </c>
      <c r="R7" t="e">
        <f>INDEX(#REF!,MATCH(Variance!$A7,#REF!,0),MATCH(Variance!R$2,#REF!,0))=INDEX('Property summary'!$A$1:$X$31,MATCH(Variance!$A7,'Property summary'!$A$1:$A$31,0),MATCH(Variance!R$2,'Property summary'!$A$1:$X$1,0))</f>
        <v>#REF!</v>
      </c>
      <c r="S7" t="e">
        <f>INDEX(#REF!,MATCH(Variance!$A7,#REF!,0),MATCH(Variance!S$2,#REF!,0))=INDEX('Property summary'!$A$1:$X$31,MATCH(Variance!$A7,'Property summary'!$A$1:$A$31,0),MATCH(Variance!S$2,'Property summary'!$A$1:$X$1,0))</f>
        <v>#REF!</v>
      </c>
      <c r="T7" t="e">
        <f>INDEX(#REF!,MATCH(Variance!$A7,#REF!,0),MATCH(Variance!T$2,#REF!,0))=INDEX('Property summary'!$A$1:$X$31,MATCH(Variance!$A7,'Property summary'!$A$1:$A$31,0),MATCH(Variance!T$2,'Property summary'!$A$1:$X$1,0))</f>
        <v>#REF!</v>
      </c>
      <c r="U7" s="70" t="e">
        <f>INDEX(#REF!,MATCH(Variance!$A7,#REF!,0),MATCH(Variance!T$2,#REF!,0))-(INDEX('Property summary'!$A$1:$X$31,MATCH(Variance!$A7,'Property summary'!$A$1:$A$31,0),MATCH(Variance!T$2,'Property summary'!$A$1:$X$1,0)))</f>
        <v>#REF!</v>
      </c>
      <c r="V7" t="e">
        <f>INDEX(#REF!,MATCH(Variance!$A7,#REF!,0),MATCH(Variance!V$2,#REF!,0))=INDEX('Property summary'!$A$1:$X$31,MATCH(Variance!$A7,'Property summary'!$A$1:$A$31,0),MATCH(Variance!V$2,'Property summary'!$A$1:$X$1,0))</f>
        <v>#REF!</v>
      </c>
      <c r="W7" t="e">
        <f>INDEX(#REF!,MATCH(Variance!$A7,#REF!,0),MATCH(Variance!W$2,#REF!,0))=INDEX('Property summary'!$A$1:$X$31,MATCH(Variance!$A7,'Property summary'!$A$1:$A$31,0),MATCH(Variance!W$2,'Property summary'!$A$1:$X$1,0))</f>
        <v>#REF!</v>
      </c>
      <c r="X7" s="70" t="e">
        <f>INDEX(#REF!,MATCH(Variance!$A7,#REF!,0),MATCH(Variance!W$2,#REF!,0))-(INDEX('Property summary'!$A$1:$X$31,MATCH(Variance!$A7,'Property summary'!$A$1:$A$31,0),MATCH(Variance!W$2,'Property summary'!$A$1:$X$1,0)))</f>
        <v>#REF!</v>
      </c>
      <c r="Y7" t="e">
        <f>INDEX(#REF!,MATCH(Variance!$A7,#REF!,0),MATCH(Variance!Y$2,#REF!,0))=INDEX('Property summary'!$A$1:$X$31,MATCH(Variance!$A7,'Property summary'!$A$1:$A$31,0),MATCH(Variance!Y$2,'Property summary'!$A$1:$X$1,0))</f>
        <v>#REF!</v>
      </c>
      <c r="Z7" s="69" t="e">
        <f>INDEX(#REF!,MATCH(Variance!$A7,#REF!,0),MATCH(Variance!Y$2,#REF!,0))-(INDEX('Property summary'!$A$1:$X$31,MATCH(Variance!$A7,'Property summary'!$A$1:$A$31,0),MATCH(Variance!Y$2,'Property summary'!$A$1:$X$1,0)))</f>
        <v>#REF!</v>
      </c>
      <c r="AA7" t="e">
        <f>INDEX(#REF!,MATCH(Variance!$A7,#REF!,0),MATCH(Variance!AA$2,#REF!,0))=INDEX('Property summary'!$A$1:$X$31,MATCH(Variance!$A7,'Property summary'!$A$1:$A$31,0),MATCH(Variance!AA$2,'Property summary'!$A$1:$X$1,0))</f>
        <v>#REF!</v>
      </c>
      <c r="AB7" s="68" t="e">
        <f>INDEX(#REF!,MATCH(Variance!$A7,#REF!,0),MATCH(Variance!AA$2,#REF!,0))-(INDEX('Property summary'!$A$1:$X$31,MATCH(Variance!$A7,'Property summary'!$A$1:$A$31,0),MATCH(Variance!AA$2,'Property summary'!$A$1:$X$1,0)))</f>
        <v>#REF!</v>
      </c>
      <c r="AC7" t="e">
        <f>INDEX(#REF!,MATCH(Variance!$A7,#REF!,0),MATCH(Variance!AC$2,#REF!,0))=INDEX('Property summary'!$A$1:$X$31,MATCH(Variance!$A7,'Property summary'!$A$1:$A$31,0),MATCH(Variance!AC$2,'Property summary'!$A$1:$X$1,0))</f>
        <v>#REF!</v>
      </c>
      <c r="AD7" s="68" t="e">
        <f>INDEX(#REF!,MATCH(Variance!$A7,#REF!,0),MATCH(Variance!AC$2,#REF!,0))-(INDEX('Property summary'!$A$1:$X$31,MATCH(Variance!$A7,'Property summary'!$A$1:$A$31,0),MATCH(Variance!AC$2,'Property summary'!$A$1:$X$1,0)))</f>
        <v>#REF!</v>
      </c>
      <c r="AE7" t="e">
        <f>INDEX(#REF!,MATCH(Variance!$A7,#REF!,0),MATCH(Variance!AE$2,#REF!,0))=INDEX('Property summary'!$A$1:$X$31,MATCH(Variance!$A7,'Property summary'!$A$1:$A$31,0),MATCH(Variance!AE$2,'Property summary'!$A$1:$X$1,0))</f>
        <v>#REF!</v>
      </c>
      <c r="AF7" t="e">
        <f>INDEX(#REF!,MATCH(Variance!$A7,#REF!,0),MATCH(Variance!AF$2,#REF!,0))=INDEX('Property summary'!$A$1:$X$31,MATCH(Variance!$A7,'Property summary'!$A$1:$A$31,0),MATCH(Variance!AF$2,'Property summary'!$A$1:$X$1,0))</f>
        <v>#REF!</v>
      </c>
      <c r="AG7" t="e">
        <f>INDEX(#REF!,MATCH(Variance!$A7,#REF!,0),MATCH(Variance!AG$2,#REF!,0))=INDEX('Property summary'!$A$1:$X$31,MATCH(Variance!$A7,'Property summary'!$A$1:$A$31,0),MATCH(Variance!AG$2,'Property summary'!$A$1:$X$1,0))</f>
        <v>#REF!</v>
      </c>
    </row>
    <row r="8" spans="1:33">
      <c r="A8" s="66" t="s">
        <v>30</v>
      </c>
      <c r="B8" t="e">
        <f>INDEX(#REF!,MATCH(Variance!$A8,#REF!,0),MATCH(Variance!B$2,#REF!,0))=INDEX('Property summary'!$A$1:$X$31,MATCH(Variance!$A8,'Property summary'!$A$1:$A$31,0),MATCH(Variance!B$2,'Property summary'!$A$1:$X$1,0))</f>
        <v>#REF!</v>
      </c>
      <c r="C8" t="e">
        <f>INDEX(#REF!,MATCH(Variance!$A8,#REF!,0),MATCH(Variance!C$2,#REF!,0))=INDEX('Property summary'!$A$1:$X$31,MATCH(Variance!$A8,'Property summary'!$A$1:$A$31,0),MATCH(Variance!C$2,'Property summary'!$A$1:$X$1,0))</f>
        <v>#REF!</v>
      </c>
      <c r="D8" t="e">
        <f>INDEX(#REF!,MATCH(Variance!$A8,#REF!,0),MATCH(Variance!D$2,#REF!,0))=INDEX('Property summary'!$A$1:$X$31,MATCH(Variance!$A8,'Property summary'!$A$1:$A$31,0),MATCH(Variance!D$2,'Property summary'!$A$1:$X$1,0))</f>
        <v>#REF!</v>
      </c>
      <c r="E8" t="e">
        <f>INDEX(#REF!,MATCH(Variance!$A8,#REF!,0),MATCH(Variance!E$2,#REF!,0))=INDEX('Property summary'!$A$1:$X$31,MATCH(Variance!$A8,'Property summary'!$A$1:$A$31,0),MATCH(Variance!E$2,'Property summary'!$A$1:$X$1,0))</f>
        <v>#REF!</v>
      </c>
      <c r="F8" t="e">
        <f>INDEX(#REF!,MATCH(Variance!$A8,#REF!,0),MATCH(Variance!F$2,#REF!,0))=INDEX('Property summary'!$A$1:$X$31,MATCH(Variance!$A8,'Property summary'!$A$1:$A$31,0),MATCH(Variance!F$2,'Property summary'!$A$1:$X$1,0))</f>
        <v>#REF!</v>
      </c>
      <c r="G8" t="e">
        <f>INDEX(#REF!,MATCH(Variance!$A8,#REF!,0),MATCH(Variance!G$2,#REF!,0))=INDEX('Property summary'!$A$1:$X$31,MATCH(Variance!$A8,'Property summary'!$A$1:$A$31,0),MATCH(Variance!G$2,'Property summary'!$A$1:$X$1,0))</f>
        <v>#REF!</v>
      </c>
      <c r="H8" t="e">
        <f>INDEX(#REF!,MATCH(Variance!$A8,#REF!,0),MATCH(Variance!H$2,#REF!,0))=INDEX('Property summary'!$A$1:$X$31,MATCH(Variance!$A8,'Property summary'!$A$1:$A$31,0),MATCH(Variance!H$2,'Property summary'!$A$1:$X$1,0))</f>
        <v>#REF!</v>
      </c>
      <c r="I8" t="e">
        <f>INDEX(#REF!,MATCH(Variance!$A8,#REF!,0),MATCH(Variance!I$2,#REF!,0))=INDEX('Property summary'!$A$1:$X$31,MATCH(Variance!$A8,'Property summary'!$A$1:$A$31,0),MATCH(Variance!I$2,'Property summary'!$A$1:$X$1,0))</f>
        <v>#REF!</v>
      </c>
      <c r="J8" s="70" t="e">
        <f>INDEX(#REF!,MATCH(Variance!$A8,#REF!,0),MATCH(Variance!I$2,#REF!,0))-(INDEX('Property summary'!$A$1:$X$31,MATCH(Variance!$A8,'Property summary'!$A$1:$A$31,0),MATCH(Variance!I$2,'Property summary'!$A$1:$X$1,0)))</f>
        <v>#REF!</v>
      </c>
      <c r="K8" t="e">
        <f>INDEX(#REF!,MATCH(Variance!$A8,#REF!,0),MATCH(Variance!K$2,#REF!,0))=INDEX('Property summary'!$A$1:$X$31,MATCH(Variance!$A8,'Property summary'!$A$1:$A$31,0),MATCH(Variance!K$2,'Property summary'!$A$1:$X$1,0))</f>
        <v>#REF!</v>
      </c>
      <c r="L8" s="70" t="e">
        <f>INDEX(#REF!,MATCH(Variance!$A8,#REF!,0),MATCH(Variance!K$2,#REF!,0))-(INDEX('Property summary'!$A$1:$X$31,MATCH(Variance!$A8,'Property summary'!$A$1:$A$31,0),MATCH(Variance!K$2,'Property summary'!$A$1:$X$1,0)))</f>
        <v>#REF!</v>
      </c>
      <c r="M8" t="e">
        <f>INDEX(#REF!,MATCH(Variance!$A8,#REF!,0),MATCH(Variance!M$2,#REF!,0))=INDEX('Property summary'!$A$1:$X$31,MATCH(Variance!$A8,'Property summary'!$A$1:$A$31,0),MATCH(Variance!M$2,'Property summary'!$A$1:$X$1,0))</f>
        <v>#REF!</v>
      </c>
      <c r="N8" s="70" t="e">
        <f>INDEX(#REF!,MATCH(Variance!$A8,#REF!,0),MATCH(Variance!M$2,#REF!,0))-(INDEX('Property summary'!$A$1:$X$31,MATCH(Variance!$A8,'Property summary'!$A$1:$A$31,0),MATCH(Variance!M$2,'Property summary'!$A$1:$X$1,0)))</f>
        <v>#REF!</v>
      </c>
      <c r="O8" t="e">
        <f>INDEX(#REF!,MATCH(Variance!$A8,#REF!,0),MATCH(Variance!O$2,#REF!,0))=INDEX('Property summary'!$A$1:$X$31,MATCH(Variance!$A8,'Property summary'!$A$1:$A$31,0),MATCH(Variance!O$2,'Property summary'!$A$1:$X$1,0))</f>
        <v>#REF!</v>
      </c>
      <c r="P8" t="e">
        <f>INDEX(#REF!,MATCH(Variance!$A8,#REF!,0),MATCH(Variance!P$2,#REF!,0))=INDEX('Property summary'!$A$1:$X$31,MATCH(Variance!$A8,'Property summary'!$A$1:$A$31,0),MATCH(Variance!P$2,'Property summary'!$A$1:$X$1,0))</f>
        <v>#REF!</v>
      </c>
      <c r="Q8" t="e">
        <f>INDEX(#REF!,MATCH(Variance!$A8,#REF!,0),MATCH(Variance!Q$2,#REF!,0))=INDEX('Property summary'!$A$1:$X$31,MATCH(Variance!$A8,'Property summary'!$A$1:$A$31,0),MATCH(Variance!Q$2,'Property summary'!$A$1:$X$1,0))</f>
        <v>#REF!</v>
      </c>
      <c r="R8" t="e">
        <f>INDEX(#REF!,MATCH(Variance!$A8,#REF!,0),MATCH(Variance!R$2,#REF!,0))=INDEX('Property summary'!$A$1:$X$31,MATCH(Variance!$A8,'Property summary'!$A$1:$A$31,0),MATCH(Variance!R$2,'Property summary'!$A$1:$X$1,0))</f>
        <v>#REF!</v>
      </c>
      <c r="S8" t="e">
        <f>INDEX(#REF!,MATCH(Variance!$A8,#REF!,0),MATCH(Variance!S$2,#REF!,0))=INDEX('Property summary'!$A$1:$X$31,MATCH(Variance!$A8,'Property summary'!$A$1:$A$31,0),MATCH(Variance!S$2,'Property summary'!$A$1:$X$1,0))</f>
        <v>#REF!</v>
      </c>
      <c r="T8" t="e">
        <f>INDEX(#REF!,MATCH(Variance!$A8,#REF!,0),MATCH(Variance!T$2,#REF!,0))=INDEX('Property summary'!$A$1:$X$31,MATCH(Variance!$A8,'Property summary'!$A$1:$A$31,0),MATCH(Variance!T$2,'Property summary'!$A$1:$X$1,0))</f>
        <v>#REF!</v>
      </c>
      <c r="U8" s="70" t="e">
        <f>INDEX(#REF!,MATCH(Variance!$A8,#REF!,0),MATCH(Variance!T$2,#REF!,0))-(INDEX('Property summary'!$A$1:$X$31,MATCH(Variance!$A8,'Property summary'!$A$1:$A$31,0),MATCH(Variance!T$2,'Property summary'!$A$1:$X$1,0)))</f>
        <v>#REF!</v>
      </c>
      <c r="V8" t="e">
        <f>INDEX(#REF!,MATCH(Variance!$A8,#REF!,0),MATCH(Variance!V$2,#REF!,0))=INDEX('Property summary'!$A$1:$X$31,MATCH(Variance!$A8,'Property summary'!$A$1:$A$31,0),MATCH(Variance!V$2,'Property summary'!$A$1:$X$1,0))</f>
        <v>#REF!</v>
      </c>
      <c r="W8" t="e">
        <f>INDEX(#REF!,MATCH(Variance!$A8,#REF!,0),MATCH(Variance!W$2,#REF!,0))=INDEX('Property summary'!$A$1:$X$31,MATCH(Variance!$A8,'Property summary'!$A$1:$A$31,0),MATCH(Variance!W$2,'Property summary'!$A$1:$X$1,0))</f>
        <v>#REF!</v>
      </c>
      <c r="X8" s="70" t="e">
        <f>INDEX(#REF!,MATCH(Variance!$A8,#REF!,0),MATCH(Variance!W$2,#REF!,0))-(INDEX('Property summary'!$A$1:$X$31,MATCH(Variance!$A8,'Property summary'!$A$1:$A$31,0),MATCH(Variance!W$2,'Property summary'!$A$1:$X$1,0)))</f>
        <v>#REF!</v>
      </c>
      <c r="Y8" t="e">
        <f>INDEX(#REF!,MATCH(Variance!$A8,#REF!,0),MATCH(Variance!Y$2,#REF!,0))=INDEX('Property summary'!$A$1:$X$31,MATCH(Variance!$A8,'Property summary'!$A$1:$A$31,0),MATCH(Variance!Y$2,'Property summary'!$A$1:$X$1,0))</f>
        <v>#REF!</v>
      </c>
      <c r="Z8" s="69" t="e">
        <f>INDEX(#REF!,MATCH(Variance!$A8,#REF!,0),MATCH(Variance!Y$2,#REF!,0))-(INDEX('Property summary'!$A$1:$X$31,MATCH(Variance!$A8,'Property summary'!$A$1:$A$31,0),MATCH(Variance!Y$2,'Property summary'!$A$1:$X$1,0)))</f>
        <v>#REF!</v>
      </c>
      <c r="AA8" t="e">
        <f>INDEX(#REF!,MATCH(Variance!$A8,#REF!,0),MATCH(Variance!AA$2,#REF!,0))=INDEX('Property summary'!$A$1:$X$31,MATCH(Variance!$A8,'Property summary'!$A$1:$A$31,0),MATCH(Variance!AA$2,'Property summary'!$A$1:$X$1,0))</f>
        <v>#REF!</v>
      </c>
      <c r="AB8" s="68" t="e">
        <f>INDEX(#REF!,MATCH(Variance!$A8,#REF!,0),MATCH(Variance!AA$2,#REF!,0))-(INDEX('Property summary'!$A$1:$X$31,MATCH(Variance!$A8,'Property summary'!$A$1:$A$31,0),MATCH(Variance!AA$2,'Property summary'!$A$1:$X$1,0)))</f>
        <v>#REF!</v>
      </c>
      <c r="AC8" t="e">
        <f>INDEX(#REF!,MATCH(Variance!$A8,#REF!,0),MATCH(Variance!AC$2,#REF!,0))=INDEX('Property summary'!$A$1:$X$31,MATCH(Variance!$A8,'Property summary'!$A$1:$A$31,0),MATCH(Variance!AC$2,'Property summary'!$A$1:$X$1,0))</f>
        <v>#REF!</v>
      </c>
      <c r="AD8" s="68" t="e">
        <f>INDEX(#REF!,MATCH(Variance!$A8,#REF!,0),MATCH(Variance!AC$2,#REF!,0))-(INDEX('Property summary'!$A$1:$X$31,MATCH(Variance!$A8,'Property summary'!$A$1:$A$31,0),MATCH(Variance!AC$2,'Property summary'!$A$1:$X$1,0)))</f>
        <v>#REF!</v>
      </c>
      <c r="AE8" t="e">
        <f>INDEX(#REF!,MATCH(Variance!$A8,#REF!,0),MATCH(Variance!AE$2,#REF!,0))=INDEX('Property summary'!$A$1:$X$31,MATCH(Variance!$A8,'Property summary'!$A$1:$A$31,0),MATCH(Variance!AE$2,'Property summary'!$A$1:$X$1,0))</f>
        <v>#REF!</v>
      </c>
      <c r="AF8" t="e">
        <f>INDEX(#REF!,MATCH(Variance!$A8,#REF!,0),MATCH(Variance!AF$2,#REF!,0))=INDEX('Property summary'!$A$1:$X$31,MATCH(Variance!$A8,'Property summary'!$A$1:$A$31,0),MATCH(Variance!AF$2,'Property summary'!$A$1:$X$1,0))</f>
        <v>#REF!</v>
      </c>
      <c r="AG8" t="e">
        <f>INDEX(#REF!,MATCH(Variance!$A8,#REF!,0),MATCH(Variance!AG$2,#REF!,0))=INDEX('Property summary'!$A$1:$X$31,MATCH(Variance!$A8,'Property summary'!$A$1:$A$31,0),MATCH(Variance!AG$2,'Property summary'!$A$1:$X$1,0))</f>
        <v>#REF!</v>
      </c>
    </row>
    <row r="9" spans="1:33">
      <c r="A9" s="66" t="s">
        <v>31</v>
      </c>
      <c r="B9" t="e">
        <f>INDEX(#REF!,MATCH(Variance!$A9,#REF!,0),MATCH(Variance!B$2,#REF!,0))=INDEX('Property summary'!$A$1:$X$31,MATCH(Variance!$A9,'Property summary'!$A$1:$A$31,0),MATCH(Variance!B$2,'Property summary'!$A$1:$X$1,0))</f>
        <v>#REF!</v>
      </c>
      <c r="C9" t="e">
        <f>INDEX(#REF!,MATCH(Variance!$A9,#REF!,0),MATCH(Variance!C$2,#REF!,0))=INDEX('Property summary'!$A$1:$X$31,MATCH(Variance!$A9,'Property summary'!$A$1:$A$31,0),MATCH(Variance!C$2,'Property summary'!$A$1:$X$1,0))</f>
        <v>#REF!</v>
      </c>
      <c r="D9" t="e">
        <f>INDEX(#REF!,MATCH(Variance!$A9,#REF!,0),MATCH(Variance!D$2,#REF!,0))=INDEX('Property summary'!$A$1:$X$31,MATCH(Variance!$A9,'Property summary'!$A$1:$A$31,0),MATCH(Variance!D$2,'Property summary'!$A$1:$X$1,0))</f>
        <v>#REF!</v>
      </c>
      <c r="E9" t="e">
        <f>INDEX(#REF!,MATCH(Variance!$A9,#REF!,0),MATCH(Variance!E$2,#REF!,0))=INDEX('Property summary'!$A$1:$X$31,MATCH(Variance!$A9,'Property summary'!$A$1:$A$31,0),MATCH(Variance!E$2,'Property summary'!$A$1:$X$1,0))</f>
        <v>#REF!</v>
      </c>
      <c r="F9" t="e">
        <f>INDEX(#REF!,MATCH(Variance!$A9,#REF!,0),MATCH(Variance!F$2,#REF!,0))=INDEX('Property summary'!$A$1:$X$31,MATCH(Variance!$A9,'Property summary'!$A$1:$A$31,0),MATCH(Variance!F$2,'Property summary'!$A$1:$X$1,0))</f>
        <v>#REF!</v>
      </c>
      <c r="G9" t="e">
        <f>INDEX(#REF!,MATCH(Variance!$A9,#REF!,0),MATCH(Variance!G$2,#REF!,0))=INDEX('Property summary'!$A$1:$X$31,MATCH(Variance!$A9,'Property summary'!$A$1:$A$31,0),MATCH(Variance!G$2,'Property summary'!$A$1:$X$1,0))</f>
        <v>#REF!</v>
      </c>
      <c r="H9" t="e">
        <f>INDEX(#REF!,MATCH(Variance!$A9,#REF!,0),MATCH(Variance!H$2,#REF!,0))=INDEX('Property summary'!$A$1:$X$31,MATCH(Variance!$A9,'Property summary'!$A$1:$A$31,0),MATCH(Variance!H$2,'Property summary'!$A$1:$X$1,0))</f>
        <v>#REF!</v>
      </c>
      <c r="I9" t="e">
        <f>INDEX(#REF!,MATCH(Variance!$A9,#REF!,0),MATCH(Variance!I$2,#REF!,0))=INDEX('Property summary'!$A$1:$X$31,MATCH(Variance!$A9,'Property summary'!$A$1:$A$31,0),MATCH(Variance!I$2,'Property summary'!$A$1:$X$1,0))</f>
        <v>#REF!</v>
      </c>
      <c r="J9" s="70" t="e">
        <f>INDEX(#REF!,MATCH(Variance!$A9,#REF!,0),MATCH(Variance!I$2,#REF!,0))-(INDEX('Property summary'!$A$1:$X$31,MATCH(Variance!$A9,'Property summary'!$A$1:$A$31,0),MATCH(Variance!I$2,'Property summary'!$A$1:$X$1,0)))</f>
        <v>#REF!</v>
      </c>
      <c r="K9" t="e">
        <f>INDEX(#REF!,MATCH(Variance!$A9,#REF!,0),MATCH(Variance!K$2,#REF!,0))=INDEX('Property summary'!$A$1:$X$31,MATCH(Variance!$A9,'Property summary'!$A$1:$A$31,0),MATCH(Variance!K$2,'Property summary'!$A$1:$X$1,0))</f>
        <v>#REF!</v>
      </c>
      <c r="L9" s="70" t="e">
        <f>INDEX(#REF!,MATCH(Variance!$A9,#REF!,0),MATCH(Variance!K$2,#REF!,0))-(INDEX('Property summary'!$A$1:$X$31,MATCH(Variance!$A9,'Property summary'!$A$1:$A$31,0),MATCH(Variance!K$2,'Property summary'!$A$1:$X$1,0)))</f>
        <v>#REF!</v>
      </c>
      <c r="M9" t="e">
        <f>INDEX(#REF!,MATCH(Variance!$A9,#REF!,0),MATCH(Variance!M$2,#REF!,0))=INDEX('Property summary'!$A$1:$X$31,MATCH(Variance!$A9,'Property summary'!$A$1:$A$31,0),MATCH(Variance!M$2,'Property summary'!$A$1:$X$1,0))</f>
        <v>#REF!</v>
      </c>
      <c r="N9" s="70" t="e">
        <f>INDEX(#REF!,MATCH(Variance!$A9,#REF!,0),MATCH(Variance!M$2,#REF!,0))-(INDEX('Property summary'!$A$1:$X$31,MATCH(Variance!$A9,'Property summary'!$A$1:$A$31,0),MATCH(Variance!M$2,'Property summary'!$A$1:$X$1,0)))</f>
        <v>#REF!</v>
      </c>
      <c r="O9" t="e">
        <f>INDEX(#REF!,MATCH(Variance!$A9,#REF!,0),MATCH(Variance!O$2,#REF!,0))=INDEX('Property summary'!$A$1:$X$31,MATCH(Variance!$A9,'Property summary'!$A$1:$A$31,0),MATCH(Variance!O$2,'Property summary'!$A$1:$X$1,0))</f>
        <v>#REF!</v>
      </c>
      <c r="P9" t="e">
        <f>INDEX(#REF!,MATCH(Variance!$A9,#REF!,0),MATCH(Variance!P$2,#REF!,0))=INDEX('Property summary'!$A$1:$X$31,MATCH(Variance!$A9,'Property summary'!$A$1:$A$31,0),MATCH(Variance!P$2,'Property summary'!$A$1:$X$1,0))</f>
        <v>#REF!</v>
      </c>
      <c r="Q9" t="e">
        <f>INDEX(#REF!,MATCH(Variance!$A9,#REF!,0),MATCH(Variance!Q$2,#REF!,0))=INDEX('Property summary'!$A$1:$X$31,MATCH(Variance!$A9,'Property summary'!$A$1:$A$31,0),MATCH(Variance!Q$2,'Property summary'!$A$1:$X$1,0))</f>
        <v>#REF!</v>
      </c>
      <c r="R9" t="e">
        <f>INDEX(#REF!,MATCH(Variance!$A9,#REF!,0),MATCH(Variance!R$2,#REF!,0))=INDEX('Property summary'!$A$1:$X$31,MATCH(Variance!$A9,'Property summary'!$A$1:$A$31,0),MATCH(Variance!R$2,'Property summary'!$A$1:$X$1,0))</f>
        <v>#REF!</v>
      </c>
      <c r="S9" t="e">
        <f>INDEX(#REF!,MATCH(Variance!$A9,#REF!,0),MATCH(Variance!S$2,#REF!,0))=INDEX('Property summary'!$A$1:$X$31,MATCH(Variance!$A9,'Property summary'!$A$1:$A$31,0),MATCH(Variance!S$2,'Property summary'!$A$1:$X$1,0))</f>
        <v>#REF!</v>
      </c>
      <c r="T9" t="e">
        <f>INDEX(#REF!,MATCH(Variance!$A9,#REF!,0),MATCH(Variance!T$2,#REF!,0))=INDEX('Property summary'!$A$1:$X$31,MATCH(Variance!$A9,'Property summary'!$A$1:$A$31,0),MATCH(Variance!T$2,'Property summary'!$A$1:$X$1,0))</f>
        <v>#REF!</v>
      </c>
      <c r="U9" s="70" t="e">
        <f>INDEX(#REF!,MATCH(Variance!$A9,#REF!,0),MATCH(Variance!T$2,#REF!,0))-(INDEX('Property summary'!$A$1:$X$31,MATCH(Variance!$A9,'Property summary'!$A$1:$A$31,0),MATCH(Variance!T$2,'Property summary'!$A$1:$X$1,0)))</f>
        <v>#REF!</v>
      </c>
      <c r="V9" t="e">
        <f>INDEX(#REF!,MATCH(Variance!$A9,#REF!,0),MATCH(Variance!V$2,#REF!,0))=INDEX('Property summary'!$A$1:$X$31,MATCH(Variance!$A9,'Property summary'!$A$1:$A$31,0),MATCH(Variance!V$2,'Property summary'!$A$1:$X$1,0))</f>
        <v>#REF!</v>
      </c>
      <c r="W9" t="e">
        <f>INDEX(#REF!,MATCH(Variance!$A9,#REF!,0),MATCH(Variance!W$2,#REF!,0))=INDEX('Property summary'!$A$1:$X$31,MATCH(Variance!$A9,'Property summary'!$A$1:$A$31,0),MATCH(Variance!W$2,'Property summary'!$A$1:$X$1,0))</f>
        <v>#REF!</v>
      </c>
      <c r="X9" s="70" t="e">
        <f>INDEX(#REF!,MATCH(Variance!$A9,#REF!,0),MATCH(Variance!W$2,#REF!,0))-(INDEX('Property summary'!$A$1:$X$31,MATCH(Variance!$A9,'Property summary'!$A$1:$A$31,0),MATCH(Variance!W$2,'Property summary'!$A$1:$X$1,0)))</f>
        <v>#REF!</v>
      </c>
      <c r="Y9" t="e">
        <f>INDEX(#REF!,MATCH(Variance!$A9,#REF!,0),MATCH(Variance!Y$2,#REF!,0))=INDEX('Property summary'!$A$1:$X$31,MATCH(Variance!$A9,'Property summary'!$A$1:$A$31,0),MATCH(Variance!Y$2,'Property summary'!$A$1:$X$1,0))</f>
        <v>#REF!</v>
      </c>
      <c r="Z9" s="69" t="e">
        <f>INDEX(#REF!,MATCH(Variance!$A9,#REF!,0),MATCH(Variance!Y$2,#REF!,0))-(INDEX('Property summary'!$A$1:$X$31,MATCH(Variance!$A9,'Property summary'!$A$1:$A$31,0),MATCH(Variance!Y$2,'Property summary'!$A$1:$X$1,0)))</f>
        <v>#REF!</v>
      </c>
      <c r="AA9" t="e">
        <f>INDEX(#REF!,MATCH(Variance!$A9,#REF!,0),MATCH(Variance!AA$2,#REF!,0))=INDEX('Property summary'!$A$1:$X$31,MATCH(Variance!$A9,'Property summary'!$A$1:$A$31,0),MATCH(Variance!AA$2,'Property summary'!$A$1:$X$1,0))</f>
        <v>#REF!</v>
      </c>
      <c r="AB9" s="68" t="e">
        <f>INDEX(#REF!,MATCH(Variance!$A9,#REF!,0),MATCH(Variance!AA$2,#REF!,0))-(INDEX('Property summary'!$A$1:$X$31,MATCH(Variance!$A9,'Property summary'!$A$1:$A$31,0),MATCH(Variance!AA$2,'Property summary'!$A$1:$X$1,0)))</f>
        <v>#REF!</v>
      </c>
      <c r="AC9" t="e">
        <f>INDEX(#REF!,MATCH(Variance!$A9,#REF!,0),MATCH(Variance!AC$2,#REF!,0))=INDEX('Property summary'!$A$1:$X$31,MATCH(Variance!$A9,'Property summary'!$A$1:$A$31,0),MATCH(Variance!AC$2,'Property summary'!$A$1:$X$1,0))</f>
        <v>#REF!</v>
      </c>
      <c r="AD9" s="68" t="e">
        <f>INDEX(#REF!,MATCH(Variance!$A9,#REF!,0),MATCH(Variance!AC$2,#REF!,0))-(INDEX('Property summary'!$A$1:$X$31,MATCH(Variance!$A9,'Property summary'!$A$1:$A$31,0),MATCH(Variance!AC$2,'Property summary'!$A$1:$X$1,0)))</f>
        <v>#REF!</v>
      </c>
      <c r="AE9" t="e">
        <f>INDEX(#REF!,MATCH(Variance!$A9,#REF!,0),MATCH(Variance!AE$2,#REF!,0))=INDEX('Property summary'!$A$1:$X$31,MATCH(Variance!$A9,'Property summary'!$A$1:$A$31,0),MATCH(Variance!AE$2,'Property summary'!$A$1:$X$1,0))</f>
        <v>#REF!</v>
      </c>
      <c r="AF9" t="e">
        <f>INDEX(#REF!,MATCH(Variance!$A9,#REF!,0),MATCH(Variance!AF$2,#REF!,0))=INDEX('Property summary'!$A$1:$X$31,MATCH(Variance!$A9,'Property summary'!$A$1:$A$31,0),MATCH(Variance!AF$2,'Property summary'!$A$1:$X$1,0))</f>
        <v>#REF!</v>
      </c>
      <c r="AG9" t="e">
        <f>INDEX(#REF!,MATCH(Variance!$A9,#REF!,0),MATCH(Variance!AG$2,#REF!,0))=INDEX('Property summary'!$A$1:$X$31,MATCH(Variance!$A9,'Property summary'!$A$1:$A$31,0),MATCH(Variance!AG$2,'Property summary'!$A$1:$X$1,0))</f>
        <v>#REF!</v>
      </c>
    </row>
    <row r="10" spans="1:33">
      <c r="A10" s="66" t="s">
        <v>32</v>
      </c>
      <c r="B10" t="e">
        <f>INDEX(#REF!,MATCH(Variance!$A10,#REF!,0),MATCH(Variance!B$2,#REF!,0))=INDEX('Property summary'!$A$1:$X$31,MATCH(Variance!$A10,'Property summary'!$A$1:$A$31,0),MATCH(Variance!B$2,'Property summary'!$A$1:$X$1,0))</f>
        <v>#REF!</v>
      </c>
      <c r="C10" t="e">
        <f>INDEX(#REF!,MATCH(Variance!$A10,#REF!,0),MATCH(Variance!C$2,#REF!,0))=INDEX('Property summary'!$A$1:$X$31,MATCH(Variance!$A10,'Property summary'!$A$1:$A$31,0),MATCH(Variance!C$2,'Property summary'!$A$1:$X$1,0))</f>
        <v>#REF!</v>
      </c>
      <c r="D10" t="e">
        <f>INDEX(#REF!,MATCH(Variance!$A10,#REF!,0),MATCH(Variance!D$2,#REF!,0))=INDEX('Property summary'!$A$1:$X$31,MATCH(Variance!$A10,'Property summary'!$A$1:$A$31,0),MATCH(Variance!D$2,'Property summary'!$A$1:$X$1,0))</f>
        <v>#REF!</v>
      </c>
      <c r="E10" t="e">
        <f>INDEX(#REF!,MATCH(Variance!$A10,#REF!,0),MATCH(Variance!E$2,#REF!,0))=INDEX('Property summary'!$A$1:$X$31,MATCH(Variance!$A10,'Property summary'!$A$1:$A$31,0),MATCH(Variance!E$2,'Property summary'!$A$1:$X$1,0))</f>
        <v>#REF!</v>
      </c>
      <c r="F10" t="e">
        <f>INDEX(#REF!,MATCH(Variance!$A10,#REF!,0),MATCH(Variance!F$2,#REF!,0))=INDEX('Property summary'!$A$1:$X$31,MATCH(Variance!$A10,'Property summary'!$A$1:$A$31,0),MATCH(Variance!F$2,'Property summary'!$A$1:$X$1,0))</f>
        <v>#REF!</v>
      </c>
      <c r="G10" t="e">
        <f>INDEX(#REF!,MATCH(Variance!$A10,#REF!,0),MATCH(Variance!G$2,#REF!,0))=INDEX('Property summary'!$A$1:$X$31,MATCH(Variance!$A10,'Property summary'!$A$1:$A$31,0),MATCH(Variance!G$2,'Property summary'!$A$1:$X$1,0))</f>
        <v>#REF!</v>
      </c>
      <c r="H10" t="e">
        <f>INDEX(#REF!,MATCH(Variance!$A10,#REF!,0),MATCH(Variance!H$2,#REF!,0))=INDEX('Property summary'!$A$1:$X$31,MATCH(Variance!$A10,'Property summary'!$A$1:$A$31,0),MATCH(Variance!H$2,'Property summary'!$A$1:$X$1,0))</f>
        <v>#REF!</v>
      </c>
      <c r="I10" t="e">
        <f>INDEX(#REF!,MATCH(Variance!$A10,#REF!,0),MATCH(Variance!I$2,#REF!,0))=INDEX('Property summary'!$A$1:$X$31,MATCH(Variance!$A10,'Property summary'!$A$1:$A$31,0),MATCH(Variance!I$2,'Property summary'!$A$1:$X$1,0))</f>
        <v>#REF!</v>
      </c>
      <c r="J10" s="70" t="e">
        <f>INDEX(#REF!,MATCH(Variance!$A10,#REF!,0),MATCH(Variance!I$2,#REF!,0))-(INDEX('Property summary'!$A$1:$X$31,MATCH(Variance!$A10,'Property summary'!$A$1:$A$31,0),MATCH(Variance!I$2,'Property summary'!$A$1:$X$1,0)))</f>
        <v>#REF!</v>
      </c>
      <c r="K10" t="e">
        <f>INDEX(#REF!,MATCH(Variance!$A10,#REF!,0),MATCH(Variance!K$2,#REF!,0))=INDEX('Property summary'!$A$1:$X$31,MATCH(Variance!$A10,'Property summary'!$A$1:$A$31,0),MATCH(Variance!K$2,'Property summary'!$A$1:$X$1,0))</f>
        <v>#REF!</v>
      </c>
      <c r="L10" s="70" t="e">
        <f>INDEX(#REF!,MATCH(Variance!$A10,#REF!,0),MATCH(Variance!K$2,#REF!,0))-(INDEX('Property summary'!$A$1:$X$31,MATCH(Variance!$A10,'Property summary'!$A$1:$A$31,0),MATCH(Variance!K$2,'Property summary'!$A$1:$X$1,0)))</f>
        <v>#REF!</v>
      </c>
      <c r="M10" t="e">
        <f>INDEX(#REF!,MATCH(Variance!$A10,#REF!,0),MATCH(Variance!M$2,#REF!,0))=INDEX('Property summary'!$A$1:$X$31,MATCH(Variance!$A10,'Property summary'!$A$1:$A$31,0),MATCH(Variance!M$2,'Property summary'!$A$1:$X$1,0))</f>
        <v>#REF!</v>
      </c>
      <c r="N10" s="70" t="e">
        <f>INDEX(#REF!,MATCH(Variance!$A10,#REF!,0),MATCH(Variance!M$2,#REF!,0))-(INDEX('Property summary'!$A$1:$X$31,MATCH(Variance!$A10,'Property summary'!$A$1:$A$31,0),MATCH(Variance!M$2,'Property summary'!$A$1:$X$1,0)))</f>
        <v>#REF!</v>
      </c>
      <c r="O10" t="e">
        <f>INDEX(#REF!,MATCH(Variance!$A10,#REF!,0),MATCH(Variance!O$2,#REF!,0))=INDEX('Property summary'!$A$1:$X$31,MATCH(Variance!$A10,'Property summary'!$A$1:$A$31,0),MATCH(Variance!O$2,'Property summary'!$A$1:$X$1,0))</f>
        <v>#REF!</v>
      </c>
      <c r="P10" t="e">
        <f>INDEX(#REF!,MATCH(Variance!$A10,#REF!,0),MATCH(Variance!P$2,#REF!,0))=INDEX('Property summary'!$A$1:$X$31,MATCH(Variance!$A10,'Property summary'!$A$1:$A$31,0),MATCH(Variance!P$2,'Property summary'!$A$1:$X$1,0))</f>
        <v>#REF!</v>
      </c>
      <c r="Q10" t="e">
        <f>INDEX(#REF!,MATCH(Variance!$A10,#REF!,0),MATCH(Variance!Q$2,#REF!,0))=INDEX('Property summary'!$A$1:$X$31,MATCH(Variance!$A10,'Property summary'!$A$1:$A$31,0),MATCH(Variance!Q$2,'Property summary'!$A$1:$X$1,0))</f>
        <v>#REF!</v>
      </c>
      <c r="R10" t="e">
        <f>INDEX(#REF!,MATCH(Variance!$A10,#REF!,0),MATCH(Variance!R$2,#REF!,0))=INDEX('Property summary'!$A$1:$X$31,MATCH(Variance!$A10,'Property summary'!$A$1:$A$31,0),MATCH(Variance!R$2,'Property summary'!$A$1:$X$1,0))</f>
        <v>#REF!</v>
      </c>
      <c r="S10" t="e">
        <f>INDEX(#REF!,MATCH(Variance!$A10,#REF!,0),MATCH(Variance!S$2,#REF!,0))=INDEX('Property summary'!$A$1:$X$31,MATCH(Variance!$A10,'Property summary'!$A$1:$A$31,0),MATCH(Variance!S$2,'Property summary'!$A$1:$X$1,0))</f>
        <v>#REF!</v>
      </c>
      <c r="T10" t="e">
        <f>INDEX(#REF!,MATCH(Variance!$A10,#REF!,0),MATCH(Variance!T$2,#REF!,0))=INDEX('Property summary'!$A$1:$X$31,MATCH(Variance!$A10,'Property summary'!$A$1:$A$31,0),MATCH(Variance!T$2,'Property summary'!$A$1:$X$1,0))</f>
        <v>#REF!</v>
      </c>
      <c r="U10" s="70" t="e">
        <f>INDEX(#REF!,MATCH(Variance!$A10,#REF!,0),MATCH(Variance!T$2,#REF!,0))-(INDEX('Property summary'!$A$1:$X$31,MATCH(Variance!$A10,'Property summary'!$A$1:$A$31,0),MATCH(Variance!T$2,'Property summary'!$A$1:$X$1,0)))</f>
        <v>#REF!</v>
      </c>
      <c r="V10" t="e">
        <f>INDEX(#REF!,MATCH(Variance!$A10,#REF!,0),MATCH(Variance!V$2,#REF!,0))=INDEX('Property summary'!$A$1:$X$31,MATCH(Variance!$A10,'Property summary'!$A$1:$A$31,0),MATCH(Variance!V$2,'Property summary'!$A$1:$X$1,0))</f>
        <v>#REF!</v>
      </c>
      <c r="W10" t="e">
        <f>INDEX(#REF!,MATCH(Variance!$A10,#REF!,0),MATCH(Variance!W$2,#REF!,0))=INDEX('Property summary'!$A$1:$X$31,MATCH(Variance!$A10,'Property summary'!$A$1:$A$31,0),MATCH(Variance!W$2,'Property summary'!$A$1:$X$1,0))</f>
        <v>#REF!</v>
      </c>
      <c r="X10" s="70" t="e">
        <f>INDEX(#REF!,MATCH(Variance!$A10,#REF!,0),MATCH(Variance!W$2,#REF!,0))-(INDEX('Property summary'!$A$1:$X$31,MATCH(Variance!$A10,'Property summary'!$A$1:$A$31,0),MATCH(Variance!W$2,'Property summary'!$A$1:$X$1,0)))</f>
        <v>#REF!</v>
      </c>
      <c r="Y10" t="e">
        <f>INDEX(#REF!,MATCH(Variance!$A10,#REF!,0),MATCH(Variance!Y$2,#REF!,0))=INDEX('Property summary'!$A$1:$X$31,MATCH(Variance!$A10,'Property summary'!$A$1:$A$31,0),MATCH(Variance!Y$2,'Property summary'!$A$1:$X$1,0))</f>
        <v>#REF!</v>
      </c>
      <c r="Z10" s="69" t="e">
        <f>INDEX(#REF!,MATCH(Variance!$A10,#REF!,0),MATCH(Variance!Y$2,#REF!,0))-(INDEX('Property summary'!$A$1:$X$31,MATCH(Variance!$A10,'Property summary'!$A$1:$A$31,0),MATCH(Variance!Y$2,'Property summary'!$A$1:$X$1,0)))</f>
        <v>#REF!</v>
      </c>
      <c r="AA10" t="e">
        <f>INDEX(#REF!,MATCH(Variance!$A10,#REF!,0),MATCH(Variance!AA$2,#REF!,0))=INDEX('Property summary'!$A$1:$X$31,MATCH(Variance!$A10,'Property summary'!$A$1:$A$31,0),MATCH(Variance!AA$2,'Property summary'!$A$1:$X$1,0))</f>
        <v>#REF!</v>
      </c>
      <c r="AB10" s="68" t="e">
        <f>INDEX(#REF!,MATCH(Variance!$A10,#REF!,0),MATCH(Variance!AA$2,#REF!,0))-(INDEX('Property summary'!$A$1:$X$31,MATCH(Variance!$A10,'Property summary'!$A$1:$A$31,0),MATCH(Variance!AA$2,'Property summary'!$A$1:$X$1,0)))</f>
        <v>#REF!</v>
      </c>
      <c r="AC10" t="e">
        <f>INDEX(#REF!,MATCH(Variance!$A10,#REF!,0),MATCH(Variance!AC$2,#REF!,0))=INDEX('Property summary'!$A$1:$X$31,MATCH(Variance!$A10,'Property summary'!$A$1:$A$31,0),MATCH(Variance!AC$2,'Property summary'!$A$1:$X$1,0))</f>
        <v>#REF!</v>
      </c>
      <c r="AD10" s="68" t="e">
        <f>INDEX(#REF!,MATCH(Variance!$A10,#REF!,0),MATCH(Variance!AC$2,#REF!,0))-(INDEX('Property summary'!$A$1:$X$31,MATCH(Variance!$A10,'Property summary'!$A$1:$A$31,0),MATCH(Variance!AC$2,'Property summary'!$A$1:$X$1,0)))</f>
        <v>#REF!</v>
      </c>
      <c r="AE10" t="e">
        <f>INDEX(#REF!,MATCH(Variance!$A10,#REF!,0),MATCH(Variance!AE$2,#REF!,0))=INDEX('Property summary'!$A$1:$X$31,MATCH(Variance!$A10,'Property summary'!$A$1:$A$31,0),MATCH(Variance!AE$2,'Property summary'!$A$1:$X$1,0))</f>
        <v>#REF!</v>
      </c>
      <c r="AF10" t="e">
        <f>INDEX(#REF!,MATCH(Variance!$A10,#REF!,0),MATCH(Variance!AF$2,#REF!,0))=INDEX('Property summary'!$A$1:$X$31,MATCH(Variance!$A10,'Property summary'!$A$1:$A$31,0),MATCH(Variance!AF$2,'Property summary'!$A$1:$X$1,0))</f>
        <v>#REF!</v>
      </c>
      <c r="AG10" t="e">
        <f>INDEX(#REF!,MATCH(Variance!$A10,#REF!,0),MATCH(Variance!AG$2,#REF!,0))=INDEX('Property summary'!$A$1:$X$31,MATCH(Variance!$A10,'Property summary'!$A$1:$A$31,0),MATCH(Variance!AG$2,'Property summary'!$A$1:$X$1,0))</f>
        <v>#REF!</v>
      </c>
    </row>
    <row r="11" spans="1:33">
      <c r="A11" s="66" t="s">
        <v>34</v>
      </c>
      <c r="B11" t="e">
        <f>INDEX(#REF!,MATCH(Variance!$A11,#REF!,0),MATCH(Variance!B$2,#REF!,0))=INDEX('Property summary'!$A$1:$X$31,MATCH(Variance!$A11,'Property summary'!$A$1:$A$31,0),MATCH(Variance!B$2,'Property summary'!$A$1:$X$1,0))</f>
        <v>#REF!</v>
      </c>
      <c r="C11" t="e">
        <f>INDEX(#REF!,MATCH(Variance!$A11,#REF!,0),MATCH(Variance!C$2,#REF!,0))=INDEX('Property summary'!$A$1:$X$31,MATCH(Variance!$A11,'Property summary'!$A$1:$A$31,0),MATCH(Variance!C$2,'Property summary'!$A$1:$X$1,0))</f>
        <v>#REF!</v>
      </c>
      <c r="D11" t="e">
        <f>INDEX(#REF!,MATCH(Variance!$A11,#REF!,0),MATCH(Variance!D$2,#REF!,0))=INDEX('Property summary'!$A$1:$X$31,MATCH(Variance!$A11,'Property summary'!$A$1:$A$31,0),MATCH(Variance!D$2,'Property summary'!$A$1:$X$1,0))</f>
        <v>#REF!</v>
      </c>
      <c r="E11" t="e">
        <f>INDEX(#REF!,MATCH(Variance!$A11,#REF!,0),MATCH(Variance!E$2,#REF!,0))=INDEX('Property summary'!$A$1:$X$31,MATCH(Variance!$A11,'Property summary'!$A$1:$A$31,0),MATCH(Variance!E$2,'Property summary'!$A$1:$X$1,0))</f>
        <v>#REF!</v>
      </c>
      <c r="F11" t="e">
        <f>INDEX(#REF!,MATCH(Variance!$A11,#REF!,0),MATCH(Variance!F$2,#REF!,0))=INDEX('Property summary'!$A$1:$X$31,MATCH(Variance!$A11,'Property summary'!$A$1:$A$31,0),MATCH(Variance!F$2,'Property summary'!$A$1:$X$1,0))</f>
        <v>#REF!</v>
      </c>
      <c r="G11" t="e">
        <f>INDEX(#REF!,MATCH(Variance!$A11,#REF!,0),MATCH(Variance!G$2,#REF!,0))=INDEX('Property summary'!$A$1:$X$31,MATCH(Variance!$A11,'Property summary'!$A$1:$A$31,0),MATCH(Variance!G$2,'Property summary'!$A$1:$X$1,0))</f>
        <v>#REF!</v>
      </c>
      <c r="H11" t="e">
        <f>INDEX(#REF!,MATCH(Variance!$A11,#REF!,0),MATCH(Variance!H$2,#REF!,0))=INDEX('Property summary'!$A$1:$X$31,MATCH(Variance!$A11,'Property summary'!$A$1:$A$31,0),MATCH(Variance!H$2,'Property summary'!$A$1:$X$1,0))</f>
        <v>#REF!</v>
      </c>
      <c r="I11" t="e">
        <f>INDEX(#REF!,MATCH(Variance!$A11,#REF!,0),MATCH(Variance!I$2,#REF!,0))=INDEX('Property summary'!$A$1:$X$31,MATCH(Variance!$A11,'Property summary'!$A$1:$A$31,0),MATCH(Variance!I$2,'Property summary'!$A$1:$X$1,0))</f>
        <v>#REF!</v>
      </c>
      <c r="J11" s="70" t="e">
        <f>INDEX(#REF!,MATCH(Variance!$A11,#REF!,0),MATCH(Variance!I$2,#REF!,0))-(INDEX('Property summary'!$A$1:$X$31,MATCH(Variance!$A11,'Property summary'!$A$1:$A$31,0),MATCH(Variance!I$2,'Property summary'!$A$1:$X$1,0)))</f>
        <v>#REF!</v>
      </c>
      <c r="K11" t="e">
        <f>INDEX(#REF!,MATCH(Variance!$A11,#REF!,0),MATCH(Variance!K$2,#REF!,0))=INDEX('Property summary'!$A$1:$X$31,MATCH(Variance!$A11,'Property summary'!$A$1:$A$31,0),MATCH(Variance!K$2,'Property summary'!$A$1:$X$1,0))</f>
        <v>#REF!</v>
      </c>
      <c r="L11" s="70" t="e">
        <f>INDEX(#REF!,MATCH(Variance!$A11,#REF!,0),MATCH(Variance!K$2,#REF!,0))-(INDEX('Property summary'!$A$1:$X$31,MATCH(Variance!$A11,'Property summary'!$A$1:$A$31,0),MATCH(Variance!K$2,'Property summary'!$A$1:$X$1,0)))</f>
        <v>#REF!</v>
      </c>
      <c r="M11" t="e">
        <f>INDEX(#REF!,MATCH(Variance!$A11,#REF!,0),MATCH(Variance!M$2,#REF!,0))=INDEX('Property summary'!$A$1:$X$31,MATCH(Variance!$A11,'Property summary'!$A$1:$A$31,0),MATCH(Variance!M$2,'Property summary'!$A$1:$X$1,0))</f>
        <v>#REF!</v>
      </c>
      <c r="N11" s="70" t="e">
        <f>INDEX(#REF!,MATCH(Variance!$A11,#REF!,0),MATCH(Variance!M$2,#REF!,0))-(INDEX('Property summary'!$A$1:$X$31,MATCH(Variance!$A11,'Property summary'!$A$1:$A$31,0),MATCH(Variance!M$2,'Property summary'!$A$1:$X$1,0)))</f>
        <v>#REF!</v>
      </c>
      <c r="O11" t="e">
        <f>INDEX(#REF!,MATCH(Variance!$A11,#REF!,0),MATCH(Variance!O$2,#REF!,0))=INDEX('Property summary'!$A$1:$X$31,MATCH(Variance!$A11,'Property summary'!$A$1:$A$31,0),MATCH(Variance!O$2,'Property summary'!$A$1:$X$1,0))</f>
        <v>#REF!</v>
      </c>
      <c r="P11" t="e">
        <f>INDEX(#REF!,MATCH(Variance!$A11,#REF!,0),MATCH(Variance!P$2,#REF!,0))=INDEX('Property summary'!$A$1:$X$31,MATCH(Variance!$A11,'Property summary'!$A$1:$A$31,0),MATCH(Variance!P$2,'Property summary'!$A$1:$X$1,0))</f>
        <v>#REF!</v>
      </c>
      <c r="Q11" t="e">
        <f>INDEX(#REF!,MATCH(Variance!$A11,#REF!,0),MATCH(Variance!Q$2,#REF!,0))=INDEX('Property summary'!$A$1:$X$31,MATCH(Variance!$A11,'Property summary'!$A$1:$A$31,0),MATCH(Variance!Q$2,'Property summary'!$A$1:$X$1,0))</f>
        <v>#REF!</v>
      </c>
      <c r="R11" t="e">
        <f>INDEX(#REF!,MATCH(Variance!$A11,#REF!,0),MATCH(Variance!R$2,#REF!,0))=INDEX('Property summary'!$A$1:$X$31,MATCH(Variance!$A11,'Property summary'!$A$1:$A$31,0),MATCH(Variance!R$2,'Property summary'!$A$1:$X$1,0))</f>
        <v>#REF!</v>
      </c>
      <c r="S11" t="e">
        <f>INDEX(#REF!,MATCH(Variance!$A11,#REF!,0),MATCH(Variance!S$2,#REF!,0))=INDEX('Property summary'!$A$1:$X$31,MATCH(Variance!$A11,'Property summary'!$A$1:$A$31,0),MATCH(Variance!S$2,'Property summary'!$A$1:$X$1,0))</f>
        <v>#REF!</v>
      </c>
      <c r="T11" t="e">
        <f>INDEX(#REF!,MATCH(Variance!$A11,#REF!,0),MATCH(Variance!T$2,#REF!,0))=INDEX('Property summary'!$A$1:$X$31,MATCH(Variance!$A11,'Property summary'!$A$1:$A$31,0),MATCH(Variance!T$2,'Property summary'!$A$1:$X$1,0))</f>
        <v>#REF!</v>
      </c>
      <c r="U11" s="70" t="e">
        <f>INDEX(#REF!,MATCH(Variance!$A11,#REF!,0),MATCH(Variance!T$2,#REF!,0))-(INDEX('Property summary'!$A$1:$X$31,MATCH(Variance!$A11,'Property summary'!$A$1:$A$31,0),MATCH(Variance!T$2,'Property summary'!$A$1:$X$1,0)))</f>
        <v>#REF!</v>
      </c>
      <c r="V11" t="e">
        <f>INDEX(#REF!,MATCH(Variance!$A11,#REF!,0),MATCH(Variance!V$2,#REF!,0))=INDEX('Property summary'!$A$1:$X$31,MATCH(Variance!$A11,'Property summary'!$A$1:$A$31,0),MATCH(Variance!V$2,'Property summary'!$A$1:$X$1,0))</f>
        <v>#REF!</v>
      </c>
      <c r="W11" t="e">
        <f>INDEX(#REF!,MATCH(Variance!$A11,#REF!,0),MATCH(Variance!W$2,#REF!,0))=INDEX('Property summary'!$A$1:$X$31,MATCH(Variance!$A11,'Property summary'!$A$1:$A$31,0),MATCH(Variance!W$2,'Property summary'!$A$1:$X$1,0))</f>
        <v>#REF!</v>
      </c>
      <c r="X11" s="70" t="e">
        <f>INDEX(#REF!,MATCH(Variance!$A11,#REF!,0),MATCH(Variance!W$2,#REF!,0))-(INDEX('Property summary'!$A$1:$X$31,MATCH(Variance!$A11,'Property summary'!$A$1:$A$31,0),MATCH(Variance!W$2,'Property summary'!$A$1:$X$1,0)))</f>
        <v>#REF!</v>
      </c>
      <c r="Y11" t="e">
        <f>INDEX(#REF!,MATCH(Variance!$A11,#REF!,0),MATCH(Variance!Y$2,#REF!,0))=INDEX('Property summary'!$A$1:$X$31,MATCH(Variance!$A11,'Property summary'!$A$1:$A$31,0),MATCH(Variance!Y$2,'Property summary'!$A$1:$X$1,0))</f>
        <v>#REF!</v>
      </c>
      <c r="Z11" s="69" t="e">
        <f>INDEX(#REF!,MATCH(Variance!$A11,#REF!,0),MATCH(Variance!Y$2,#REF!,0))-(INDEX('Property summary'!$A$1:$X$31,MATCH(Variance!$A11,'Property summary'!$A$1:$A$31,0),MATCH(Variance!Y$2,'Property summary'!$A$1:$X$1,0)))</f>
        <v>#REF!</v>
      </c>
      <c r="AA11" t="e">
        <f>INDEX(#REF!,MATCH(Variance!$A11,#REF!,0),MATCH(Variance!AA$2,#REF!,0))=INDEX('Property summary'!$A$1:$X$31,MATCH(Variance!$A11,'Property summary'!$A$1:$A$31,0),MATCH(Variance!AA$2,'Property summary'!$A$1:$X$1,0))</f>
        <v>#REF!</v>
      </c>
      <c r="AB11" s="68" t="e">
        <f>INDEX(#REF!,MATCH(Variance!$A11,#REF!,0),MATCH(Variance!AA$2,#REF!,0))-(INDEX('Property summary'!$A$1:$X$31,MATCH(Variance!$A11,'Property summary'!$A$1:$A$31,0),MATCH(Variance!AA$2,'Property summary'!$A$1:$X$1,0)))</f>
        <v>#REF!</v>
      </c>
      <c r="AC11" t="e">
        <f>INDEX(#REF!,MATCH(Variance!$A11,#REF!,0),MATCH(Variance!AC$2,#REF!,0))=INDEX('Property summary'!$A$1:$X$31,MATCH(Variance!$A11,'Property summary'!$A$1:$A$31,0),MATCH(Variance!AC$2,'Property summary'!$A$1:$X$1,0))</f>
        <v>#REF!</v>
      </c>
      <c r="AD11" s="68" t="e">
        <f>INDEX(#REF!,MATCH(Variance!$A11,#REF!,0),MATCH(Variance!AC$2,#REF!,0))-(INDEX('Property summary'!$A$1:$X$31,MATCH(Variance!$A11,'Property summary'!$A$1:$A$31,0),MATCH(Variance!AC$2,'Property summary'!$A$1:$X$1,0)))</f>
        <v>#REF!</v>
      </c>
      <c r="AE11" t="e">
        <f>INDEX(#REF!,MATCH(Variance!$A11,#REF!,0),MATCH(Variance!AE$2,#REF!,0))=INDEX('Property summary'!$A$1:$X$31,MATCH(Variance!$A11,'Property summary'!$A$1:$A$31,0),MATCH(Variance!AE$2,'Property summary'!$A$1:$X$1,0))</f>
        <v>#REF!</v>
      </c>
      <c r="AF11" t="e">
        <f>INDEX(#REF!,MATCH(Variance!$A11,#REF!,0),MATCH(Variance!AF$2,#REF!,0))=INDEX('Property summary'!$A$1:$X$31,MATCH(Variance!$A11,'Property summary'!$A$1:$A$31,0),MATCH(Variance!AF$2,'Property summary'!$A$1:$X$1,0))</f>
        <v>#REF!</v>
      </c>
      <c r="AG11" t="e">
        <f>INDEX(#REF!,MATCH(Variance!$A11,#REF!,0),MATCH(Variance!AG$2,#REF!,0))=INDEX('Property summary'!$A$1:$X$31,MATCH(Variance!$A11,'Property summary'!$A$1:$A$31,0),MATCH(Variance!AG$2,'Property summary'!$A$1:$X$1,0))</f>
        <v>#REF!</v>
      </c>
    </row>
    <row r="12" spans="1:33">
      <c r="A12" s="66" t="s">
        <v>36</v>
      </c>
      <c r="B12" t="e">
        <f>INDEX(#REF!,MATCH(Variance!$A12,#REF!,0),MATCH(Variance!B$2,#REF!,0))=INDEX('Property summary'!$A$1:$X$31,MATCH(Variance!$A12,'Property summary'!$A$1:$A$31,0),MATCH(Variance!B$2,'Property summary'!$A$1:$X$1,0))</f>
        <v>#REF!</v>
      </c>
      <c r="C12" t="e">
        <f>INDEX(#REF!,MATCH(Variance!$A12,#REF!,0),MATCH(Variance!C$2,#REF!,0))=INDEX('Property summary'!$A$1:$X$31,MATCH(Variance!$A12,'Property summary'!$A$1:$A$31,0),MATCH(Variance!C$2,'Property summary'!$A$1:$X$1,0))</f>
        <v>#REF!</v>
      </c>
      <c r="D12" t="e">
        <f>INDEX(#REF!,MATCH(Variance!$A12,#REF!,0),MATCH(Variance!D$2,#REF!,0))=INDEX('Property summary'!$A$1:$X$31,MATCH(Variance!$A12,'Property summary'!$A$1:$A$31,0),MATCH(Variance!D$2,'Property summary'!$A$1:$X$1,0))</f>
        <v>#REF!</v>
      </c>
      <c r="E12" t="e">
        <f>INDEX(#REF!,MATCH(Variance!$A12,#REF!,0),MATCH(Variance!E$2,#REF!,0))=INDEX('Property summary'!$A$1:$X$31,MATCH(Variance!$A12,'Property summary'!$A$1:$A$31,0),MATCH(Variance!E$2,'Property summary'!$A$1:$X$1,0))</f>
        <v>#REF!</v>
      </c>
      <c r="F12" t="e">
        <f>INDEX(#REF!,MATCH(Variance!$A12,#REF!,0),MATCH(Variance!F$2,#REF!,0))=INDEX('Property summary'!$A$1:$X$31,MATCH(Variance!$A12,'Property summary'!$A$1:$A$31,0),MATCH(Variance!F$2,'Property summary'!$A$1:$X$1,0))</f>
        <v>#REF!</v>
      </c>
      <c r="G12" t="e">
        <f>INDEX(#REF!,MATCH(Variance!$A12,#REF!,0),MATCH(Variance!G$2,#REF!,0))=INDEX('Property summary'!$A$1:$X$31,MATCH(Variance!$A12,'Property summary'!$A$1:$A$31,0),MATCH(Variance!G$2,'Property summary'!$A$1:$X$1,0))</f>
        <v>#REF!</v>
      </c>
      <c r="H12" t="e">
        <f>INDEX(#REF!,MATCH(Variance!$A12,#REF!,0),MATCH(Variance!H$2,#REF!,0))=INDEX('Property summary'!$A$1:$X$31,MATCH(Variance!$A12,'Property summary'!$A$1:$A$31,0),MATCH(Variance!H$2,'Property summary'!$A$1:$X$1,0))</f>
        <v>#REF!</v>
      </c>
      <c r="I12" t="e">
        <f>INDEX(#REF!,MATCH(Variance!$A12,#REF!,0),MATCH(Variance!I$2,#REF!,0))=INDEX('Property summary'!$A$1:$X$31,MATCH(Variance!$A12,'Property summary'!$A$1:$A$31,0),MATCH(Variance!I$2,'Property summary'!$A$1:$X$1,0))</f>
        <v>#REF!</v>
      </c>
      <c r="J12" s="70" t="e">
        <f>INDEX(#REF!,MATCH(Variance!$A12,#REF!,0),MATCH(Variance!I$2,#REF!,0))-(INDEX('Property summary'!$A$1:$X$31,MATCH(Variance!$A12,'Property summary'!$A$1:$A$31,0),MATCH(Variance!I$2,'Property summary'!$A$1:$X$1,0)))</f>
        <v>#REF!</v>
      </c>
      <c r="K12" t="e">
        <f>INDEX(#REF!,MATCH(Variance!$A12,#REF!,0),MATCH(Variance!K$2,#REF!,0))=INDEX('Property summary'!$A$1:$X$31,MATCH(Variance!$A12,'Property summary'!$A$1:$A$31,0),MATCH(Variance!K$2,'Property summary'!$A$1:$X$1,0))</f>
        <v>#REF!</v>
      </c>
      <c r="L12" s="70" t="e">
        <f>INDEX(#REF!,MATCH(Variance!$A12,#REF!,0),MATCH(Variance!K$2,#REF!,0))-(INDEX('Property summary'!$A$1:$X$31,MATCH(Variance!$A12,'Property summary'!$A$1:$A$31,0),MATCH(Variance!K$2,'Property summary'!$A$1:$X$1,0)))</f>
        <v>#REF!</v>
      </c>
      <c r="M12" t="e">
        <f>INDEX(#REF!,MATCH(Variance!$A12,#REF!,0),MATCH(Variance!M$2,#REF!,0))=INDEX('Property summary'!$A$1:$X$31,MATCH(Variance!$A12,'Property summary'!$A$1:$A$31,0),MATCH(Variance!M$2,'Property summary'!$A$1:$X$1,0))</f>
        <v>#REF!</v>
      </c>
      <c r="N12" s="70" t="e">
        <f>INDEX(#REF!,MATCH(Variance!$A12,#REF!,0),MATCH(Variance!M$2,#REF!,0))-(INDEX('Property summary'!$A$1:$X$31,MATCH(Variance!$A12,'Property summary'!$A$1:$A$31,0),MATCH(Variance!M$2,'Property summary'!$A$1:$X$1,0)))</f>
        <v>#REF!</v>
      </c>
      <c r="O12" t="e">
        <f>INDEX(#REF!,MATCH(Variance!$A12,#REF!,0),MATCH(Variance!O$2,#REF!,0))=INDEX('Property summary'!$A$1:$X$31,MATCH(Variance!$A12,'Property summary'!$A$1:$A$31,0),MATCH(Variance!O$2,'Property summary'!$A$1:$X$1,0))</f>
        <v>#REF!</v>
      </c>
      <c r="P12" t="e">
        <f>INDEX(#REF!,MATCH(Variance!$A12,#REF!,0),MATCH(Variance!P$2,#REF!,0))=INDEX('Property summary'!$A$1:$X$31,MATCH(Variance!$A12,'Property summary'!$A$1:$A$31,0),MATCH(Variance!P$2,'Property summary'!$A$1:$X$1,0))</f>
        <v>#REF!</v>
      </c>
      <c r="Q12" t="e">
        <f>INDEX(#REF!,MATCH(Variance!$A12,#REF!,0),MATCH(Variance!Q$2,#REF!,0))=INDEX('Property summary'!$A$1:$X$31,MATCH(Variance!$A12,'Property summary'!$A$1:$A$31,0),MATCH(Variance!Q$2,'Property summary'!$A$1:$X$1,0))</f>
        <v>#REF!</v>
      </c>
      <c r="R12" t="e">
        <f>INDEX(#REF!,MATCH(Variance!$A12,#REF!,0),MATCH(Variance!R$2,#REF!,0))=INDEX('Property summary'!$A$1:$X$31,MATCH(Variance!$A12,'Property summary'!$A$1:$A$31,0),MATCH(Variance!R$2,'Property summary'!$A$1:$X$1,0))</f>
        <v>#REF!</v>
      </c>
      <c r="S12" t="e">
        <f>INDEX(#REF!,MATCH(Variance!$A12,#REF!,0),MATCH(Variance!S$2,#REF!,0))=INDEX('Property summary'!$A$1:$X$31,MATCH(Variance!$A12,'Property summary'!$A$1:$A$31,0),MATCH(Variance!S$2,'Property summary'!$A$1:$X$1,0))</f>
        <v>#REF!</v>
      </c>
      <c r="T12" t="e">
        <f>INDEX(#REF!,MATCH(Variance!$A12,#REF!,0),MATCH(Variance!T$2,#REF!,0))=INDEX('Property summary'!$A$1:$X$31,MATCH(Variance!$A12,'Property summary'!$A$1:$A$31,0),MATCH(Variance!T$2,'Property summary'!$A$1:$X$1,0))</f>
        <v>#REF!</v>
      </c>
      <c r="U12" s="70" t="e">
        <f>INDEX(#REF!,MATCH(Variance!$A12,#REF!,0),MATCH(Variance!T$2,#REF!,0))-(INDEX('Property summary'!$A$1:$X$31,MATCH(Variance!$A12,'Property summary'!$A$1:$A$31,0),MATCH(Variance!T$2,'Property summary'!$A$1:$X$1,0)))</f>
        <v>#REF!</v>
      </c>
      <c r="V12" t="e">
        <f>INDEX(#REF!,MATCH(Variance!$A12,#REF!,0),MATCH(Variance!V$2,#REF!,0))=INDEX('Property summary'!$A$1:$X$31,MATCH(Variance!$A12,'Property summary'!$A$1:$A$31,0),MATCH(Variance!V$2,'Property summary'!$A$1:$X$1,0))</f>
        <v>#REF!</v>
      </c>
      <c r="W12" t="e">
        <f>INDEX(#REF!,MATCH(Variance!$A12,#REF!,0),MATCH(Variance!W$2,#REF!,0))=INDEX('Property summary'!$A$1:$X$31,MATCH(Variance!$A12,'Property summary'!$A$1:$A$31,0),MATCH(Variance!W$2,'Property summary'!$A$1:$X$1,0))</f>
        <v>#REF!</v>
      </c>
      <c r="X12" s="70" t="e">
        <f>INDEX(#REF!,MATCH(Variance!$A12,#REF!,0),MATCH(Variance!W$2,#REF!,0))-(INDEX('Property summary'!$A$1:$X$31,MATCH(Variance!$A12,'Property summary'!$A$1:$A$31,0),MATCH(Variance!W$2,'Property summary'!$A$1:$X$1,0)))</f>
        <v>#REF!</v>
      </c>
      <c r="Y12" t="e">
        <f>INDEX(#REF!,MATCH(Variance!$A12,#REF!,0),MATCH(Variance!Y$2,#REF!,0))=INDEX('Property summary'!$A$1:$X$31,MATCH(Variance!$A12,'Property summary'!$A$1:$A$31,0),MATCH(Variance!Y$2,'Property summary'!$A$1:$X$1,0))</f>
        <v>#REF!</v>
      </c>
      <c r="Z12" s="69" t="e">
        <f>INDEX(#REF!,MATCH(Variance!$A12,#REF!,0),MATCH(Variance!Y$2,#REF!,0))-(INDEX('Property summary'!$A$1:$X$31,MATCH(Variance!$A12,'Property summary'!$A$1:$A$31,0),MATCH(Variance!Y$2,'Property summary'!$A$1:$X$1,0)))</f>
        <v>#REF!</v>
      </c>
      <c r="AA12" t="e">
        <f>INDEX(#REF!,MATCH(Variance!$A12,#REF!,0),MATCH(Variance!AA$2,#REF!,0))=INDEX('Property summary'!$A$1:$X$31,MATCH(Variance!$A12,'Property summary'!$A$1:$A$31,0),MATCH(Variance!AA$2,'Property summary'!$A$1:$X$1,0))</f>
        <v>#REF!</v>
      </c>
      <c r="AB12" s="68" t="e">
        <f>INDEX(#REF!,MATCH(Variance!$A12,#REF!,0),MATCH(Variance!AA$2,#REF!,0))-(INDEX('Property summary'!$A$1:$X$31,MATCH(Variance!$A12,'Property summary'!$A$1:$A$31,0),MATCH(Variance!AA$2,'Property summary'!$A$1:$X$1,0)))</f>
        <v>#REF!</v>
      </c>
      <c r="AC12" t="e">
        <f>INDEX(#REF!,MATCH(Variance!$A12,#REF!,0),MATCH(Variance!AC$2,#REF!,0))=INDEX('Property summary'!$A$1:$X$31,MATCH(Variance!$A12,'Property summary'!$A$1:$A$31,0),MATCH(Variance!AC$2,'Property summary'!$A$1:$X$1,0))</f>
        <v>#REF!</v>
      </c>
      <c r="AD12" s="68" t="e">
        <f>INDEX(#REF!,MATCH(Variance!$A12,#REF!,0),MATCH(Variance!AC$2,#REF!,0))-(INDEX('Property summary'!$A$1:$X$31,MATCH(Variance!$A12,'Property summary'!$A$1:$A$31,0),MATCH(Variance!AC$2,'Property summary'!$A$1:$X$1,0)))</f>
        <v>#REF!</v>
      </c>
      <c r="AE12" t="e">
        <f>INDEX(#REF!,MATCH(Variance!$A12,#REF!,0),MATCH(Variance!AE$2,#REF!,0))=INDEX('Property summary'!$A$1:$X$31,MATCH(Variance!$A12,'Property summary'!$A$1:$A$31,0),MATCH(Variance!AE$2,'Property summary'!$A$1:$X$1,0))</f>
        <v>#REF!</v>
      </c>
      <c r="AF12" t="e">
        <f>INDEX(#REF!,MATCH(Variance!$A12,#REF!,0),MATCH(Variance!AF$2,#REF!,0))=INDEX('Property summary'!$A$1:$X$31,MATCH(Variance!$A12,'Property summary'!$A$1:$A$31,0),MATCH(Variance!AF$2,'Property summary'!$A$1:$X$1,0))</f>
        <v>#REF!</v>
      </c>
      <c r="AG12" t="e">
        <f>INDEX(#REF!,MATCH(Variance!$A12,#REF!,0),MATCH(Variance!AG$2,#REF!,0))=INDEX('Property summary'!$A$1:$X$31,MATCH(Variance!$A12,'Property summary'!$A$1:$A$31,0),MATCH(Variance!AG$2,'Property summary'!$A$1:$X$1,0))</f>
        <v>#REF!</v>
      </c>
    </row>
    <row r="13" spans="1:33">
      <c r="A13" s="66" t="s">
        <v>38</v>
      </c>
      <c r="B13" t="e">
        <f>INDEX(#REF!,MATCH(Variance!$A13,#REF!,0),MATCH(Variance!B$2,#REF!,0))=INDEX('Property summary'!$A$1:$X$31,MATCH(Variance!$A13,'Property summary'!$A$1:$A$31,0),MATCH(Variance!B$2,'Property summary'!$A$1:$X$1,0))</f>
        <v>#REF!</v>
      </c>
      <c r="C13" t="e">
        <f>INDEX(#REF!,MATCH(Variance!$A13,#REF!,0),MATCH(Variance!C$2,#REF!,0))=INDEX('Property summary'!$A$1:$X$31,MATCH(Variance!$A13,'Property summary'!$A$1:$A$31,0),MATCH(Variance!C$2,'Property summary'!$A$1:$X$1,0))</f>
        <v>#REF!</v>
      </c>
      <c r="D13" t="e">
        <f>INDEX(#REF!,MATCH(Variance!$A13,#REF!,0),MATCH(Variance!D$2,#REF!,0))=INDEX('Property summary'!$A$1:$X$31,MATCH(Variance!$A13,'Property summary'!$A$1:$A$31,0),MATCH(Variance!D$2,'Property summary'!$A$1:$X$1,0))</f>
        <v>#REF!</v>
      </c>
      <c r="E13" t="e">
        <f>INDEX(#REF!,MATCH(Variance!$A13,#REF!,0),MATCH(Variance!E$2,#REF!,0))=INDEX('Property summary'!$A$1:$X$31,MATCH(Variance!$A13,'Property summary'!$A$1:$A$31,0),MATCH(Variance!E$2,'Property summary'!$A$1:$X$1,0))</f>
        <v>#REF!</v>
      </c>
      <c r="F13" t="e">
        <f>INDEX(#REF!,MATCH(Variance!$A13,#REF!,0),MATCH(Variance!F$2,#REF!,0))=INDEX('Property summary'!$A$1:$X$31,MATCH(Variance!$A13,'Property summary'!$A$1:$A$31,0),MATCH(Variance!F$2,'Property summary'!$A$1:$X$1,0))</f>
        <v>#REF!</v>
      </c>
      <c r="G13" t="e">
        <f>INDEX(#REF!,MATCH(Variance!$A13,#REF!,0),MATCH(Variance!G$2,#REF!,0))=INDEX('Property summary'!$A$1:$X$31,MATCH(Variance!$A13,'Property summary'!$A$1:$A$31,0),MATCH(Variance!G$2,'Property summary'!$A$1:$X$1,0))</f>
        <v>#REF!</v>
      </c>
      <c r="H13" t="e">
        <f>INDEX(#REF!,MATCH(Variance!$A13,#REF!,0),MATCH(Variance!H$2,#REF!,0))=INDEX('Property summary'!$A$1:$X$31,MATCH(Variance!$A13,'Property summary'!$A$1:$A$31,0),MATCH(Variance!H$2,'Property summary'!$A$1:$X$1,0))</f>
        <v>#REF!</v>
      </c>
      <c r="I13" t="e">
        <f>INDEX(#REF!,MATCH(Variance!$A13,#REF!,0),MATCH(Variance!I$2,#REF!,0))=INDEX('Property summary'!$A$1:$X$31,MATCH(Variance!$A13,'Property summary'!$A$1:$A$31,0),MATCH(Variance!I$2,'Property summary'!$A$1:$X$1,0))</f>
        <v>#REF!</v>
      </c>
      <c r="J13" s="70" t="e">
        <f>INDEX(#REF!,MATCH(Variance!$A13,#REF!,0),MATCH(Variance!I$2,#REF!,0))-(INDEX('Property summary'!$A$1:$X$31,MATCH(Variance!$A13,'Property summary'!$A$1:$A$31,0),MATCH(Variance!I$2,'Property summary'!$A$1:$X$1,0)))</f>
        <v>#REF!</v>
      </c>
      <c r="K13" t="e">
        <f>INDEX(#REF!,MATCH(Variance!$A13,#REF!,0),MATCH(Variance!K$2,#REF!,0))=INDEX('Property summary'!$A$1:$X$31,MATCH(Variance!$A13,'Property summary'!$A$1:$A$31,0),MATCH(Variance!K$2,'Property summary'!$A$1:$X$1,0))</f>
        <v>#REF!</v>
      </c>
      <c r="L13" s="70" t="e">
        <f>INDEX(#REF!,MATCH(Variance!$A13,#REF!,0),MATCH(Variance!K$2,#REF!,0))-(INDEX('Property summary'!$A$1:$X$31,MATCH(Variance!$A13,'Property summary'!$A$1:$A$31,0),MATCH(Variance!K$2,'Property summary'!$A$1:$X$1,0)))</f>
        <v>#REF!</v>
      </c>
      <c r="M13" t="e">
        <f>INDEX(#REF!,MATCH(Variance!$A13,#REF!,0),MATCH(Variance!M$2,#REF!,0))=INDEX('Property summary'!$A$1:$X$31,MATCH(Variance!$A13,'Property summary'!$A$1:$A$31,0),MATCH(Variance!M$2,'Property summary'!$A$1:$X$1,0))</f>
        <v>#REF!</v>
      </c>
      <c r="N13" s="70" t="e">
        <f>INDEX(#REF!,MATCH(Variance!$A13,#REF!,0),MATCH(Variance!M$2,#REF!,0))-(INDEX('Property summary'!$A$1:$X$31,MATCH(Variance!$A13,'Property summary'!$A$1:$A$31,0),MATCH(Variance!M$2,'Property summary'!$A$1:$X$1,0)))</f>
        <v>#REF!</v>
      </c>
      <c r="O13" t="e">
        <f>INDEX(#REF!,MATCH(Variance!$A13,#REF!,0),MATCH(Variance!O$2,#REF!,0))=INDEX('Property summary'!$A$1:$X$31,MATCH(Variance!$A13,'Property summary'!$A$1:$A$31,0),MATCH(Variance!O$2,'Property summary'!$A$1:$X$1,0))</f>
        <v>#REF!</v>
      </c>
      <c r="P13" t="e">
        <f>INDEX(#REF!,MATCH(Variance!$A13,#REF!,0),MATCH(Variance!P$2,#REF!,0))=INDEX('Property summary'!$A$1:$X$31,MATCH(Variance!$A13,'Property summary'!$A$1:$A$31,0),MATCH(Variance!P$2,'Property summary'!$A$1:$X$1,0))</f>
        <v>#REF!</v>
      </c>
      <c r="Q13" t="e">
        <f>INDEX(#REF!,MATCH(Variance!$A13,#REF!,0),MATCH(Variance!Q$2,#REF!,0))=INDEX('Property summary'!$A$1:$X$31,MATCH(Variance!$A13,'Property summary'!$A$1:$A$31,0),MATCH(Variance!Q$2,'Property summary'!$A$1:$X$1,0))</f>
        <v>#REF!</v>
      </c>
      <c r="R13" t="e">
        <f>INDEX(#REF!,MATCH(Variance!$A13,#REF!,0),MATCH(Variance!R$2,#REF!,0))=INDEX('Property summary'!$A$1:$X$31,MATCH(Variance!$A13,'Property summary'!$A$1:$A$31,0),MATCH(Variance!R$2,'Property summary'!$A$1:$X$1,0))</f>
        <v>#REF!</v>
      </c>
      <c r="S13" t="e">
        <f>INDEX(#REF!,MATCH(Variance!$A13,#REF!,0),MATCH(Variance!S$2,#REF!,0))=INDEX('Property summary'!$A$1:$X$31,MATCH(Variance!$A13,'Property summary'!$A$1:$A$31,0),MATCH(Variance!S$2,'Property summary'!$A$1:$X$1,0))</f>
        <v>#REF!</v>
      </c>
      <c r="T13" t="e">
        <f>INDEX(#REF!,MATCH(Variance!$A13,#REF!,0),MATCH(Variance!T$2,#REF!,0))=INDEX('Property summary'!$A$1:$X$31,MATCH(Variance!$A13,'Property summary'!$A$1:$A$31,0),MATCH(Variance!T$2,'Property summary'!$A$1:$X$1,0))</f>
        <v>#REF!</v>
      </c>
      <c r="U13" s="70" t="e">
        <f>INDEX(#REF!,MATCH(Variance!$A13,#REF!,0),MATCH(Variance!T$2,#REF!,0))-(INDEX('Property summary'!$A$1:$X$31,MATCH(Variance!$A13,'Property summary'!$A$1:$A$31,0),MATCH(Variance!T$2,'Property summary'!$A$1:$X$1,0)))</f>
        <v>#REF!</v>
      </c>
      <c r="V13" t="e">
        <f>INDEX(#REF!,MATCH(Variance!$A13,#REF!,0),MATCH(Variance!V$2,#REF!,0))=INDEX('Property summary'!$A$1:$X$31,MATCH(Variance!$A13,'Property summary'!$A$1:$A$31,0),MATCH(Variance!V$2,'Property summary'!$A$1:$X$1,0))</f>
        <v>#REF!</v>
      </c>
      <c r="W13" t="e">
        <f>INDEX(#REF!,MATCH(Variance!$A13,#REF!,0),MATCH(Variance!W$2,#REF!,0))=INDEX('Property summary'!$A$1:$X$31,MATCH(Variance!$A13,'Property summary'!$A$1:$A$31,0),MATCH(Variance!W$2,'Property summary'!$A$1:$X$1,0))</f>
        <v>#REF!</v>
      </c>
      <c r="X13" s="70" t="e">
        <f>INDEX(#REF!,MATCH(Variance!$A13,#REF!,0),MATCH(Variance!W$2,#REF!,0))-(INDEX('Property summary'!$A$1:$X$31,MATCH(Variance!$A13,'Property summary'!$A$1:$A$31,0),MATCH(Variance!W$2,'Property summary'!$A$1:$X$1,0)))</f>
        <v>#REF!</v>
      </c>
      <c r="Y13" t="e">
        <f>INDEX(#REF!,MATCH(Variance!$A13,#REF!,0),MATCH(Variance!Y$2,#REF!,0))=INDEX('Property summary'!$A$1:$X$31,MATCH(Variance!$A13,'Property summary'!$A$1:$A$31,0),MATCH(Variance!Y$2,'Property summary'!$A$1:$X$1,0))</f>
        <v>#REF!</v>
      </c>
      <c r="Z13" s="69" t="e">
        <f>INDEX(#REF!,MATCH(Variance!$A13,#REF!,0),MATCH(Variance!Y$2,#REF!,0))-(INDEX('Property summary'!$A$1:$X$31,MATCH(Variance!$A13,'Property summary'!$A$1:$A$31,0),MATCH(Variance!Y$2,'Property summary'!$A$1:$X$1,0)))</f>
        <v>#REF!</v>
      </c>
      <c r="AA13" t="e">
        <f>INDEX(#REF!,MATCH(Variance!$A13,#REF!,0),MATCH(Variance!AA$2,#REF!,0))=INDEX('Property summary'!$A$1:$X$31,MATCH(Variance!$A13,'Property summary'!$A$1:$A$31,0),MATCH(Variance!AA$2,'Property summary'!$A$1:$X$1,0))</f>
        <v>#REF!</v>
      </c>
      <c r="AB13" s="68" t="e">
        <f>INDEX(#REF!,MATCH(Variance!$A13,#REF!,0),MATCH(Variance!AA$2,#REF!,0))-(INDEX('Property summary'!$A$1:$X$31,MATCH(Variance!$A13,'Property summary'!$A$1:$A$31,0),MATCH(Variance!AA$2,'Property summary'!$A$1:$X$1,0)))</f>
        <v>#REF!</v>
      </c>
      <c r="AC13" t="e">
        <f>INDEX(#REF!,MATCH(Variance!$A13,#REF!,0),MATCH(Variance!AC$2,#REF!,0))=INDEX('Property summary'!$A$1:$X$31,MATCH(Variance!$A13,'Property summary'!$A$1:$A$31,0),MATCH(Variance!AC$2,'Property summary'!$A$1:$X$1,0))</f>
        <v>#REF!</v>
      </c>
      <c r="AD13" s="68" t="e">
        <f>INDEX(#REF!,MATCH(Variance!$A13,#REF!,0),MATCH(Variance!AC$2,#REF!,0))-(INDEX('Property summary'!$A$1:$X$31,MATCH(Variance!$A13,'Property summary'!$A$1:$A$31,0),MATCH(Variance!AC$2,'Property summary'!$A$1:$X$1,0)))</f>
        <v>#REF!</v>
      </c>
      <c r="AE13" t="e">
        <f>INDEX(#REF!,MATCH(Variance!$A13,#REF!,0),MATCH(Variance!AE$2,#REF!,0))=INDEX('Property summary'!$A$1:$X$31,MATCH(Variance!$A13,'Property summary'!$A$1:$A$31,0),MATCH(Variance!AE$2,'Property summary'!$A$1:$X$1,0))</f>
        <v>#REF!</v>
      </c>
      <c r="AF13" t="e">
        <f>INDEX(#REF!,MATCH(Variance!$A13,#REF!,0),MATCH(Variance!AF$2,#REF!,0))=INDEX('Property summary'!$A$1:$X$31,MATCH(Variance!$A13,'Property summary'!$A$1:$A$31,0),MATCH(Variance!AF$2,'Property summary'!$A$1:$X$1,0))</f>
        <v>#REF!</v>
      </c>
      <c r="AG13" t="e">
        <f>INDEX(#REF!,MATCH(Variance!$A13,#REF!,0),MATCH(Variance!AG$2,#REF!,0))=INDEX('Property summary'!$A$1:$X$31,MATCH(Variance!$A13,'Property summary'!$A$1:$A$31,0),MATCH(Variance!AG$2,'Property summary'!$A$1:$X$1,0))</f>
        <v>#REF!</v>
      </c>
    </row>
    <row r="14" spans="1:33">
      <c r="A14" s="66" t="s">
        <v>40</v>
      </c>
      <c r="B14" t="e">
        <f>INDEX(#REF!,MATCH(Variance!$A14,#REF!,0),MATCH(Variance!B$2,#REF!,0))=INDEX('Property summary'!$A$1:$X$31,MATCH(Variance!$A14,'Property summary'!$A$1:$A$31,0),MATCH(Variance!B$2,'Property summary'!$A$1:$X$1,0))</f>
        <v>#REF!</v>
      </c>
      <c r="C14" t="e">
        <f>INDEX(#REF!,MATCH(Variance!$A14,#REF!,0),MATCH(Variance!C$2,#REF!,0))=INDEX('Property summary'!$A$1:$X$31,MATCH(Variance!$A14,'Property summary'!$A$1:$A$31,0),MATCH(Variance!C$2,'Property summary'!$A$1:$X$1,0))</f>
        <v>#REF!</v>
      </c>
      <c r="D14" t="e">
        <f>INDEX(#REF!,MATCH(Variance!$A14,#REF!,0),MATCH(Variance!D$2,#REF!,0))=INDEX('Property summary'!$A$1:$X$31,MATCH(Variance!$A14,'Property summary'!$A$1:$A$31,0),MATCH(Variance!D$2,'Property summary'!$A$1:$X$1,0))</f>
        <v>#REF!</v>
      </c>
      <c r="E14" t="e">
        <f>INDEX(#REF!,MATCH(Variance!$A14,#REF!,0),MATCH(Variance!E$2,#REF!,0))=INDEX('Property summary'!$A$1:$X$31,MATCH(Variance!$A14,'Property summary'!$A$1:$A$31,0),MATCH(Variance!E$2,'Property summary'!$A$1:$X$1,0))</f>
        <v>#REF!</v>
      </c>
      <c r="F14" t="e">
        <f>INDEX(#REF!,MATCH(Variance!$A14,#REF!,0),MATCH(Variance!F$2,#REF!,0))=INDEX('Property summary'!$A$1:$X$31,MATCH(Variance!$A14,'Property summary'!$A$1:$A$31,0),MATCH(Variance!F$2,'Property summary'!$A$1:$X$1,0))</f>
        <v>#REF!</v>
      </c>
      <c r="G14" t="e">
        <f>INDEX(#REF!,MATCH(Variance!$A14,#REF!,0),MATCH(Variance!G$2,#REF!,0))=INDEX('Property summary'!$A$1:$X$31,MATCH(Variance!$A14,'Property summary'!$A$1:$A$31,0),MATCH(Variance!G$2,'Property summary'!$A$1:$X$1,0))</f>
        <v>#REF!</v>
      </c>
      <c r="H14" t="e">
        <f>INDEX(#REF!,MATCH(Variance!$A14,#REF!,0),MATCH(Variance!H$2,#REF!,0))=INDEX('Property summary'!$A$1:$X$31,MATCH(Variance!$A14,'Property summary'!$A$1:$A$31,0),MATCH(Variance!H$2,'Property summary'!$A$1:$X$1,0))</f>
        <v>#REF!</v>
      </c>
      <c r="I14" t="e">
        <f>INDEX(#REF!,MATCH(Variance!$A14,#REF!,0),MATCH(Variance!I$2,#REF!,0))=INDEX('Property summary'!$A$1:$X$31,MATCH(Variance!$A14,'Property summary'!$A$1:$A$31,0),MATCH(Variance!I$2,'Property summary'!$A$1:$X$1,0))</f>
        <v>#REF!</v>
      </c>
      <c r="J14" s="70" t="e">
        <f>INDEX(#REF!,MATCH(Variance!$A14,#REF!,0),MATCH(Variance!I$2,#REF!,0))-(INDEX('Property summary'!$A$1:$X$31,MATCH(Variance!$A14,'Property summary'!$A$1:$A$31,0),MATCH(Variance!I$2,'Property summary'!$A$1:$X$1,0)))</f>
        <v>#REF!</v>
      </c>
      <c r="K14" t="e">
        <f>INDEX(#REF!,MATCH(Variance!$A14,#REF!,0),MATCH(Variance!K$2,#REF!,0))=INDEX('Property summary'!$A$1:$X$31,MATCH(Variance!$A14,'Property summary'!$A$1:$A$31,0),MATCH(Variance!K$2,'Property summary'!$A$1:$X$1,0))</f>
        <v>#REF!</v>
      </c>
      <c r="L14" s="70" t="e">
        <f>INDEX(#REF!,MATCH(Variance!$A14,#REF!,0),MATCH(Variance!K$2,#REF!,0))-(INDEX('Property summary'!$A$1:$X$31,MATCH(Variance!$A14,'Property summary'!$A$1:$A$31,0),MATCH(Variance!K$2,'Property summary'!$A$1:$X$1,0)))</f>
        <v>#REF!</v>
      </c>
      <c r="M14" t="e">
        <f>INDEX(#REF!,MATCH(Variance!$A14,#REF!,0),MATCH(Variance!M$2,#REF!,0))=INDEX('Property summary'!$A$1:$X$31,MATCH(Variance!$A14,'Property summary'!$A$1:$A$31,0),MATCH(Variance!M$2,'Property summary'!$A$1:$X$1,0))</f>
        <v>#REF!</v>
      </c>
      <c r="N14" s="70" t="e">
        <f>INDEX(#REF!,MATCH(Variance!$A14,#REF!,0),MATCH(Variance!M$2,#REF!,0))-(INDEX('Property summary'!$A$1:$X$31,MATCH(Variance!$A14,'Property summary'!$A$1:$A$31,0),MATCH(Variance!M$2,'Property summary'!$A$1:$X$1,0)))</f>
        <v>#REF!</v>
      </c>
      <c r="O14" t="e">
        <f>INDEX(#REF!,MATCH(Variance!$A14,#REF!,0),MATCH(Variance!O$2,#REF!,0))=INDEX('Property summary'!$A$1:$X$31,MATCH(Variance!$A14,'Property summary'!$A$1:$A$31,0),MATCH(Variance!O$2,'Property summary'!$A$1:$X$1,0))</f>
        <v>#REF!</v>
      </c>
      <c r="P14" t="e">
        <f>INDEX(#REF!,MATCH(Variance!$A14,#REF!,0),MATCH(Variance!P$2,#REF!,0))=INDEX('Property summary'!$A$1:$X$31,MATCH(Variance!$A14,'Property summary'!$A$1:$A$31,0),MATCH(Variance!P$2,'Property summary'!$A$1:$X$1,0))</f>
        <v>#REF!</v>
      </c>
      <c r="Q14" t="e">
        <f>INDEX(#REF!,MATCH(Variance!$A14,#REF!,0),MATCH(Variance!Q$2,#REF!,0))=INDEX('Property summary'!$A$1:$X$31,MATCH(Variance!$A14,'Property summary'!$A$1:$A$31,0),MATCH(Variance!Q$2,'Property summary'!$A$1:$X$1,0))</f>
        <v>#REF!</v>
      </c>
      <c r="R14" t="e">
        <f>INDEX(#REF!,MATCH(Variance!$A14,#REF!,0),MATCH(Variance!R$2,#REF!,0))=INDEX('Property summary'!$A$1:$X$31,MATCH(Variance!$A14,'Property summary'!$A$1:$A$31,0),MATCH(Variance!R$2,'Property summary'!$A$1:$X$1,0))</f>
        <v>#REF!</v>
      </c>
      <c r="S14" t="e">
        <f>INDEX(#REF!,MATCH(Variance!$A14,#REF!,0),MATCH(Variance!S$2,#REF!,0))=INDEX('Property summary'!$A$1:$X$31,MATCH(Variance!$A14,'Property summary'!$A$1:$A$31,0),MATCH(Variance!S$2,'Property summary'!$A$1:$X$1,0))</f>
        <v>#REF!</v>
      </c>
      <c r="T14" t="e">
        <f>INDEX(#REF!,MATCH(Variance!$A14,#REF!,0),MATCH(Variance!T$2,#REF!,0))=INDEX('Property summary'!$A$1:$X$31,MATCH(Variance!$A14,'Property summary'!$A$1:$A$31,0),MATCH(Variance!T$2,'Property summary'!$A$1:$X$1,0))</f>
        <v>#REF!</v>
      </c>
      <c r="U14" s="70" t="e">
        <f>INDEX(#REF!,MATCH(Variance!$A14,#REF!,0),MATCH(Variance!T$2,#REF!,0))-(INDEX('Property summary'!$A$1:$X$31,MATCH(Variance!$A14,'Property summary'!$A$1:$A$31,0),MATCH(Variance!T$2,'Property summary'!$A$1:$X$1,0)))</f>
        <v>#REF!</v>
      </c>
      <c r="V14" t="e">
        <f>INDEX(#REF!,MATCH(Variance!$A14,#REF!,0),MATCH(Variance!V$2,#REF!,0))=INDEX('Property summary'!$A$1:$X$31,MATCH(Variance!$A14,'Property summary'!$A$1:$A$31,0),MATCH(Variance!V$2,'Property summary'!$A$1:$X$1,0))</f>
        <v>#REF!</v>
      </c>
      <c r="W14" t="e">
        <f>INDEX(#REF!,MATCH(Variance!$A14,#REF!,0),MATCH(Variance!W$2,#REF!,0))=INDEX('Property summary'!$A$1:$X$31,MATCH(Variance!$A14,'Property summary'!$A$1:$A$31,0),MATCH(Variance!W$2,'Property summary'!$A$1:$X$1,0))</f>
        <v>#REF!</v>
      </c>
      <c r="X14" s="70" t="e">
        <f>INDEX(#REF!,MATCH(Variance!$A14,#REF!,0),MATCH(Variance!W$2,#REF!,0))-(INDEX('Property summary'!$A$1:$X$31,MATCH(Variance!$A14,'Property summary'!$A$1:$A$31,0),MATCH(Variance!W$2,'Property summary'!$A$1:$X$1,0)))</f>
        <v>#REF!</v>
      </c>
      <c r="Y14" t="e">
        <f>INDEX(#REF!,MATCH(Variance!$A14,#REF!,0),MATCH(Variance!Y$2,#REF!,0))=INDEX('Property summary'!$A$1:$X$31,MATCH(Variance!$A14,'Property summary'!$A$1:$A$31,0),MATCH(Variance!Y$2,'Property summary'!$A$1:$X$1,0))</f>
        <v>#REF!</v>
      </c>
      <c r="Z14" s="69" t="e">
        <f>INDEX(#REF!,MATCH(Variance!$A14,#REF!,0),MATCH(Variance!Y$2,#REF!,0))-(INDEX('Property summary'!$A$1:$X$31,MATCH(Variance!$A14,'Property summary'!$A$1:$A$31,0),MATCH(Variance!Y$2,'Property summary'!$A$1:$X$1,0)))</f>
        <v>#REF!</v>
      </c>
      <c r="AA14" t="e">
        <f>INDEX(#REF!,MATCH(Variance!$A14,#REF!,0),MATCH(Variance!AA$2,#REF!,0))=INDEX('Property summary'!$A$1:$X$31,MATCH(Variance!$A14,'Property summary'!$A$1:$A$31,0),MATCH(Variance!AA$2,'Property summary'!$A$1:$X$1,0))</f>
        <v>#REF!</v>
      </c>
      <c r="AB14" s="68" t="e">
        <f>INDEX(#REF!,MATCH(Variance!$A14,#REF!,0),MATCH(Variance!AA$2,#REF!,0))-(INDEX('Property summary'!$A$1:$X$31,MATCH(Variance!$A14,'Property summary'!$A$1:$A$31,0),MATCH(Variance!AA$2,'Property summary'!$A$1:$X$1,0)))</f>
        <v>#REF!</v>
      </c>
      <c r="AC14" t="e">
        <f>INDEX(#REF!,MATCH(Variance!$A14,#REF!,0),MATCH(Variance!AC$2,#REF!,0))=INDEX('Property summary'!$A$1:$X$31,MATCH(Variance!$A14,'Property summary'!$A$1:$A$31,0),MATCH(Variance!AC$2,'Property summary'!$A$1:$X$1,0))</f>
        <v>#REF!</v>
      </c>
      <c r="AD14" s="68" t="e">
        <f>INDEX(#REF!,MATCH(Variance!$A14,#REF!,0),MATCH(Variance!AC$2,#REF!,0))-(INDEX('Property summary'!$A$1:$X$31,MATCH(Variance!$A14,'Property summary'!$A$1:$A$31,0),MATCH(Variance!AC$2,'Property summary'!$A$1:$X$1,0)))</f>
        <v>#REF!</v>
      </c>
      <c r="AE14" t="e">
        <f>INDEX(#REF!,MATCH(Variance!$A14,#REF!,0),MATCH(Variance!AE$2,#REF!,0))=INDEX('Property summary'!$A$1:$X$31,MATCH(Variance!$A14,'Property summary'!$A$1:$A$31,0),MATCH(Variance!AE$2,'Property summary'!$A$1:$X$1,0))</f>
        <v>#REF!</v>
      </c>
      <c r="AF14" t="e">
        <f>INDEX(#REF!,MATCH(Variance!$A14,#REF!,0),MATCH(Variance!AF$2,#REF!,0))=INDEX('Property summary'!$A$1:$X$31,MATCH(Variance!$A14,'Property summary'!$A$1:$A$31,0),MATCH(Variance!AF$2,'Property summary'!$A$1:$X$1,0))</f>
        <v>#REF!</v>
      </c>
      <c r="AG14" t="e">
        <f>INDEX(#REF!,MATCH(Variance!$A14,#REF!,0),MATCH(Variance!AG$2,#REF!,0))=INDEX('Property summary'!$A$1:$X$31,MATCH(Variance!$A14,'Property summary'!$A$1:$A$31,0),MATCH(Variance!AG$2,'Property summary'!$A$1:$X$1,0))</f>
        <v>#REF!</v>
      </c>
    </row>
    <row r="15" spans="1:33">
      <c r="A15" s="66" t="s">
        <v>41</v>
      </c>
      <c r="B15" t="e">
        <f>INDEX(#REF!,MATCH(Variance!$A15,#REF!,0),MATCH(Variance!B$2,#REF!,0))=INDEX('Property summary'!$A$1:$X$31,MATCH(Variance!$A15,'Property summary'!$A$1:$A$31,0),MATCH(Variance!B$2,'Property summary'!$A$1:$X$1,0))</f>
        <v>#REF!</v>
      </c>
      <c r="C15" t="e">
        <f>INDEX(#REF!,MATCH(Variance!$A15,#REF!,0),MATCH(Variance!C$2,#REF!,0))=INDEX('Property summary'!$A$1:$X$31,MATCH(Variance!$A15,'Property summary'!$A$1:$A$31,0),MATCH(Variance!C$2,'Property summary'!$A$1:$X$1,0))</f>
        <v>#REF!</v>
      </c>
      <c r="D15" t="e">
        <f>INDEX(#REF!,MATCH(Variance!$A15,#REF!,0),MATCH(Variance!D$2,#REF!,0))=INDEX('Property summary'!$A$1:$X$31,MATCH(Variance!$A15,'Property summary'!$A$1:$A$31,0),MATCH(Variance!D$2,'Property summary'!$A$1:$X$1,0))</f>
        <v>#REF!</v>
      </c>
      <c r="E15" t="e">
        <f>INDEX(#REF!,MATCH(Variance!$A15,#REF!,0),MATCH(Variance!E$2,#REF!,0))=INDEX('Property summary'!$A$1:$X$31,MATCH(Variance!$A15,'Property summary'!$A$1:$A$31,0),MATCH(Variance!E$2,'Property summary'!$A$1:$X$1,0))</f>
        <v>#REF!</v>
      </c>
      <c r="F15" t="e">
        <f>INDEX(#REF!,MATCH(Variance!$A15,#REF!,0),MATCH(Variance!F$2,#REF!,0))=INDEX('Property summary'!$A$1:$X$31,MATCH(Variance!$A15,'Property summary'!$A$1:$A$31,0),MATCH(Variance!F$2,'Property summary'!$A$1:$X$1,0))</f>
        <v>#REF!</v>
      </c>
      <c r="G15" t="e">
        <f>INDEX(#REF!,MATCH(Variance!$A15,#REF!,0),MATCH(Variance!G$2,#REF!,0))=INDEX('Property summary'!$A$1:$X$31,MATCH(Variance!$A15,'Property summary'!$A$1:$A$31,0),MATCH(Variance!G$2,'Property summary'!$A$1:$X$1,0))</f>
        <v>#REF!</v>
      </c>
      <c r="H15" t="e">
        <f>INDEX(#REF!,MATCH(Variance!$A15,#REF!,0),MATCH(Variance!H$2,#REF!,0))=INDEX('Property summary'!$A$1:$X$31,MATCH(Variance!$A15,'Property summary'!$A$1:$A$31,0),MATCH(Variance!H$2,'Property summary'!$A$1:$X$1,0))</f>
        <v>#REF!</v>
      </c>
      <c r="I15" t="e">
        <f>INDEX(#REF!,MATCH(Variance!$A15,#REF!,0),MATCH(Variance!I$2,#REF!,0))=INDEX('Property summary'!$A$1:$X$31,MATCH(Variance!$A15,'Property summary'!$A$1:$A$31,0),MATCH(Variance!I$2,'Property summary'!$A$1:$X$1,0))</f>
        <v>#REF!</v>
      </c>
      <c r="J15" s="70" t="e">
        <f>INDEX(#REF!,MATCH(Variance!$A15,#REF!,0),MATCH(Variance!I$2,#REF!,0))-(INDEX('Property summary'!$A$1:$X$31,MATCH(Variance!$A15,'Property summary'!$A$1:$A$31,0),MATCH(Variance!I$2,'Property summary'!$A$1:$X$1,0)))</f>
        <v>#REF!</v>
      </c>
      <c r="K15" t="e">
        <f>INDEX(#REF!,MATCH(Variance!$A15,#REF!,0),MATCH(Variance!K$2,#REF!,0))=INDEX('Property summary'!$A$1:$X$31,MATCH(Variance!$A15,'Property summary'!$A$1:$A$31,0),MATCH(Variance!K$2,'Property summary'!$A$1:$X$1,0))</f>
        <v>#REF!</v>
      </c>
      <c r="L15" s="70" t="e">
        <f>INDEX(#REF!,MATCH(Variance!$A15,#REF!,0),MATCH(Variance!K$2,#REF!,0))-(INDEX('Property summary'!$A$1:$X$31,MATCH(Variance!$A15,'Property summary'!$A$1:$A$31,0),MATCH(Variance!K$2,'Property summary'!$A$1:$X$1,0)))</f>
        <v>#REF!</v>
      </c>
      <c r="M15" t="e">
        <f>INDEX(#REF!,MATCH(Variance!$A15,#REF!,0),MATCH(Variance!M$2,#REF!,0))=INDEX('Property summary'!$A$1:$X$31,MATCH(Variance!$A15,'Property summary'!$A$1:$A$31,0),MATCH(Variance!M$2,'Property summary'!$A$1:$X$1,0))</f>
        <v>#REF!</v>
      </c>
      <c r="N15" s="70" t="e">
        <f>INDEX(#REF!,MATCH(Variance!$A15,#REF!,0),MATCH(Variance!M$2,#REF!,0))-(INDEX('Property summary'!$A$1:$X$31,MATCH(Variance!$A15,'Property summary'!$A$1:$A$31,0),MATCH(Variance!M$2,'Property summary'!$A$1:$X$1,0)))</f>
        <v>#REF!</v>
      </c>
      <c r="O15" t="e">
        <f>INDEX(#REF!,MATCH(Variance!$A15,#REF!,0),MATCH(Variance!O$2,#REF!,0))=INDEX('Property summary'!$A$1:$X$31,MATCH(Variance!$A15,'Property summary'!$A$1:$A$31,0),MATCH(Variance!O$2,'Property summary'!$A$1:$X$1,0))</f>
        <v>#REF!</v>
      </c>
      <c r="P15" t="e">
        <f>INDEX(#REF!,MATCH(Variance!$A15,#REF!,0),MATCH(Variance!P$2,#REF!,0))=INDEX('Property summary'!$A$1:$X$31,MATCH(Variance!$A15,'Property summary'!$A$1:$A$31,0),MATCH(Variance!P$2,'Property summary'!$A$1:$X$1,0))</f>
        <v>#REF!</v>
      </c>
      <c r="Q15" t="e">
        <f>INDEX(#REF!,MATCH(Variance!$A15,#REF!,0),MATCH(Variance!Q$2,#REF!,0))=INDEX('Property summary'!$A$1:$X$31,MATCH(Variance!$A15,'Property summary'!$A$1:$A$31,0),MATCH(Variance!Q$2,'Property summary'!$A$1:$X$1,0))</f>
        <v>#REF!</v>
      </c>
      <c r="R15" t="e">
        <f>INDEX(#REF!,MATCH(Variance!$A15,#REF!,0),MATCH(Variance!R$2,#REF!,0))=INDEX('Property summary'!$A$1:$X$31,MATCH(Variance!$A15,'Property summary'!$A$1:$A$31,0),MATCH(Variance!R$2,'Property summary'!$A$1:$X$1,0))</f>
        <v>#REF!</v>
      </c>
      <c r="S15" t="e">
        <f>INDEX(#REF!,MATCH(Variance!$A15,#REF!,0),MATCH(Variance!S$2,#REF!,0))=INDEX('Property summary'!$A$1:$X$31,MATCH(Variance!$A15,'Property summary'!$A$1:$A$31,0),MATCH(Variance!S$2,'Property summary'!$A$1:$X$1,0))</f>
        <v>#REF!</v>
      </c>
      <c r="T15" t="e">
        <f>INDEX(#REF!,MATCH(Variance!$A15,#REF!,0),MATCH(Variance!T$2,#REF!,0))=INDEX('Property summary'!$A$1:$X$31,MATCH(Variance!$A15,'Property summary'!$A$1:$A$31,0),MATCH(Variance!T$2,'Property summary'!$A$1:$X$1,0))</f>
        <v>#REF!</v>
      </c>
      <c r="U15" s="70" t="e">
        <f>INDEX(#REF!,MATCH(Variance!$A15,#REF!,0),MATCH(Variance!T$2,#REF!,0))-(INDEX('Property summary'!$A$1:$X$31,MATCH(Variance!$A15,'Property summary'!$A$1:$A$31,0),MATCH(Variance!T$2,'Property summary'!$A$1:$X$1,0)))</f>
        <v>#REF!</v>
      </c>
      <c r="V15" t="e">
        <f>INDEX(#REF!,MATCH(Variance!$A15,#REF!,0),MATCH(Variance!V$2,#REF!,0))=INDEX('Property summary'!$A$1:$X$31,MATCH(Variance!$A15,'Property summary'!$A$1:$A$31,0),MATCH(Variance!V$2,'Property summary'!$A$1:$X$1,0))</f>
        <v>#REF!</v>
      </c>
      <c r="W15" t="e">
        <f>INDEX(#REF!,MATCH(Variance!$A15,#REF!,0),MATCH(Variance!W$2,#REF!,0))=INDEX('Property summary'!$A$1:$X$31,MATCH(Variance!$A15,'Property summary'!$A$1:$A$31,0),MATCH(Variance!W$2,'Property summary'!$A$1:$X$1,0))</f>
        <v>#REF!</v>
      </c>
      <c r="X15" s="70" t="e">
        <f>INDEX(#REF!,MATCH(Variance!$A15,#REF!,0),MATCH(Variance!W$2,#REF!,0))-(INDEX('Property summary'!$A$1:$X$31,MATCH(Variance!$A15,'Property summary'!$A$1:$A$31,0),MATCH(Variance!W$2,'Property summary'!$A$1:$X$1,0)))</f>
        <v>#REF!</v>
      </c>
      <c r="Y15" t="e">
        <f>INDEX(#REF!,MATCH(Variance!$A15,#REF!,0),MATCH(Variance!Y$2,#REF!,0))=INDEX('Property summary'!$A$1:$X$31,MATCH(Variance!$A15,'Property summary'!$A$1:$A$31,0),MATCH(Variance!Y$2,'Property summary'!$A$1:$X$1,0))</f>
        <v>#REF!</v>
      </c>
      <c r="Z15" s="69" t="e">
        <f>INDEX(#REF!,MATCH(Variance!$A15,#REF!,0),MATCH(Variance!Y$2,#REF!,0))-(INDEX('Property summary'!$A$1:$X$31,MATCH(Variance!$A15,'Property summary'!$A$1:$A$31,0),MATCH(Variance!Y$2,'Property summary'!$A$1:$X$1,0)))</f>
        <v>#REF!</v>
      </c>
      <c r="AA15" t="e">
        <f>INDEX(#REF!,MATCH(Variance!$A15,#REF!,0),MATCH(Variance!AA$2,#REF!,0))=INDEX('Property summary'!$A$1:$X$31,MATCH(Variance!$A15,'Property summary'!$A$1:$A$31,0),MATCH(Variance!AA$2,'Property summary'!$A$1:$X$1,0))</f>
        <v>#REF!</v>
      </c>
      <c r="AB15" s="68" t="e">
        <f>INDEX(#REF!,MATCH(Variance!$A15,#REF!,0),MATCH(Variance!AA$2,#REF!,0))-(INDEX('Property summary'!$A$1:$X$31,MATCH(Variance!$A15,'Property summary'!$A$1:$A$31,0),MATCH(Variance!AA$2,'Property summary'!$A$1:$X$1,0)))</f>
        <v>#REF!</v>
      </c>
      <c r="AC15" t="e">
        <f>INDEX(#REF!,MATCH(Variance!$A15,#REF!,0),MATCH(Variance!AC$2,#REF!,0))=INDEX('Property summary'!$A$1:$X$31,MATCH(Variance!$A15,'Property summary'!$A$1:$A$31,0),MATCH(Variance!AC$2,'Property summary'!$A$1:$X$1,0))</f>
        <v>#REF!</v>
      </c>
      <c r="AD15" s="68" t="e">
        <f>INDEX(#REF!,MATCH(Variance!$A15,#REF!,0),MATCH(Variance!AC$2,#REF!,0))-(INDEX('Property summary'!$A$1:$X$31,MATCH(Variance!$A15,'Property summary'!$A$1:$A$31,0),MATCH(Variance!AC$2,'Property summary'!$A$1:$X$1,0)))</f>
        <v>#REF!</v>
      </c>
      <c r="AE15" t="e">
        <f>INDEX(#REF!,MATCH(Variance!$A15,#REF!,0),MATCH(Variance!AE$2,#REF!,0))=INDEX('Property summary'!$A$1:$X$31,MATCH(Variance!$A15,'Property summary'!$A$1:$A$31,0),MATCH(Variance!AE$2,'Property summary'!$A$1:$X$1,0))</f>
        <v>#REF!</v>
      </c>
      <c r="AF15" t="e">
        <f>INDEX(#REF!,MATCH(Variance!$A15,#REF!,0),MATCH(Variance!AF$2,#REF!,0))=INDEX('Property summary'!$A$1:$X$31,MATCH(Variance!$A15,'Property summary'!$A$1:$A$31,0),MATCH(Variance!AF$2,'Property summary'!$A$1:$X$1,0))</f>
        <v>#REF!</v>
      </c>
      <c r="AG15" t="e">
        <f>INDEX(#REF!,MATCH(Variance!$A15,#REF!,0),MATCH(Variance!AG$2,#REF!,0))=INDEX('Property summary'!$A$1:$X$31,MATCH(Variance!$A15,'Property summary'!$A$1:$A$31,0),MATCH(Variance!AG$2,'Property summary'!$A$1:$X$1,0))</f>
        <v>#REF!</v>
      </c>
    </row>
    <row r="16" spans="1:33">
      <c r="A16" s="66" t="s">
        <v>43</v>
      </c>
      <c r="B16" t="e">
        <f>INDEX(#REF!,MATCH(Variance!$A16,#REF!,0),MATCH(Variance!B$2,#REF!,0))=INDEX('Property summary'!$A$1:$X$31,MATCH(Variance!$A16,'Property summary'!$A$1:$A$31,0),MATCH(Variance!B$2,'Property summary'!$A$1:$X$1,0))</f>
        <v>#REF!</v>
      </c>
      <c r="C16" t="e">
        <f>INDEX(#REF!,MATCH(Variance!$A16,#REF!,0),MATCH(Variance!C$2,#REF!,0))=INDEX('Property summary'!$A$1:$X$31,MATCH(Variance!$A16,'Property summary'!$A$1:$A$31,0),MATCH(Variance!C$2,'Property summary'!$A$1:$X$1,0))</f>
        <v>#REF!</v>
      </c>
      <c r="D16" t="e">
        <f>INDEX(#REF!,MATCH(Variance!$A16,#REF!,0),MATCH(Variance!D$2,#REF!,0))=INDEX('Property summary'!$A$1:$X$31,MATCH(Variance!$A16,'Property summary'!$A$1:$A$31,0),MATCH(Variance!D$2,'Property summary'!$A$1:$X$1,0))</f>
        <v>#REF!</v>
      </c>
      <c r="E16" t="e">
        <f>INDEX(#REF!,MATCH(Variance!$A16,#REF!,0),MATCH(Variance!E$2,#REF!,0))=INDEX('Property summary'!$A$1:$X$31,MATCH(Variance!$A16,'Property summary'!$A$1:$A$31,0),MATCH(Variance!E$2,'Property summary'!$A$1:$X$1,0))</f>
        <v>#REF!</v>
      </c>
      <c r="F16" t="e">
        <f>INDEX(#REF!,MATCH(Variance!$A16,#REF!,0),MATCH(Variance!F$2,#REF!,0))=INDEX('Property summary'!$A$1:$X$31,MATCH(Variance!$A16,'Property summary'!$A$1:$A$31,0),MATCH(Variance!F$2,'Property summary'!$A$1:$X$1,0))</f>
        <v>#REF!</v>
      </c>
      <c r="G16" t="e">
        <f>INDEX(#REF!,MATCH(Variance!$A16,#REF!,0),MATCH(Variance!G$2,#REF!,0))=INDEX('Property summary'!$A$1:$X$31,MATCH(Variance!$A16,'Property summary'!$A$1:$A$31,0),MATCH(Variance!G$2,'Property summary'!$A$1:$X$1,0))</f>
        <v>#REF!</v>
      </c>
      <c r="H16" t="e">
        <f>INDEX(#REF!,MATCH(Variance!$A16,#REF!,0),MATCH(Variance!H$2,#REF!,0))=INDEX('Property summary'!$A$1:$X$31,MATCH(Variance!$A16,'Property summary'!$A$1:$A$31,0),MATCH(Variance!H$2,'Property summary'!$A$1:$X$1,0))</f>
        <v>#REF!</v>
      </c>
      <c r="I16" t="e">
        <f>INDEX(#REF!,MATCH(Variance!$A16,#REF!,0),MATCH(Variance!I$2,#REF!,0))=INDEX('Property summary'!$A$1:$X$31,MATCH(Variance!$A16,'Property summary'!$A$1:$A$31,0),MATCH(Variance!I$2,'Property summary'!$A$1:$X$1,0))</f>
        <v>#REF!</v>
      </c>
      <c r="J16" s="70" t="e">
        <f>INDEX(#REF!,MATCH(Variance!$A16,#REF!,0),MATCH(Variance!I$2,#REF!,0))-(INDEX('Property summary'!$A$1:$X$31,MATCH(Variance!$A16,'Property summary'!$A$1:$A$31,0),MATCH(Variance!I$2,'Property summary'!$A$1:$X$1,0)))</f>
        <v>#REF!</v>
      </c>
      <c r="K16" t="e">
        <f>INDEX(#REF!,MATCH(Variance!$A16,#REF!,0),MATCH(Variance!K$2,#REF!,0))=INDEX('Property summary'!$A$1:$X$31,MATCH(Variance!$A16,'Property summary'!$A$1:$A$31,0),MATCH(Variance!K$2,'Property summary'!$A$1:$X$1,0))</f>
        <v>#REF!</v>
      </c>
      <c r="L16" s="70" t="e">
        <f>INDEX(#REF!,MATCH(Variance!$A16,#REF!,0),MATCH(Variance!K$2,#REF!,0))-(INDEX('Property summary'!$A$1:$X$31,MATCH(Variance!$A16,'Property summary'!$A$1:$A$31,0),MATCH(Variance!K$2,'Property summary'!$A$1:$X$1,0)))</f>
        <v>#REF!</v>
      </c>
      <c r="M16" t="e">
        <f>INDEX(#REF!,MATCH(Variance!$A16,#REF!,0),MATCH(Variance!M$2,#REF!,0))=INDEX('Property summary'!$A$1:$X$31,MATCH(Variance!$A16,'Property summary'!$A$1:$A$31,0),MATCH(Variance!M$2,'Property summary'!$A$1:$X$1,0))</f>
        <v>#REF!</v>
      </c>
      <c r="N16" s="70" t="e">
        <f>INDEX(#REF!,MATCH(Variance!$A16,#REF!,0),MATCH(Variance!M$2,#REF!,0))-(INDEX('Property summary'!$A$1:$X$31,MATCH(Variance!$A16,'Property summary'!$A$1:$A$31,0),MATCH(Variance!M$2,'Property summary'!$A$1:$X$1,0)))</f>
        <v>#REF!</v>
      </c>
      <c r="O16" t="e">
        <f>INDEX(#REF!,MATCH(Variance!$A16,#REF!,0),MATCH(Variance!O$2,#REF!,0))=INDEX('Property summary'!$A$1:$X$31,MATCH(Variance!$A16,'Property summary'!$A$1:$A$31,0),MATCH(Variance!O$2,'Property summary'!$A$1:$X$1,0))</f>
        <v>#REF!</v>
      </c>
      <c r="P16" t="e">
        <f>INDEX(#REF!,MATCH(Variance!$A16,#REF!,0),MATCH(Variance!P$2,#REF!,0))=INDEX('Property summary'!$A$1:$X$31,MATCH(Variance!$A16,'Property summary'!$A$1:$A$31,0),MATCH(Variance!P$2,'Property summary'!$A$1:$X$1,0))</f>
        <v>#REF!</v>
      </c>
      <c r="Q16" t="e">
        <f>INDEX(#REF!,MATCH(Variance!$A16,#REF!,0),MATCH(Variance!Q$2,#REF!,0))=INDEX('Property summary'!$A$1:$X$31,MATCH(Variance!$A16,'Property summary'!$A$1:$A$31,0),MATCH(Variance!Q$2,'Property summary'!$A$1:$X$1,0))</f>
        <v>#REF!</v>
      </c>
      <c r="R16" t="e">
        <f>INDEX(#REF!,MATCH(Variance!$A16,#REF!,0),MATCH(Variance!R$2,#REF!,0))=INDEX('Property summary'!$A$1:$X$31,MATCH(Variance!$A16,'Property summary'!$A$1:$A$31,0),MATCH(Variance!R$2,'Property summary'!$A$1:$X$1,0))</f>
        <v>#REF!</v>
      </c>
      <c r="S16" t="e">
        <f>INDEX(#REF!,MATCH(Variance!$A16,#REF!,0),MATCH(Variance!S$2,#REF!,0))=INDEX('Property summary'!$A$1:$X$31,MATCH(Variance!$A16,'Property summary'!$A$1:$A$31,0),MATCH(Variance!S$2,'Property summary'!$A$1:$X$1,0))</f>
        <v>#REF!</v>
      </c>
      <c r="T16" t="e">
        <f>INDEX(#REF!,MATCH(Variance!$A16,#REF!,0),MATCH(Variance!T$2,#REF!,0))=INDEX('Property summary'!$A$1:$X$31,MATCH(Variance!$A16,'Property summary'!$A$1:$A$31,0),MATCH(Variance!T$2,'Property summary'!$A$1:$X$1,0))</f>
        <v>#REF!</v>
      </c>
      <c r="U16" s="70" t="e">
        <f>INDEX(#REF!,MATCH(Variance!$A16,#REF!,0),MATCH(Variance!T$2,#REF!,0))-(INDEX('Property summary'!$A$1:$X$31,MATCH(Variance!$A16,'Property summary'!$A$1:$A$31,0),MATCH(Variance!T$2,'Property summary'!$A$1:$X$1,0)))</f>
        <v>#REF!</v>
      </c>
      <c r="V16" t="e">
        <f>INDEX(#REF!,MATCH(Variance!$A16,#REF!,0),MATCH(Variance!V$2,#REF!,0))=INDEX('Property summary'!$A$1:$X$31,MATCH(Variance!$A16,'Property summary'!$A$1:$A$31,0),MATCH(Variance!V$2,'Property summary'!$A$1:$X$1,0))</f>
        <v>#REF!</v>
      </c>
      <c r="W16" t="e">
        <f>INDEX(#REF!,MATCH(Variance!$A16,#REF!,0),MATCH(Variance!W$2,#REF!,0))=INDEX('Property summary'!$A$1:$X$31,MATCH(Variance!$A16,'Property summary'!$A$1:$A$31,0),MATCH(Variance!W$2,'Property summary'!$A$1:$X$1,0))</f>
        <v>#REF!</v>
      </c>
      <c r="X16" s="70" t="e">
        <f>INDEX(#REF!,MATCH(Variance!$A16,#REF!,0),MATCH(Variance!W$2,#REF!,0))-(INDEX('Property summary'!$A$1:$X$31,MATCH(Variance!$A16,'Property summary'!$A$1:$A$31,0),MATCH(Variance!W$2,'Property summary'!$A$1:$X$1,0)))</f>
        <v>#REF!</v>
      </c>
      <c r="Y16" t="e">
        <f>INDEX(#REF!,MATCH(Variance!$A16,#REF!,0),MATCH(Variance!Y$2,#REF!,0))=INDEX('Property summary'!$A$1:$X$31,MATCH(Variance!$A16,'Property summary'!$A$1:$A$31,0),MATCH(Variance!Y$2,'Property summary'!$A$1:$X$1,0))</f>
        <v>#REF!</v>
      </c>
      <c r="Z16" s="69" t="e">
        <f>INDEX(#REF!,MATCH(Variance!$A16,#REF!,0),MATCH(Variance!Y$2,#REF!,0))-(INDEX('Property summary'!$A$1:$X$31,MATCH(Variance!$A16,'Property summary'!$A$1:$A$31,0),MATCH(Variance!Y$2,'Property summary'!$A$1:$X$1,0)))</f>
        <v>#REF!</v>
      </c>
      <c r="AA16" t="e">
        <f>INDEX(#REF!,MATCH(Variance!$A16,#REF!,0),MATCH(Variance!AA$2,#REF!,0))=INDEX('Property summary'!$A$1:$X$31,MATCH(Variance!$A16,'Property summary'!$A$1:$A$31,0),MATCH(Variance!AA$2,'Property summary'!$A$1:$X$1,0))</f>
        <v>#REF!</v>
      </c>
      <c r="AB16" s="68" t="e">
        <f>INDEX(#REF!,MATCH(Variance!$A16,#REF!,0),MATCH(Variance!AA$2,#REF!,0))-(INDEX('Property summary'!$A$1:$X$31,MATCH(Variance!$A16,'Property summary'!$A$1:$A$31,0),MATCH(Variance!AA$2,'Property summary'!$A$1:$X$1,0)))</f>
        <v>#REF!</v>
      </c>
      <c r="AC16" t="e">
        <f>INDEX(#REF!,MATCH(Variance!$A16,#REF!,0),MATCH(Variance!AC$2,#REF!,0))=INDEX('Property summary'!$A$1:$X$31,MATCH(Variance!$A16,'Property summary'!$A$1:$A$31,0),MATCH(Variance!AC$2,'Property summary'!$A$1:$X$1,0))</f>
        <v>#REF!</v>
      </c>
      <c r="AD16" s="68" t="e">
        <f>INDEX(#REF!,MATCH(Variance!$A16,#REF!,0),MATCH(Variance!AC$2,#REF!,0))-(INDEX('Property summary'!$A$1:$X$31,MATCH(Variance!$A16,'Property summary'!$A$1:$A$31,0),MATCH(Variance!AC$2,'Property summary'!$A$1:$X$1,0)))</f>
        <v>#REF!</v>
      </c>
      <c r="AE16" t="e">
        <f>INDEX(#REF!,MATCH(Variance!$A16,#REF!,0),MATCH(Variance!AE$2,#REF!,0))=INDEX('Property summary'!$A$1:$X$31,MATCH(Variance!$A16,'Property summary'!$A$1:$A$31,0),MATCH(Variance!AE$2,'Property summary'!$A$1:$X$1,0))</f>
        <v>#REF!</v>
      </c>
      <c r="AF16" t="e">
        <f>INDEX(#REF!,MATCH(Variance!$A16,#REF!,0),MATCH(Variance!AF$2,#REF!,0))=INDEX('Property summary'!$A$1:$X$31,MATCH(Variance!$A16,'Property summary'!$A$1:$A$31,0),MATCH(Variance!AF$2,'Property summary'!$A$1:$X$1,0))</f>
        <v>#REF!</v>
      </c>
      <c r="AG16" t="e">
        <f>INDEX(#REF!,MATCH(Variance!$A16,#REF!,0),MATCH(Variance!AG$2,#REF!,0))=INDEX('Property summary'!$A$1:$X$31,MATCH(Variance!$A16,'Property summary'!$A$1:$A$31,0),MATCH(Variance!AG$2,'Property summary'!$A$1:$X$1,0))</f>
        <v>#REF!</v>
      </c>
    </row>
    <row r="17" spans="1:33">
      <c r="A17" s="66" t="s">
        <v>45</v>
      </c>
      <c r="B17" t="e">
        <f>INDEX(#REF!,MATCH(Variance!$A17,#REF!,0),MATCH(Variance!B$2,#REF!,0))=INDEX('Property summary'!$A$1:$X$31,MATCH(Variance!$A17,'Property summary'!$A$1:$A$31,0),MATCH(Variance!B$2,'Property summary'!$A$1:$X$1,0))</f>
        <v>#REF!</v>
      </c>
      <c r="C17" t="e">
        <f>INDEX(#REF!,MATCH(Variance!$A17,#REF!,0),MATCH(Variance!C$2,#REF!,0))=INDEX('Property summary'!$A$1:$X$31,MATCH(Variance!$A17,'Property summary'!$A$1:$A$31,0),MATCH(Variance!C$2,'Property summary'!$A$1:$X$1,0))</f>
        <v>#REF!</v>
      </c>
      <c r="D17" t="e">
        <f>INDEX(#REF!,MATCH(Variance!$A17,#REF!,0),MATCH(Variance!D$2,#REF!,0))=INDEX('Property summary'!$A$1:$X$31,MATCH(Variance!$A17,'Property summary'!$A$1:$A$31,0),MATCH(Variance!D$2,'Property summary'!$A$1:$X$1,0))</f>
        <v>#REF!</v>
      </c>
      <c r="E17" t="e">
        <f>INDEX(#REF!,MATCH(Variance!$A17,#REF!,0),MATCH(Variance!E$2,#REF!,0))=INDEX('Property summary'!$A$1:$X$31,MATCH(Variance!$A17,'Property summary'!$A$1:$A$31,0),MATCH(Variance!E$2,'Property summary'!$A$1:$X$1,0))</f>
        <v>#REF!</v>
      </c>
      <c r="F17" t="e">
        <f>INDEX(#REF!,MATCH(Variance!$A17,#REF!,0),MATCH(Variance!F$2,#REF!,0))=INDEX('Property summary'!$A$1:$X$31,MATCH(Variance!$A17,'Property summary'!$A$1:$A$31,0),MATCH(Variance!F$2,'Property summary'!$A$1:$X$1,0))</f>
        <v>#REF!</v>
      </c>
      <c r="G17" t="e">
        <f>INDEX(#REF!,MATCH(Variance!$A17,#REF!,0),MATCH(Variance!G$2,#REF!,0))=INDEX('Property summary'!$A$1:$X$31,MATCH(Variance!$A17,'Property summary'!$A$1:$A$31,0),MATCH(Variance!G$2,'Property summary'!$A$1:$X$1,0))</f>
        <v>#REF!</v>
      </c>
      <c r="H17" t="e">
        <f>INDEX(#REF!,MATCH(Variance!$A17,#REF!,0),MATCH(Variance!H$2,#REF!,0))=INDEX('Property summary'!$A$1:$X$31,MATCH(Variance!$A17,'Property summary'!$A$1:$A$31,0),MATCH(Variance!H$2,'Property summary'!$A$1:$X$1,0))</f>
        <v>#REF!</v>
      </c>
      <c r="I17" t="e">
        <f>INDEX(#REF!,MATCH(Variance!$A17,#REF!,0),MATCH(Variance!I$2,#REF!,0))=INDEX('Property summary'!$A$1:$X$31,MATCH(Variance!$A17,'Property summary'!$A$1:$A$31,0),MATCH(Variance!I$2,'Property summary'!$A$1:$X$1,0))</f>
        <v>#REF!</v>
      </c>
      <c r="J17" s="70" t="e">
        <f>INDEX(#REF!,MATCH(Variance!$A17,#REF!,0),MATCH(Variance!I$2,#REF!,0))-(INDEX('Property summary'!$A$1:$X$31,MATCH(Variance!$A17,'Property summary'!$A$1:$A$31,0),MATCH(Variance!I$2,'Property summary'!$A$1:$X$1,0)))</f>
        <v>#REF!</v>
      </c>
      <c r="K17" t="e">
        <f>INDEX(#REF!,MATCH(Variance!$A17,#REF!,0),MATCH(Variance!K$2,#REF!,0))=INDEX('Property summary'!$A$1:$X$31,MATCH(Variance!$A17,'Property summary'!$A$1:$A$31,0),MATCH(Variance!K$2,'Property summary'!$A$1:$X$1,0))</f>
        <v>#REF!</v>
      </c>
      <c r="L17" s="70" t="e">
        <f>INDEX(#REF!,MATCH(Variance!$A17,#REF!,0),MATCH(Variance!K$2,#REF!,0))-(INDEX('Property summary'!$A$1:$X$31,MATCH(Variance!$A17,'Property summary'!$A$1:$A$31,0),MATCH(Variance!K$2,'Property summary'!$A$1:$X$1,0)))</f>
        <v>#REF!</v>
      </c>
      <c r="M17" t="e">
        <f>INDEX(#REF!,MATCH(Variance!$A17,#REF!,0),MATCH(Variance!M$2,#REF!,0))=INDEX('Property summary'!$A$1:$X$31,MATCH(Variance!$A17,'Property summary'!$A$1:$A$31,0),MATCH(Variance!M$2,'Property summary'!$A$1:$X$1,0))</f>
        <v>#REF!</v>
      </c>
      <c r="N17" s="70" t="e">
        <f>INDEX(#REF!,MATCH(Variance!$A17,#REF!,0),MATCH(Variance!M$2,#REF!,0))-(INDEX('Property summary'!$A$1:$X$31,MATCH(Variance!$A17,'Property summary'!$A$1:$A$31,0),MATCH(Variance!M$2,'Property summary'!$A$1:$X$1,0)))</f>
        <v>#REF!</v>
      </c>
      <c r="O17" t="e">
        <f>INDEX(#REF!,MATCH(Variance!$A17,#REF!,0),MATCH(Variance!O$2,#REF!,0))=INDEX('Property summary'!$A$1:$X$31,MATCH(Variance!$A17,'Property summary'!$A$1:$A$31,0),MATCH(Variance!O$2,'Property summary'!$A$1:$X$1,0))</f>
        <v>#REF!</v>
      </c>
      <c r="P17" t="e">
        <f>INDEX(#REF!,MATCH(Variance!$A17,#REF!,0),MATCH(Variance!P$2,#REF!,0))=INDEX('Property summary'!$A$1:$X$31,MATCH(Variance!$A17,'Property summary'!$A$1:$A$31,0),MATCH(Variance!P$2,'Property summary'!$A$1:$X$1,0))</f>
        <v>#REF!</v>
      </c>
      <c r="Q17" t="e">
        <f>INDEX(#REF!,MATCH(Variance!$A17,#REF!,0),MATCH(Variance!Q$2,#REF!,0))=INDEX('Property summary'!$A$1:$X$31,MATCH(Variance!$A17,'Property summary'!$A$1:$A$31,0),MATCH(Variance!Q$2,'Property summary'!$A$1:$X$1,0))</f>
        <v>#REF!</v>
      </c>
      <c r="R17" t="e">
        <f>INDEX(#REF!,MATCH(Variance!$A17,#REF!,0),MATCH(Variance!R$2,#REF!,0))=INDEX('Property summary'!$A$1:$X$31,MATCH(Variance!$A17,'Property summary'!$A$1:$A$31,0),MATCH(Variance!R$2,'Property summary'!$A$1:$X$1,0))</f>
        <v>#REF!</v>
      </c>
      <c r="S17" t="e">
        <f>INDEX(#REF!,MATCH(Variance!$A17,#REF!,0),MATCH(Variance!S$2,#REF!,0))=INDEX('Property summary'!$A$1:$X$31,MATCH(Variance!$A17,'Property summary'!$A$1:$A$31,0),MATCH(Variance!S$2,'Property summary'!$A$1:$X$1,0))</f>
        <v>#REF!</v>
      </c>
      <c r="T17" t="e">
        <f>INDEX(#REF!,MATCH(Variance!$A17,#REF!,0),MATCH(Variance!T$2,#REF!,0))=INDEX('Property summary'!$A$1:$X$31,MATCH(Variance!$A17,'Property summary'!$A$1:$A$31,0),MATCH(Variance!T$2,'Property summary'!$A$1:$X$1,0))</f>
        <v>#REF!</v>
      </c>
      <c r="U17" s="70" t="e">
        <f>INDEX(#REF!,MATCH(Variance!$A17,#REF!,0),MATCH(Variance!T$2,#REF!,0))-(INDEX('Property summary'!$A$1:$X$31,MATCH(Variance!$A17,'Property summary'!$A$1:$A$31,0),MATCH(Variance!T$2,'Property summary'!$A$1:$X$1,0)))</f>
        <v>#REF!</v>
      </c>
      <c r="V17" t="e">
        <f>INDEX(#REF!,MATCH(Variance!$A17,#REF!,0),MATCH(Variance!V$2,#REF!,0))=INDEX('Property summary'!$A$1:$X$31,MATCH(Variance!$A17,'Property summary'!$A$1:$A$31,0),MATCH(Variance!V$2,'Property summary'!$A$1:$X$1,0))</f>
        <v>#REF!</v>
      </c>
      <c r="W17" t="e">
        <f>INDEX(#REF!,MATCH(Variance!$A17,#REF!,0),MATCH(Variance!W$2,#REF!,0))=INDEX('Property summary'!$A$1:$X$31,MATCH(Variance!$A17,'Property summary'!$A$1:$A$31,0),MATCH(Variance!W$2,'Property summary'!$A$1:$X$1,0))</f>
        <v>#REF!</v>
      </c>
      <c r="X17" s="70" t="e">
        <f>INDEX(#REF!,MATCH(Variance!$A17,#REF!,0),MATCH(Variance!W$2,#REF!,0))-(INDEX('Property summary'!$A$1:$X$31,MATCH(Variance!$A17,'Property summary'!$A$1:$A$31,0),MATCH(Variance!W$2,'Property summary'!$A$1:$X$1,0)))</f>
        <v>#REF!</v>
      </c>
      <c r="Y17" t="e">
        <f>INDEX(#REF!,MATCH(Variance!$A17,#REF!,0),MATCH(Variance!Y$2,#REF!,0))=INDEX('Property summary'!$A$1:$X$31,MATCH(Variance!$A17,'Property summary'!$A$1:$A$31,0),MATCH(Variance!Y$2,'Property summary'!$A$1:$X$1,0))</f>
        <v>#REF!</v>
      </c>
      <c r="Z17" s="69" t="e">
        <f>INDEX(#REF!,MATCH(Variance!$A17,#REF!,0),MATCH(Variance!Y$2,#REF!,0))-(INDEX('Property summary'!$A$1:$X$31,MATCH(Variance!$A17,'Property summary'!$A$1:$A$31,0),MATCH(Variance!Y$2,'Property summary'!$A$1:$X$1,0)))</f>
        <v>#REF!</v>
      </c>
      <c r="AA17" t="e">
        <f>INDEX(#REF!,MATCH(Variance!$A17,#REF!,0),MATCH(Variance!AA$2,#REF!,0))=INDEX('Property summary'!$A$1:$X$31,MATCH(Variance!$A17,'Property summary'!$A$1:$A$31,0),MATCH(Variance!AA$2,'Property summary'!$A$1:$X$1,0))</f>
        <v>#REF!</v>
      </c>
      <c r="AB17" s="68" t="e">
        <f>INDEX(#REF!,MATCH(Variance!$A17,#REF!,0),MATCH(Variance!AA$2,#REF!,0))-(INDEX('Property summary'!$A$1:$X$31,MATCH(Variance!$A17,'Property summary'!$A$1:$A$31,0),MATCH(Variance!AA$2,'Property summary'!$A$1:$X$1,0)))</f>
        <v>#REF!</v>
      </c>
      <c r="AC17" t="e">
        <f>INDEX(#REF!,MATCH(Variance!$A17,#REF!,0),MATCH(Variance!AC$2,#REF!,0))=INDEX('Property summary'!$A$1:$X$31,MATCH(Variance!$A17,'Property summary'!$A$1:$A$31,0),MATCH(Variance!AC$2,'Property summary'!$A$1:$X$1,0))</f>
        <v>#REF!</v>
      </c>
      <c r="AD17" s="68" t="e">
        <f>INDEX(#REF!,MATCH(Variance!$A17,#REF!,0),MATCH(Variance!AC$2,#REF!,0))-(INDEX('Property summary'!$A$1:$X$31,MATCH(Variance!$A17,'Property summary'!$A$1:$A$31,0),MATCH(Variance!AC$2,'Property summary'!$A$1:$X$1,0)))</f>
        <v>#REF!</v>
      </c>
      <c r="AE17" t="e">
        <f>INDEX(#REF!,MATCH(Variance!$A17,#REF!,0),MATCH(Variance!AE$2,#REF!,0))=INDEX('Property summary'!$A$1:$X$31,MATCH(Variance!$A17,'Property summary'!$A$1:$A$31,0),MATCH(Variance!AE$2,'Property summary'!$A$1:$X$1,0))</f>
        <v>#REF!</v>
      </c>
      <c r="AF17" t="e">
        <f>INDEX(#REF!,MATCH(Variance!$A17,#REF!,0),MATCH(Variance!AF$2,#REF!,0))=INDEX('Property summary'!$A$1:$X$31,MATCH(Variance!$A17,'Property summary'!$A$1:$A$31,0),MATCH(Variance!AF$2,'Property summary'!$A$1:$X$1,0))</f>
        <v>#REF!</v>
      </c>
      <c r="AG17" t="e">
        <f>INDEX(#REF!,MATCH(Variance!$A17,#REF!,0),MATCH(Variance!AG$2,#REF!,0))=INDEX('Property summary'!$A$1:$X$31,MATCH(Variance!$A17,'Property summary'!$A$1:$A$31,0),MATCH(Variance!AG$2,'Property summary'!$A$1:$X$1,0))</f>
        <v>#REF!</v>
      </c>
    </row>
    <row r="18" spans="1:33">
      <c r="A18" s="66" t="s">
        <v>46</v>
      </c>
      <c r="B18" t="e">
        <f>INDEX(#REF!,MATCH(Variance!$A18,#REF!,0),MATCH(Variance!B$2,#REF!,0))=INDEX('Property summary'!$A$1:$X$31,MATCH(Variance!$A18,'Property summary'!$A$1:$A$31,0),MATCH(Variance!B$2,'Property summary'!$A$1:$X$1,0))</f>
        <v>#REF!</v>
      </c>
      <c r="C18" t="e">
        <f>INDEX(#REF!,MATCH(Variance!$A18,#REF!,0),MATCH(Variance!C$2,#REF!,0))=INDEX('Property summary'!$A$1:$X$31,MATCH(Variance!$A18,'Property summary'!$A$1:$A$31,0),MATCH(Variance!C$2,'Property summary'!$A$1:$X$1,0))</f>
        <v>#REF!</v>
      </c>
      <c r="D18" t="e">
        <f>INDEX(#REF!,MATCH(Variance!$A18,#REF!,0),MATCH(Variance!D$2,#REF!,0))=INDEX('Property summary'!$A$1:$X$31,MATCH(Variance!$A18,'Property summary'!$A$1:$A$31,0),MATCH(Variance!D$2,'Property summary'!$A$1:$X$1,0))</f>
        <v>#REF!</v>
      </c>
      <c r="E18" t="e">
        <f>INDEX(#REF!,MATCH(Variance!$A18,#REF!,0),MATCH(Variance!E$2,#REF!,0))=INDEX('Property summary'!$A$1:$X$31,MATCH(Variance!$A18,'Property summary'!$A$1:$A$31,0),MATCH(Variance!E$2,'Property summary'!$A$1:$X$1,0))</f>
        <v>#REF!</v>
      </c>
      <c r="F18" t="e">
        <f>INDEX(#REF!,MATCH(Variance!$A18,#REF!,0),MATCH(Variance!F$2,#REF!,0))=INDEX('Property summary'!$A$1:$X$31,MATCH(Variance!$A18,'Property summary'!$A$1:$A$31,0),MATCH(Variance!F$2,'Property summary'!$A$1:$X$1,0))</f>
        <v>#REF!</v>
      </c>
      <c r="G18" t="e">
        <f>INDEX(#REF!,MATCH(Variance!$A18,#REF!,0),MATCH(Variance!G$2,#REF!,0))=INDEX('Property summary'!$A$1:$X$31,MATCH(Variance!$A18,'Property summary'!$A$1:$A$31,0),MATCH(Variance!G$2,'Property summary'!$A$1:$X$1,0))</f>
        <v>#REF!</v>
      </c>
      <c r="H18" t="e">
        <f>INDEX(#REF!,MATCH(Variance!$A18,#REF!,0),MATCH(Variance!H$2,#REF!,0))=INDEX('Property summary'!$A$1:$X$31,MATCH(Variance!$A18,'Property summary'!$A$1:$A$31,0),MATCH(Variance!H$2,'Property summary'!$A$1:$X$1,0))</f>
        <v>#REF!</v>
      </c>
      <c r="I18" t="e">
        <f>INDEX(#REF!,MATCH(Variance!$A18,#REF!,0),MATCH(Variance!I$2,#REF!,0))=INDEX('Property summary'!$A$1:$X$31,MATCH(Variance!$A18,'Property summary'!$A$1:$A$31,0),MATCH(Variance!I$2,'Property summary'!$A$1:$X$1,0))</f>
        <v>#REF!</v>
      </c>
      <c r="J18" s="70" t="e">
        <f>INDEX(#REF!,MATCH(Variance!$A18,#REF!,0),MATCH(Variance!I$2,#REF!,0))-(INDEX('Property summary'!$A$1:$X$31,MATCH(Variance!$A18,'Property summary'!$A$1:$A$31,0),MATCH(Variance!I$2,'Property summary'!$A$1:$X$1,0)))</f>
        <v>#REF!</v>
      </c>
      <c r="K18" t="e">
        <f>INDEX(#REF!,MATCH(Variance!$A18,#REF!,0),MATCH(Variance!K$2,#REF!,0))=INDEX('Property summary'!$A$1:$X$31,MATCH(Variance!$A18,'Property summary'!$A$1:$A$31,0),MATCH(Variance!K$2,'Property summary'!$A$1:$X$1,0))</f>
        <v>#REF!</v>
      </c>
      <c r="L18" s="70" t="e">
        <f>INDEX(#REF!,MATCH(Variance!$A18,#REF!,0),MATCH(Variance!K$2,#REF!,0))-(INDEX('Property summary'!$A$1:$X$31,MATCH(Variance!$A18,'Property summary'!$A$1:$A$31,0),MATCH(Variance!K$2,'Property summary'!$A$1:$X$1,0)))</f>
        <v>#REF!</v>
      </c>
      <c r="M18" t="e">
        <f>INDEX(#REF!,MATCH(Variance!$A18,#REF!,0),MATCH(Variance!M$2,#REF!,0))=INDEX('Property summary'!$A$1:$X$31,MATCH(Variance!$A18,'Property summary'!$A$1:$A$31,0),MATCH(Variance!M$2,'Property summary'!$A$1:$X$1,0))</f>
        <v>#REF!</v>
      </c>
      <c r="N18" s="70" t="e">
        <f>INDEX(#REF!,MATCH(Variance!$A18,#REF!,0),MATCH(Variance!M$2,#REF!,0))-(INDEX('Property summary'!$A$1:$X$31,MATCH(Variance!$A18,'Property summary'!$A$1:$A$31,0),MATCH(Variance!M$2,'Property summary'!$A$1:$X$1,0)))</f>
        <v>#REF!</v>
      </c>
      <c r="O18" t="e">
        <f>INDEX(#REF!,MATCH(Variance!$A18,#REF!,0),MATCH(Variance!O$2,#REF!,0))=INDEX('Property summary'!$A$1:$X$31,MATCH(Variance!$A18,'Property summary'!$A$1:$A$31,0),MATCH(Variance!O$2,'Property summary'!$A$1:$X$1,0))</f>
        <v>#REF!</v>
      </c>
      <c r="P18" t="e">
        <f>INDEX(#REF!,MATCH(Variance!$A18,#REF!,0),MATCH(Variance!P$2,#REF!,0))=INDEX('Property summary'!$A$1:$X$31,MATCH(Variance!$A18,'Property summary'!$A$1:$A$31,0),MATCH(Variance!P$2,'Property summary'!$A$1:$X$1,0))</f>
        <v>#REF!</v>
      </c>
      <c r="Q18" t="e">
        <f>INDEX(#REF!,MATCH(Variance!$A18,#REF!,0),MATCH(Variance!Q$2,#REF!,0))=INDEX('Property summary'!$A$1:$X$31,MATCH(Variance!$A18,'Property summary'!$A$1:$A$31,0),MATCH(Variance!Q$2,'Property summary'!$A$1:$X$1,0))</f>
        <v>#REF!</v>
      </c>
      <c r="R18" t="e">
        <f>INDEX(#REF!,MATCH(Variance!$A18,#REF!,0),MATCH(Variance!R$2,#REF!,0))=INDEX('Property summary'!$A$1:$X$31,MATCH(Variance!$A18,'Property summary'!$A$1:$A$31,0),MATCH(Variance!R$2,'Property summary'!$A$1:$X$1,0))</f>
        <v>#REF!</v>
      </c>
      <c r="S18" t="e">
        <f>INDEX(#REF!,MATCH(Variance!$A18,#REF!,0),MATCH(Variance!S$2,#REF!,0))=INDEX('Property summary'!$A$1:$X$31,MATCH(Variance!$A18,'Property summary'!$A$1:$A$31,0),MATCH(Variance!S$2,'Property summary'!$A$1:$X$1,0))</f>
        <v>#REF!</v>
      </c>
      <c r="T18" t="e">
        <f>INDEX(#REF!,MATCH(Variance!$A18,#REF!,0),MATCH(Variance!T$2,#REF!,0))=INDEX('Property summary'!$A$1:$X$31,MATCH(Variance!$A18,'Property summary'!$A$1:$A$31,0),MATCH(Variance!T$2,'Property summary'!$A$1:$X$1,0))</f>
        <v>#REF!</v>
      </c>
      <c r="U18" s="70" t="e">
        <f>INDEX(#REF!,MATCH(Variance!$A18,#REF!,0),MATCH(Variance!T$2,#REF!,0))-(INDEX('Property summary'!$A$1:$X$31,MATCH(Variance!$A18,'Property summary'!$A$1:$A$31,0),MATCH(Variance!T$2,'Property summary'!$A$1:$X$1,0)))</f>
        <v>#REF!</v>
      </c>
      <c r="V18" t="e">
        <f>INDEX(#REF!,MATCH(Variance!$A18,#REF!,0),MATCH(Variance!V$2,#REF!,0))=INDEX('Property summary'!$A$1:$X$31,MATCH(Variance!$A18,'Property summary'!$A$1:$A$31,0),MATCH(Variance!V$2,'Property summary'!$A$1:$X$1,0))</f>
        <v>#REF!</v>
      </c>
      <c r="W18" t="e">
        <f>INDEX(#REF!,MATCH(Variance!$A18,#REF!,0),MATCH(Variance!W$2,#REF!,0))=INDEX('Property summary'!$A$1:$X$31,MATCH(Variance!$A18,'Property summary'!$A$1:$A$31,0),MATCH(Variance!W$2,'Property summary'!$A$1:$X$1,0))</f>
        <v>#REF!</v>
      </c>
      <c r="X18" s="70" t="e">
        <f>INDEX(#REF!,MATCH(Variance!$A18,#REF!,0),MATCH(Variance!W$2,#REF!,0))-(INDEX('Property summary'!$A$1:$X$31,MATCH(Variance!$A18,'Property summary'!$A$1:$A$31,0),MATCH(Variance!W$2,'Property summary'!$A$1:$X$1,0)))</f>
        <v>#REF!</v>
      </c>
      <c r="Y18" t="e">
        <f>INDEX(#REF!,MATCH(Variance!$A18,#REF!,0),MATCH(Variance!Y$2,#REF!,0))=INDEX('Property summary'!$A$1:$X$31,MATCH(Variance!$A18,'Property summary'!$A$1:$A$31,0),MATCH(Variance!Y$2,'Property summary'!$A$1:$X$1,0))</f>
        <v>#REF!</v>
      </c>
      <c r="Z18" s="69" t="e">
        <f>INDEX(#REF!,MATCH(Variance!$A18,#REF!,0),MATCH(Variance!Y$2,#REF!,0))-(INDEX('Property summary'!$A$1:$X$31,MATCH(Variance!$A18,'Property summary'!$A$1:$A$31,0),MATCH(Variance!Y$2,'Property summary'!$A$1:$X$1,0)))</f>
        <v>#REF!</v>
      </c>
      <c r="AA18" t="e">
        <f>INDEX(#REF!,MATCH(Variance!$A18,#REF!,0),MATCH(Variance!AA$2,#REF!,0))=INDEX('Property summary'!$A$1:$X$31,MATCH(Variance!$A18,'Property summary'!$A$1:$A$31,0),MATCH(Variance!AA$2,'Property summary'!$A$1:$X$1,0))</f>
        <v>#REF!</v>
      </c>
      <c r="AB18" s="68" t="e">
        <f>INDEX(#REF!,MATCH(Variance!$A18,#REF!,0),MATCH(Variance!AA$2,#REF!,0))-(INDEX('Property summary'!$A$1:$X$31,MATCH(Variance!$A18,'Property summary'!$A$1:$A$31,0),MATCH(Variance!AA$2,'Property summary'!$A$1:$X$1,0)))</f>
        <v>#REF!</v>
      </c>
      <c r="AC18" t="e">
        <f>INDEX(#REF!,MATCH(Variance!$A18,#REF!,0),MATCH(Variance!AC$2,#REF!,0))=INDEX('Property summary'!$A$1:$X$31,MATCH(Variance!$A18,'Property summary'!$A$1:$A$31,0),MATCH(Variance!AC$2,'Property summary'!$A$1:$X$1,0))</f>
        <v>#REF!</v>
      </c>
      <c r="AD18" s="68" t="e">
        <f>INDEX(#REF!,MATCH(Variance!$A18,#REF!,0),MATCH(Variance!AC$2,#REF!,0))-(INDEX('Property summary'!$A$1:$X$31,MATCH(Variance!$A18,'Property summary'!$A$1:$A$31,0),MATCH(Variance!AC$2,'Property summary'!$A$1:$X$1,0)))</f>
        <v>#REF!</v>
      </c>
      <c r="AE18" t="e">
        <f>INDEX(#REF!,MATCH(Variance!$A18,#REF!,0),MATCH(Variance!AE$2,#REF!,0))=INDEX('Property summary'!$A$1:$X$31,MATCH(Variance!$A18,'Property summary'!$A$1:$A$31,0),MATCH(Variance!AE$2,'Property summary'!$A$1:$X$1,0))</f>
        <v>#REF!</v>
      </c>
      <c r="AF18" t="e">
        <f>INDEX(#REF!,MATCH(Variance!$A18,#REF!,0),MATCH(Variance!AF$2,#REF!,0))=INDEX('Property summary'!$A$1:$X$31,MATCH(Variance!$A18,'Property summary'!$A$1:$A$31,0),MATCH(Variance!AF$2,'Property summary'!$A$1:$X$1,0))</f>
        <v>#REF!</v>
      </c>
      <c r="AG18" t="e">
        <f>INDEX(#REF!,MATCH(Variance!$A18,#REF!,0),MATCH(Variance!AG$2,#REF!,0))=INDEX('Property summary'!$A$1:$X$31,MATCH(Variance!$A18,'Property summary'!$A$1:$A$31,0),MATCH(Variance!AG$2,'Property summary'!$A$1:$X$1,0))</f>
        <v>#REF!</v>
      </c>
    </row>
    <row r="19" spans="1:33">
      <c r="A19" s="66" t="s">
        <v>48</v>
      </c>
      <c r="B19" t="e">
        <f>INDEX(#REF!,MATCH(Variance!$A19,#REF!,0),MATCH(Variance!B$2,#REF!,0))=INDEX('Property summary'!$A$1:$X$31,MATCH(Variance!$A19,'Property summary'!$A$1:$A$31,0),MATCH(Variance!B$2,'Property summary'!$A$1:$X$1,0))</f>
        <v>#REF!</v>
      </c>
      <c r="C19" t="e">
        <f>INDEX(#REF!,MATCH(Variance!$A19,#REF!,0),MATCH(Variance!C$2,#REF!,0))=INDEX('Property summary'!$A$1:$X$31,MATCH(Variance!$A19,'Property summary'!$A$1:$A$31,0),MATCH(Variance!C$2,'Property summary'!$A$1:$X$1,0))</f>
        <v>#REF!</v>
      </c>
      <c r="D19" t="e">
        <f>INDEX(#REF!,MATCH(Variance!$A19,#REF!,0),MATCH(Variance!D$2,#REF!,0))=INDEX('Property summary'!$A$1:$X$31,MATCH(Variance!$A19,'Property summary'!$A$1:$A$31,0),MATCH(Variance!D$2,'Property summary'!$A$1:$X$1,0))</f>
        <v>#REF!</v>
      </c>
      <c r="E19" t="e">
        <f>INDEX(#REF!,MATCH(Variance!$A19,#REF!,0),MATCH(Variance!E$2,#REF!,0))=INDEX('Property summary'!$A$1:$X$31,MATCH(Variance!$A19,'Property summary'!$A$1:$A$31,0),MATCH(Variance!E$2,'Property summary'!$A$1:$X$1,0))</f>
        <v>#REF!</v>
      </c>
      <c r="F19" t="e">
        <f>INDEX(#REF!,MATCH(Variance!$A19,#REF!,0),MATCH(Variance!F$2,#REF!,0))=INDEX('Property summary'!$A$1:$X$31,MATCH(Variance!$A19,'Property summary'!$A$1:$A$31,0),MATCH(Variance!F$2,'Property summary'!$A$1:$X$1,0))</f>
        <v>#REF!</v>
      </c>
      <c r="G19" t="e">
        <f>INDEX(#REF!,MATCH(Variance!$A19,#REF!,0),MATCH(Variance!G$2,#REF!,0))=INDEX('Property summary'!$A$1:$X$31,MATCH(Variance!$A19,'Property summary'!$A$1:$A$31,0),MATCH(Variance!G$2,'Property summary'!$A$1:$X$1,0))</f>
        <v>#REF!</v>
      </c>
      <c r="H19" t="e">
        <f>INDEX(#REF!,MATCH(Variance!$A19,#REF!,0),MATCH(Variance!H$2,#REF!,0))=INDEX('Property summary'!$A$1:$X$31,MATCH(Variance!$A19,'Property summary'!$A$1:$A$31,0),MATCH(Variance!H$2,'Property summary'!$A$1:$X$1,0))</f>
        <v>#REF!</v>
      </c>
      <c r="I19" t="e">
        <f>INDEX(#REF!,MATCH(Variance!$A19,#REF!,0),MATCH(Variance!I$2,#REF!,0))=INDEX('Property summary'!$A$1:$X$31,MATCH(Variance!$A19,'Property summary'!$A$1:$A$31,0),MATCH(Variance!I$2,'Property summary'!$A$1:$X$1,0))</f>
        <v>#REF!</v>
      </c>
      <c r="J19" s="70" t="e">
        <f>INDEX(#REF!,MATCH(Variance!$A19,#REF!,0),MATCH(Variance!I$2,#REF!,0))-(INDEX('Property summary'!$A$1:$X$31,MATCH(Variance!$A19,'Property summary'!$A$1:$A$31,0),MATCH(Variance!I$2,'Property summary'!$A$1:$X$1,0)))</f>
        <v>#REF!</v>
      </c>
      <c r="K19" t="e">
        <f>INDEX(#REF!,MATCH(Variance!$A19,#REF!,0),MATCH(Variance!K$2,#REF!,0))=INDEX('Property summary'!$A$1:$X$31,MATCH(Variance!$A19,'Property summary'!$A$1:$A$31,0),MATCH(Variance!K$2,'Property summary'!$A$1:$X$1,0))</f>
        <v>#REF!</v>
      </c>
      <c r="L19" s="70" t="e">
        <f>INDEX(#REF!,MATCH(Variance!$A19,#REF!,0),MATCH(Variance!K$2,#REF!,0))-(INDEX('Property summary'!$A$1:$X$31,MATCH(Variance!$A19,'Property summary'!$A$1:$A$31,0),MATCH(Variance!K$2,'Property summary'!$A$1:$X$1,0)))</f>
        <v>#REF!</v>
      </c>
      <c r="M19" t="e">
        <f>INDEX(#REF!,MATCH(Variance!$A19,#REF!,0),MATCH(Variance!M$2,#REF!,0))=INDEX('Property summary'!$A$1:$X$31,MATCH(Variance!$A19,'Property summary'!$A$1:$A$31,0),MATCH(Variance!M$2,'Property summary'!$A$1:$X$1,0))</f>
        <v>#REF!</v>
      </c>
      <c r="N19" s="70" t="e">
        <f>INDEX(#REF!,MATCH(Variance!$A19,#REF!,0),MATCH(Variance!M$2,#REF!,0))-(INDEX('Property summary'!$A$1:$X$31,MATCH(Variance!$A19,'Property summary'!$A$1:$A$31,0),MATCH(Variance!M$2,'Property summary'!$A$1:$X$1,0)))</f>
        <v>#REF!</v>
      </c>
      <c r="O19" t="e">
        <f>INDEX(#REF!,MATCH(Variance!$A19,#REF!,0),MATCH(Variance!O$2,#REF!,0))=INDEX('Property summary'!$A$1:$X$31,MATCH(Variance!$A19,'Property summary'!$A$1:$A$31,0),MATCH(Variance!O$2,'Property summary'!$A$1:$X$1,0))</f>
        <v>#REF!</v>
      </c>
      <c r="P19" t="e">
        <f>INDEX(#REF!,MATCH(Variance!$A19,#REF!,0),MATCH(Variance!P$2,#REF!,0))=INDEX('Property summary'!$A$1:$X$31,MATCH(Variance!$A19,'Property summary'!$A$1:$A$31,0),MATCH(Variance!P$2,'Property summary'!$A$1:$X$1,0))</f>
        <v>#REF!</v>
      </c>
      <c r="Q19" t="e">
        <f>INDEX(#REF!,MATCH(Variance!$A19,#REF!,0),MATCH(Variance!Q$2,#REF!,0))=INDEX('Property summary'!$A$1:$X$31,MATCH(Variance!$A19,'Property summary'!$A$1:$A$31,0),MATCH(Variance!Q$2,'Property summary'!$A$1:$X$1,0))</f>
        <v>#REF!</v>
      </c>
      <c r="R19" t="e">
        <f>INDEX(#REF!,MATCH(Variance!$A19,#REF!,0),MATCH(Variance!R$2,#REF!,0))=INDEX('Property summary'!$A$1:$X$31,MATCH(Variance!$A19,'Property summary'!$A$1:$A$31,0),MATCH(Variance!R$2,'Property summary'!$A$1:$X$1,0))</f>
        <v>#REF!</v>
      </c>
      <c r="S19" t="e">
        <f>INDEX(#REF!,MATCH(Variance!$A19,#REF!,0),MATCH(Variance!S$2,#REF!,0))=INDEX('Property summary'!$A$1:$X$31,MATCH(Variance!$A19,'Property summary'!$A$1:$A$31,0),MATCH(Variance!S$2,'Property summary'!$A$1:$X$1,0))</f>
        <v>#REF!</v>
      </c>
      <c r="T19" t="e">
        <f>INDEX(#REF!,MATCH(Variance!$A19,#REF!,0),MATCH(Variance!T$2,#REF!,0))=INDEX('Property summary'!$A$1:$X$31,MATCH(Variance!$A19,'Property summary'!$A$1:$A$31,0),MATCH(Variance!T$2,'Property summary'!$A$1:$X$1,0))</f>
        <v>#REF!</v>
      </c>
      <c r="U19" s="70" t="e">
        <f>INDEX(#REF!,MATCH(Variance!$A19,#REF!,0),MATCH(Variance!T$2,#REF!,0))-(INDEX('Property summary'!$A$1:$X$31,MATCH(Variance!$A19,'Property summary'!$A$1:$A$31,0),MATCH(Variance!T$2,'Property summary'!$A$1:$X$1,0)))</f>
        <v>#REF!</v>
      </c>
      <c r="V19" t="e">
        <f>INDEX(#REF!,MATCH(Variance!$A19,#REF!,0),MATCH(Variance!V$2,#REF!,0))=INDEX('Property summary'!$A$1:$X$31,MATCH(Variance!$A19,'Property summary'!$A$1:$A$31,0),MATCH(Variance!V$2,'Property summary'!$A$1:$X$1,0))</f>
        <v>#REF!</v>
      </c>
      <c r="W19" t="e">
        <f>INDEX(#REF!,MATCH(Variance!$A19,#REF!,0),MATCH(Variance!W$2,#REF!,0))=INDEX('Property summary'!$A$1:$X$31,MATCH(Variance!$A19,'Property summary'!$A$1:$A$31,0),MATCH(Variance!W$2,'Property summary'!$A$1:$X$1,0))</f>
        <v>#REF!</v>
      </c>
      <c r="X19" s="70" t="e">
        <f>INDEX(#REF!,MATCH(Variance!$A19,#REF!,0),MATCH(Variance!W$2,#REF!,0))-(INDEX('Property summary'!$A$1:$X$31,MATCH(Variance!$A19,'Property summary'!$A$1:$A$31,0),MATCH(Variance!W$2,'Property summary'!$A$1:$X$1,0)))</f>
        <v>#REF!</v>
      </c>
      <c r="Y19" t="e">
        <f>INDEX(#REF!,MATCH(Variance!$A19,#REF!,0),MATCH(Variance!Y$2,#REF!,0))=INDEX('Property summary'!$A$1:$X$31,MATCH(Variance!$A19,'Property summary'!$A$1:$A$31,0),MATCH(Variance!Y$2,'Property summary'!$A$1:$X$1,0))</f>
        <v>#REF!</v>
      </c>
      <c r="Z19" s="69" t="e">
        <f>INDEX(#REF!,MATCH(Variance!$A19,#REF!,0),MATCH(Variance!Y$2,#REF!,0))-(INDEX('Property summary'!$A$1:$X$31,MATCH(Variance!$A19,'Property summary'!$A$1:$A$31,0),MATCH(Variance!Y$2,'Property summary'!$A$1:$X$1,0)))</f>
        <v>#REF!</v>
      </c>
      <c r="AA19" t="e">
        <f>INDEX(#REF!,MATCH(Variance!$A19,#REF!,0),MATCH(Variance!AA$2,#REF!,0))=INDEX('Property summary'!$A$1:$X$31,MATCH(Variance!$A19,'Property summary'!$A$1:$A$31,0),MATCH(Variance!AA$2,'Property summary'!$A$1:$X$1,0))</f>
        <v>#REF!</v>
      </c>
      <c r="AB19" s="68" t="e">
        <f>INDEX(#REF!,MATCH(Variance!$A19,#REF!,0),MATCH(Variance!AA$2,#REF!,0))-(INDEX('Property summary'!$A$1:$X$31,MATCH(Variance!$A19,'Property summary'!$A$1:$A$31,0),MATCH(Variance!AA$2,'Property summary'!$A$1:$X$1,0)))</f>
        <v>#REF!</v>
      </c>
      <c r="AC19" t="e">
        <f>INDEX(#REF!,MATCH(Variance!$A19,#REF!,0),MATCH(Variance!AC$2,#REF!,0))=INDEX('Property summary'!$A$1:$X$31,MATCH(Variance!$A19,'Property summary'!$A$1:$A$31,0),MATCH(Variance!AC$2,'Property summary'!$A$1:$X$1,0))</f>
        <v>#REF!</v>
      </c>
      <c r="AD19" s="68" t="e">
        <f>INDEX(#REF!,MATCH(Variance!$A19,#REF!,0),MATCH(Variance!AC$2,#REF!,0))-(INDEX('Property summary'!$A$1:$X$31,MATCH(Variance!$A19,'Property summary'!$A$1:$A$31,0),MATCH(Variance!AC$2,'Property summary'!$A$1:$X$1,0)))</f>
        <v>#REF!</v>
      </c>
      <c r="AE19" t="e">
        <f>INDEX(#REF!,MATCH(Variance!$A19,#REF!,0),MATCH(Variance!AE$2,#REF!,0))=INDEX('Property summary'!$A$1:$X$31,MATCH(Variance!$A19,'Property summary'!$A$1:$A$31,0),MATCH(Variance!AE$2,'Property summary'!$A$1:$X$1,0))</f>
        <v>#REF!</v>
      </c>
      <c r="AF19" t="e">
        <f>INDEX(#REF!,MATCH(Variance!$A19,#REF!,0),MATCH(Variance!AF$2,#REF!,0))=INDEX('Property summary'!$A$1:$X$31,MATCH(Variance!$A19,'Property summary'!$A$1:$A$31,0),MATCH(Variance!AF$2,'Property summary'!$A$1:$X$1,0))</f>
        <v>#REF!</v>
      </c>
      <c r="AG19" t="e">
        <f>INDEX(#REF!,MATCH(Variance!$A19,#REF!,0),MATCH(Variance!AG$2,#REF!,0))=INDEX('Property summary'!$A$1:$X$31,MATCH(Variance!$A19,'Property summary'!$A$1:$A$31,0),MATCH(Variance!AG$2,'Property summary'!$A$1:$X$1,0))</f>
        <v>#REF!</v>
      </c>
    </row>
    <row r="20" spans="1:33">
      <c r="A20" s="66" t="s">
        <v>50</v>
      </c>
      <c r="B20" t="e">
        <f>INDEX(#REF!,MATCH(Variance!$A20,#REF!,0),MATCH(Variance!B$2,#REF!,0))=INDEX('Property summary'!$A$1:$X$31,MATCH(Variance!$A20,'Property summary'!$A$1:$A$31,0),MATCH(Variance!B$2,'Property summary'!$A$1:$X$1,0))</f>
        <v>#REF!</v>
      </c>
      <c r="C20" t="e">
        <f>INDEX(#REF!,MATCH(Variance!$A20,#REF!,0),MATCH(Variance!C$2,#REF!,0))=INDEX('Property summary'!$A$1:$X$31,MATCH(Variance!$A20,'Property summary'!$A$1:$A$31,0),MATCH(Variance!C$2,'Property summary'!$A$1:$X$1,0))</f>
        <v>#REF!</v>
      </c>
      <c r="D20" t="e">
        <f>INDEX(#REF!,MATCH(Variance!$A20,#REF!,0),MATCH(Variance!D$2,#REF!,0))=INDEX('Property summary'!$A$1:$X$31,MATCH(Variance!$A20,'Property summary'!$A$1:$A$31,0),MATCH(Variance!D$2,'Property summary'!$A$1:$X$1,0))</f>
        <v>#REF!</v>
      </c>
      <c r="E20" t="e">
        <f>INDEX(#REF!,MATCH(Variance!$A20,#REF!,0),MATCH(Variance!E$2,#REF!,0))=INDEX('Property summary'!$A$1:$X$31,MATCH(Variance!$A20,'Property summary'!$A$1:$A$31,0),MATCH(Variance!E$2,'Property summary'!$A$1:$X$1,0))</f>
        <v>#REF!</v>
      </c>
      <c r="F20" t="e">
        <f>INDEX(#REF!,MATCH(Variance!$A20,#REF!,0),MATCH(Variance!F$2,#REF!,0))=INDEX('Property summary'!$A$1:$X$31,MATCH(Variance!$A20,'Property summary'!$A$1:$A$31,0),MATCH(Variance!F$2,'Property summary'!$A$1:$X$1,0))</f>
        <v>#REF!</v>
      </c>
      <c r="G20" t="e">
        <f>INDEX(#REF!,MATCH(Variance!$A20,#REF!,0),MATCH(Variance!G$2,#REF!,0))=INDEX('Property summary'!$A$1:$X$31,MATCH(Variance!$A20,'Property summary'!$A$1:$A$31,0),MATCH(Variance!G$2,'Property summary'!$A$1:$X$1,0))</f>
        <v>#REF!</v>
      </c>
      <c r="H20" t="e">
        <f>INDEX(#REF!,MATCH(Variance!$A20,#REF!,0),MATCH(Variance!H$2,#REF!,0))=INDEX('Property summary'!$A$1:$X$31,MATCH(Variance!$A20,'Property summary'!$A$1:$A$31,0),MATCH(Variance!H$2,'Property summary'!$A$1:$X$1,0))</f>
        <v>#REF!</v>
      </c>
      <c r="I20" t="e">
        <f>INDEX(#REF!,MATCH(Variance!$A20,#REF!,0),MATCH(Variance!I$2,#REF!,0))=INDEX('Property summary'!$A$1:$X$31,MATCH(Variance!$A20,'Property summary'!$A$1:$A$31,0),MATCH(Variance!I$2,'Property summary'!$A$1:$X$1,0))</f>
        <v>#REF!</v>
      </c>
      <c r="J20" s="70" t="e">
        <f>INDEX(#REF!,MATCH(Variance!$A20,#REF!,0),MATCH(Variance!I$2,#REF!,0))-(INDEX('Property summary'!$A$1:$X$31,MATCH(Variance!$A20,'Property summary'!$A$1:$A$31,0),MATCH(Variance!I$2,'Property summary'!$A$1:$X$1,0)))</f>
        <v>#REF!</v>
      </c>
      <c r="K20" t="e">
        <f>INDEX(#REF!,MATCH(Variance!$A20,#REF!,0),MATCH(Variance!K$2,#REF!,0))=INDEX('Property summary'!$A$1:$X$31,MATCH(Variance!$A20,'Property summary'!$A$1:$A$31,0),MATCH(Variance!K$2,'Property summary'!$A$1:$X$1,0))</f>
        <v>#REF!</v>
      </c>
      <c r="L20" s="70" t="e">
        <f>INDEX(#REF!,MATCH(Variance!$A20,#REF!,0),MATCH(Variance!K$2,#REF!,0))-(INDEX('Property summary'!$A$1:$X$31,MATCH(Variance!$A20,'Property summary'!$A$1:$A$31,0),MATCH(Variance!K$2,'Property summary'!$A$1:$X$1,0)))</f>
        <v>#REF!</v>
      </c>
      <c r="M20" t="e">
        <f>INDEX(#REF!,MATCH(Variance!$A20,#REF!,0),MATCH(Variance!M$2,#REF!,0))=INDEX('Property summary'!$A$1:$X$31,MATCH(Variance!$A20,'Property summary'!$A$1:$A$31,0),MATCH(Variance!M$2,'Property summary'!$A$1:$X$1,0))</f>
        <v>#REF!</v>
      </c>
      <c r="N20" s="70" t="e">
        <f>INDEX(#REF!,MATCH(Variance!$A20,#REF!,0),MATCH(Variance!M$2,#REF!,0))-(INDEX('Property summary'!$A$1:$X$31,MATCH(Variance!$A20,'Property summary'!$A$1:$A$31,0),MATCH(Variance!M$2,'Property summary'!$A$1:$X$1,0)))</f>
        <v>#REF!</v>
      </c>
      <c r="O20" t="e">
        <f>INDEX(#REF!,MATCH(Variance!$A20,#REF!,0),MATCH(Variance!O$2,#REF!,0))=INDEX('Property summary'!$A$1:$X$31,MATCH(Variance!$A20,'Property summary'!$A$1:$A$31,0),MATCH(Variance!O$2,'Property summary'!$A$1:$X$1,0))</f>
        <v>#REF!</v>
      </c>
      <c r="P20" t="e">
        <f>INDEX(#REF!,MATCH(Variance!$A20,#REF!,0),MATCH(Variance!P$2,#REF!,0))=INDEX('Property summary'!$A$1:$X$31,MATCH(Variance!$A20,'Property summary'!$A$1:$A$31,0),MATCH(Variance!P$2,'Property summary'!$A$1:$X$1,0))</f>
        <v>#REF!</v>
      </c>
      <c r="Q20" t="e">
        <f>INDEX(#REF!,MATCH(Variance!$A20,#REF!,0),MATCH(Variance!Q$2,#REF!,0))=INDEX('Property summary'!$A$1:$X$31,MATCH(Variance!$A20,'Property summary'!$A$1:$A$31,0),MATCH(Variance!Q$2,'Property summary'!$A$1:$X$1,0))</f>
        <v>#REF!</v>
      </c>
      <c r="R20" t="e">
        <f>INDEX(#REF!,MATCH(Variance!$A20,#REF!,0),MATCH(Variance!R$2,#REF!,0))=INDEX('Property summary'!$A$1:$X$31,MATCH(Variance!$A20,'Property summary'!$A$1:$A$31,0),MATCH(Variance!R$2,'Property summary'!$A$1:$X$1,0))</f>
        <v>#REF!</v>
      </c>
      <c r="S20" t="e">
        <f>INDEX(#REF!,MATCH(Variance!$A20,#REF!,0),MATCH(Variance!S$2,#REF!,0))=INDEX('Property summary'!$A$1:$X$31,MATCH(Variance!$A20,'Property summary'!$A$1:$A$31,0),MATCH(Variance!S$2,'Property summary'!$A$1:$X$1,0))</f>
        <v>#REF!</v>
      </c>
      <c r="T20" t="e">
        <f>INDEX(#REF!,MATCH(Variance!$A20,#REF!,0),MATCH(Variance!T$2,#REF!,0))=INDEX('Property summary'!$A$1:$X$31,MATCH(Variance!$A20,'Property summary'!$A$1:$A$31,0),MATCH(Variance!T$2,'Property summary'!$A$1:$X$1,0))</f>
        <v>#REF!</v>
      </c>
      <c r="U20" s="70" t="e">
        <f>INDEX(#REF!,MATCH(Variance!$A20,#REF!,0),MATCH(Variance!T$2,#REF!,0))-(INDEX('Property summary'!$A$1:$X$31,MATCH(Variance!$A20,'Property summary'!$A$1:$A$31,0),MATCH(Variance!T$2,'Property summary'!$A$1:$X$1,0)))</f>
        <v>#REF!</v>
      </c>
      <c r="V20" t="e">
        <f>INDEX(#REF!,MATCH(Variance!$A20,#REF!,0),MATCH(Variance!V$2,#REF!,0))=INDEX('Property summary'!$A$1:$X$31,MATCH(Variance!$A20,'Property summary'!$A$1:$A$31,0),MATCH(Variance!V$2,'Property summary'!$A$1:$X$1,0))</f>
        <v>#REF!</v>
      </c>
      <c r="W20" t="e">
        <f>INDEX(#REF!,MATCH(Variance!$A20,#REF!,0),MATCH(Variance!W$2,#REF!,0))=INDEX('Property summary'!$A$1:$X$31,MATCH(Variance!$A20,'Property summary'!$A$1:$A$31,0),MATCH(Variance!W$2,'Property summary'!$A$1:$X$1,0))</f>
        <v>#REF!</v>
      </c>
      <c r="X20" s="70" t="e">
        <f>INDEX(#REF!,MATCH(Variance!$A20,#REF!,0),MATCH(Variance!W$2,#REF!,0))-(INDEX('Property summary'!$A$1:$X$31,MATCH(Variance!$A20,'Property summary'!$A$1:$A$31,0),MATCH(Variance!W$2,'Property summary'!$A$1:$X$1,0)))</f>
        <v>#REF!</v>
      </c>
      <c r="Y20" t="e">
        <f>INDEX(#REF!,MATCH(Variance!$A20,#REF!,0),MATCH(Variance!Y$2,#REF!,0))=INDEX('Property summary'!$A$1:$X$31,MATCH(Variance!$A20,'Property summary'!$A$1:$A$31,0),MATCH(Variance!Y$2,'Property summary'!$A$1:$X$1,0))</f>
        <v>#REF!</v>
      </c>
      <c r="Z20" s="69" t="e">
        <f>INDEX(#REF!,MATCH(Variance!$A20,#REF!,0),MATCH(Variance!Y$2,#REF!,0))-(INDEX('Property summary'!$A$1:$X$31,MATCH(Variance!$A20,'Property summary'!$A$1:$A$31,0),MATCH(Variance!Y$2,'Property summary'!$A$1:$X$1,0)))</f>
        <v>#REF!</v>
      </c>
      <c r="AA20" t="e">
        <f>INDEX(#REF!,MATCH(Variance!$A20,#REF!,0),MATCH(Variance!AA$2,#REF!,0))=INDEX('Property summary'!$A$1:$X$31,MATCH(Variance!$A20,'Property summary'!$A$1:$A$31,0),MATCH(Variance!AA$2,'Property summary'!$A$1:$X$1,0))</f>
        <v>#REF!</v>
      </c>
      <c r="AB20" s="68" t="e">
        <f>INDEX(#REF!,MATCH(Variance!$A20,#REF!,0),MATCH(Variance!AA$2,#REF!,0))-(INDEX('Property summary'!$A$1:$X$31,MATCH(Variance!$A20,'Property summary'!$A$1:$A$31,0),MATCH(Variance!AA$2,'Property summary'!$A$1:$X$1,0)))</f>
        <v>#REF!</v>
      </c>
      <c r="AC20" t="e">
        <f>INDEX(#REF!,MATCH(Variance!$A20,#REF!,0),MATCH(Variance!AC$2,#REF!,0))=INDEX('Property summary'!$A$1:$X$31,MATCH(Variance!$A20,'Property summary'!$A$1:$A$31,0),MATCH(Variance!AC$2,'Property summary'!$A$1:$X$1,0))</f>
        <v>#REF!</v>
      </c>
      <c r="AD20" s="68" t="e">
        <f>INDEX(#REF!,MATCH(Variance!$A20,#REF!,0),MATCH(Variance!AC$2,#REF!,0))-(INDEX('Property summary'!$A$1:$X$31,MATCH(Variance!$A20,'Property summary'!$A$1:$A$31,0),MATCH(Variance!AC$2,'Property summary'!$A$1:$X$1,0)))</f>
        <v>#REF!</v>
      </c>
      <c r="AE20" t="e">
        <f>INDEX(#REF!,MATCH(Variance!$A20,#REF!,0),MATCH(Variance!AE$2,#REF!,0))=INDEX('Property summary'!$A$1:$X$31,MATCH(Variance!$A20,'Property summary'!$A$1:$A$31,0),MATCH(Variance!AE$2,'Property summary'!$A$1:$X$1,0))</f>
        <v>#REF!</v>
      </c>
      <c r="AF20" t="e">
        <f>INDEX(#REF!,MATCH(Variance!$A20,#REF!,0),MATCH(Variance!AF$2,#REF!,0))=INDEX('Property summary'!$A$1:$X$31,MATCH(Variance!$A20,'Property summary'!$A$1:$A$31,0),MATCH(Variance!AF$2,'Property summary'!$A$1:$X$1,0))</f>
        <v>#REF!</v>
      </c>
      <c r="AG20" t="e">
        <f>INDEX(#REF!,MATCH(Variance!$A20,#REF!,0),MATCH(Variance!AG$2,#REF!,0))=INDEX('Property summary'!$A$1:$X$31,MATCH(Variance!$A20,'Property summary'!$A$1:$A$31,0),MATCH(Variance!AG$2,'Property summary'!$A$1:$X$1,0))</f>
        <v>#REF!</v>
      </c>
    </row>
    <row r="21" spans="1:33">
      <c r="A21" s="66" t="s">
        <v>51</v>
      </c>
      <c r="B21" t="e">
        <f>INDEX(#REF!,MATCH(Variance!$A21,#REF!,0),MATCH(Variance!B$2,#REF!,0))=INDEX('Property summary'!$A$1:$X$31,MATCH(Variance!$A21,'Property summary'!$A$1:$A$31,0),MATCH(Variance!B$2,'Property summary'!$A$1:$X$1,0))</f>
        <v>#REF!</v>
      </c>
      <c r="C21" t="e">
        <f>INDEX(#REF!,MATCH(Variance!$A21,#REF!,0),MATCH(Variance!C$2,#REF!,0))=INDEX('Property summary'!$A$1:$X$31,MATCH(Variance!$A21,'Property summary'!$A$1:$A$31,0),MATCH(Variance!C$2,'Property summary'!$A$1:$X$1,0))</f>
        <v>#REF!</v>
      </c>
      <c r="D21" t="e">
        <f>INDEX(#REF!,MATCH(Variance!$A21,#REF!,0),MATCH(Variance!D$2,#REF!,0))=INDEX('Property summary'!$A$1:$X$31,MATCH(Variance!$A21,'Property summary'!$A$1:$A$31,0),MATCH(Variance!D$2,'Property summary'!$A$1:$X$1,0))</f>
        <v>#REF!</v>
      </c>
      <c r="E21" t="e">
        <f>INDEX(#REF!,MATCH(Variance!$A21,#REF!,0),MATCH(Variance!E$2,#REF!,0))=INDEX('Property summary'!$A$1:$X$31,MATCH(Variance!$A21,'Property summary'!$A$1:$A$31,0),MATCH(Variance!E$2,'Property summary'!$A$1:$X$1,0))</f>
        <v>#REF!</v>
      </c>
      <c r="F21" t="e">
        <f>INDEX(#REF!,MATCH(Variance!$A21,#REF!,0),MATCH(Variance!F$2,#REF!,0))=INDEX('Property summary'!$A$1:$X$31,MATCH(Variance!$A21,'Property summary'!$A$1:$A$31,0),MATCH(Variance!F$2,'Property summary'!$A$1:$X$1,0))</f>
        <v>#REF!</v>
      </c>
      <c r="G21" t="e">
        <f>INDEX(#REF!,MATCH(Variance!$A21,#REF!,0),MATCH(Variance!G$2,#REF!,0))=INDEX('Property summary'!$A$1:$X$31,MATCH(Variance!$A21,'Property summary'!$A$1:$A$31,0),MATCH(Variance!G$2,'Property summary'!$A$1:$X$1,0))</f>
        <v>#REF!</v>
      </c>
      <c r="H21" t="e">
        <f>INDEX(#REF!,MATCH(Variance!$A21,#REF!,0),MATCH(Variance!H$2,#REF!,0))=INDEX('Property summary'!$A$1:$X$31,MATCH(Variance!$A21,'Property summary'!$A$1:$A$31,0),MATCH(Variance!H$2,'Property summary'!$A$1:$X$1,0))</f>
        <v>#REF!</v>
      </c>
      <c r="I21" t="e">
        <f>INDEX(#REF!,MATCH(Variance!$A21,#REF!,0),MATCH(Variance!I$2,#REF!,0))=INDEX('Property summary'!$A$1:$X$31,MATCH(Variance!$A21,'Property summary'!$A$1:$A$31,0),MATCH(Variance!I$2,'Property summary'!$A$1:$X$1,0))</f>
        <v>#REF!</v>
      </c>
      <c r="J21" s="70" t="e">
        <f>INDEX(#REF!,MATCH(Variance!$A21,#REF!,0),MATCH(Variance!I$2,#REF!,0))-(INDEX('Property summary'!$A$1:$X$31,MATCH(Variance!$A21,'Property summary'!$A$1:$A$31,0),MATCH(Variance!I$2,'Property summary'!$A$1:$X$1,0)))</f>
        <v>#REF!</v>
      </c>
      <c r="K21" t="e">
        <f>INDEX(#REF!,MATCH(Variance!$A21,#REF!,0),MATCH(Variance!K$2,#REF!,0))=INDEX('Property summary'!$A$1:$X$31,MATCH(Variance!$A21,'Property summary'!$A$1:$A$31,0),MATCH(Variance!K$2,'Property summary'!$A$1:$X$1,0))</f>
        <v>#REF!</v>
      </c>
      <c r="L21" s="70" t="e">
        <f>INDEX(#REF!,MATCH(Variance!$A21,#REF!,0),MATCH(Variance!K$2,#REF!,0))-(INDEX('Property summary'!$A$1:$X$31,MATCH(Variance!$A21,'Property summary'!$A$1:$A$31,0),MATCH(Variance!K$2,'Property summary'!$A$1:$X$1,0)))</f>
        <v>#REF!</v>
      </c>
      <c r="M21" t="e">
        <f>INDEX(#REF!,MATCH(Variance!$A21,#REF!,0),MATCH(Variance!M$2,#REF!,0))=INDEX('Property summary'!$A$1:$X$31,MATCH(Variance!$A21,'Property summary'!$A$1:$A$31,0),MATCH(Variance!M$2,'Property summary'!$A$1:$X$1,0))</f>
        <v>#REF!</v>
      </c>
      <c r="N21" s="70" t="e">
        <f>INDEX(#REF!,MATCH(Variance!$A21,#REF!,0),MATCH(Variance!M$2,#REF!,0))-(INDEX('Property summary'!$A$1:$X$31,MATCH(Variance!$A21,'Property summary'!$A$1:$A$31,0),MATCH(Variance!M$2,'Property summary'!$A$1:$X$1,0)))</f>
        <v>#REF!</v>
      </c>
      <c r="O21" t="e">
        <f>INDEX(#REF!,MATCH(Variance!$A21,#REF!,0),MATCH(Variance!O$2,#REF!,0))=INDEX('Property summary'!$A$1:$X$31,MATCH(Variance!$A21,'Property summary'!$A$1:$A$31,0),MATCH(Variance!O$2,'Property summary'!$A$1:$X$1,0))</f>
        <v>#REF!</v>
      </c>
      <c r="P21" t="e">
        <f>INDEX(#REF!,MATCH(Variance!$A21,#REF!,0),MATCH(Variance!P$2,#REF!,0))=INDEX('Property summary'!$A$1:$X$31,MATCH(Variance!$A21,'Property summary'!$A$1:$A$31,0),MATCH(Variance!P$2,'Property summary'!$A$1:$X$1,0))</f>
        <v>#REF!</v>
      </c>
      <c r="Q21" t="e">
        <f>INDEX(#REF!,MATCH(Variance!$A21,#REF!,0),MATCH(Variance!Q$2,#REF!,0))=INDEX('Property summary'!$A$1:$X$31,MATCH(Variance!$A21,'Property summary'!$A$1:$A$31,0),MATCH(Variance!Q$2,'Property summary'!$A$1:$X$1,0))</f>
        <v>#REF!</v>
      </c>
      <c r="R21" t="e">
        <f>INDEX(#REF!,MATCH(Variance!$A21,#REF!,0),MATCH(Variance!R$2,#REF!,0))=INDEX('Property summary'!$A$1:$X$31,MATCH(Variance!$A21,'Property summary'!$A$1:$A$31,0),MATCH(Variance!R$2,'Property summary'!$A$1:$X$1,0))</f>
        <v>#REF!</v>
      </c>
      <c r="S21" t="e">
        <f>INDEX(#REF!,MATCH(Variance!$A21,#REF!,0),MATCH(Variance!S$2,#REF!,0))=INDEX('Property summary'!$A$1:$X$31,MATCH(Variance!$A21,'Property summary'!$A$1:$A$31,0),MATCH(Variance!S$2,'Property summary'!$A$1:$X$1,0))</f>
        <v>#REF!</v>
      </c>
      <c r="T21" t="e">
        <f>INDEX(#REF!,MATCH(Variance!$A21,#REF!,0),MATCH(Variance!T$2,#REF!,0))=INDEX('Property summary'!$A$1:$X$31,MATCH(Variance!$A21,'Property summary'!$A$1:$A$31,0),MATCH(Variance!T$2,'Property summary'!$A$1:$X$1,0))</f>
        <v>#REF!</v>
      </c>
      <c r="U21" s="70" t="e">
        <f>INDEX(#REF!,MATCH(Variance!$A21,#REF!,0),MATCH(Variance!T$2,#REF!,0))-(INDEX('Property summary'!$A$1:$X$31,MATCH(Variance!$A21,'Property summary'!$A$1:$A$31,0),MATCH(Variance!T$2,'Property summary'!$A$1:$X$1,0)))</f>
        <v>#REF!</v>
      </c>
      <c r="V21" t="e">
        <f>INDEX(#REF!,MATCH(Variance!$A21,#REF!,0),MATCH(Variance!V$2,#REF!,0))=INDEX('Property summary'!$A$1:$X$31,MATCH(Variance!$A21,'Property summary'!$A$1:$A$31,0),MATCH(Variance!V$2,'Property summary'!$A$1:$X$1,0))</f>
        <v>#REF!</v>
      </c>
      <c r="W21" t="e">
        <f>INDEX(#REF!,MATCH(Variance!$A21,#REF!,0),MATCH(Variance!W$2,#REF!,0))=INDEX('Property summary'!$A$1:$X$31,MATCH(Variance!$A21,'Property summary'!$A$1:$A$31,0),MATCH(Variance!W$2,'Property summary'!$A$1:$X$1,0))</f>
        <v>#REF!</v>
      </c>
      <c r="X21" s="70" t="e">
        <f>INDEX(#REF!,MATCH(Variance!$A21,#REF!,0),MATCH(Variance!W$2,#REF!,0))-(INDEX('Property summary'!$A$1:$X$31,MATCH(Variance!$A21,'Property summary'!$A$1:$A$31,0),MATCH(Variance!W$2,'Property summary'!$A$1:$X$1,0)))</f>
        <v>#REF!</v>
      </c>
      <c r="Y21" t="e">
        <f>INDEX(#REF!,MATCH(Variance!$A21,#REF!,0),MATCH(Variance!Y$2,#REF!,0))=INDEX('Property summary'!$A$1:$X$31,MATCH(Variance!$A21,'Property summary'!$A$1:$A$31,0),MATCH(Variance!Y$2,'Property summary'!$A$1:$X$1,0))</f>
        <v>#REF!</v>
      </c>
      <c r="Z21" s="69" t="e">
        <f>INDEX(#REF!,MATCH(Variance!$A21,#REF!,0),MATCH(Variance!Y$2,#REF!,0))-(INDEX('Property summary'!$A$1:$X$31,MATCH(Variance!$A21,'Property summary'!$A$1:$A$31,0),MATCH(Variance!Y$2,'Property summary'!$A$1:$X$1,0)))</f>
        <v>#REF!</v>
      </c>
      <c r="AA21" t="e">
        <f>INDEX(#REF!,MATCH(Variance!$A21,#REF!,0),MATCH(Variance!AA$2,#REF!,0))=INDEX('Property summary'!$A$1:$X$31,MATCH(Variance!$A21,'Property summary'!$A$1:$A$31,0),MATCH(Variance!AA$2,'Property summary'!$A$1:$X$1,0))</f>
        <v>#REF!</v>
      </c>
      <c r="AB21" s="68" t="e">
        <f>INDEX(#REF!,MATCH(Variance!$A21,#REF!,0),MATCH(Variance!AA$2,#REF!,0))-(INDEX('Property summary'!$A$1:$X$31,MATCH(Variance!$A21,'Property summary'!$A$1:$A$31,0),MATCH(Variance!AA$2,'Property summary'!$A$1:$X$1,0)))</f>
        <v>#REF!</v>
      </c>
      <c r="AC21" t="e">
        <f>INDEX(#REF!,MATCH(Variance!$A21,#REF!,0),MATCH(Variance!AC$2,#REF!,0))=INDEX('Property summary'!$A$1:$X$31,MATCH(Variance!$A21,'Property summary'!$A$1:$A$31,0),MATCH(Variance!AC$2,'Property summary'!$A$1:$X$1,0))</f>
        <v>#REF!</v>
      </c>
      <c r="AD21" s="68" t="e">
        <f>INDEX(#REF!,MATCH(Variance!$A21,#REF!,0),MATCH(Variance!AC$2,#REF!,0))-(INDEX('Property summary'!$A$1:$X$31,MATCH(Variance!$A21,'Property summary'!$A$1:$A$31,0),MATCH(Variance!AC$2,'Property summary'!$A$1:$X$1,0)))</f>
        <v>#REF!</v>
      </c>
      <c r="AE21" t="e">
        <f>INDEX(#REF!,MATCH(Variance!$A21,#REF!,0),MATCH(Variance!AE$2,#REF!,0))=INDEX('Property summary'!$A$1:$X$31,MATCH(Variance!$A21,'Property summary'!$A$1:$A$31,0),MATCH(Variance!AE$2,'Property summary'!$A$1:$X$1,0))</f>
        <v>#REF!</v>
      </c>
      <c r="AF21" t="e">
        <f>INDEX(#REF!,MATCH(Variance!$A21,#REF!,0),MATCH(Variance!AF$2,#REF!,0))=INDEX('Property summary'!$A$1:$X$31,MATCH(Variance!$A21,'Property summary'!$A$1:$A$31,0),MATCH(Variance!AF$2,'Property summary'!$A$1:$X$1,0))</f>
        <v>#REF!</v>
      </c>
      <c r="AG21" t="e">
        <f>INDEX(#REF!,MATCH(Variance!$A21,#REF!,0),MATCH(Variance!AG$2,#REF!,0))=INDEX('Property summary'!$A$1:$X$31,MATCH(Variance!$A21,'Property summary'!$A$1:$A$31,0),MATCH(Variance!AG$2,'Property summary'!$A$1:$X$1,0))</f>
        <v>#REF!</v>
      </c>
    </row>
    <row r="22" spans="1:33">
      <c r="A22" s="66" t="s">
        <v>53</v>
      </c>
      <c r="B22" t="e">
        <f>INDEX(#REF!,MATCH(Variance!$A22,#REF!,0),MATCH(Variance!B$2,#REF!,0))=INDEX('Property summary'!$A$1:$X$31,MATCH(Variance!$A22,'Property summary'!$A$1:$A$31,0),MATCH(Variance!B$2,'Property summary'!$A$1:$X$1,0))</f>
        <v>#REF!</v>
      </c>
      <c r="C22" t="e">
        <f>INDEX(#REF!,MATCH(Variance!$A22,#REF!,0),MATCH(Variance!C$2,#REF!,0))=INDEX('Property summary'!$A$1:$X$31,MATCH(Variance!$A22,'Property summary'!$A$1:$A$31,0),MATCH(Variance!C$2,'Property summary'!$A$1:$X$1,0))</f>
        <v>#REF!</v>
      </c>
      <c r="D22" t="e">
        <f>INDEX(#REF!,MATCH(Variance!$A22,#REF!,0),MATCH(Variance!D$2,#REF!,0))=INDEX('Property summary'!$A$1:$X$31,MATCH(Variance!$A22,'Property summary'!$A$1:$A$31,0),MATCH(Variance!D$2,'Property summary'!$A$1:$X$1,0))</f>
        <v>#REF!</v>
      </c>
      <c r="E22" t="e">
        <f>INDEX(#REF!,MATCH(Variance!$A22,#REF!,0),MATCH(Variance!E$2,#REF!,0))=INDEX('Property summary'!$A$1:$X$31,MATCH(Variance!$A22,'Property summary'!$A$1:$A$31,0),MATCH(Variance!E$2,'Property summary'!$A$1:$X$1,0))</f>
        <v>#REF!</v>
      </c>
      <c r="F22" t="e">
        <f>INDEX(#REF!,MATCH(Variance!$A22,#REF!,0),MATCH(Variance!F$2,#REF!,0))=INDEX('Property summary'!$A$1:$X$31,MATCH(Variance!$A22,'Property summary'!$A$1:$A$31,0),MATCH(Variance!F$2,'Property summary'!$A$1:$X$1,0))</f>
        <v>#REF!</v>
      </c>
      <c r="G22" t="e">
        <f>INDEX(#REF!,MATCH(Variance!$A22,#REF!,0),MATCH(Variance!G$2,#REF!,0))=INDEX('Property summary'!$A$1:$X$31,MATCH(Variance!$A22,'Property summary'!$A$1:$A$31,0),MATCH(Variance!G$2,'Property summary'!$A$1:$X$1,0))</f>
        <v>#REF!</v>
      </c>
      <c r="H22" t="e">
        <f>INDEX(#REF!,MATCH(Variance!$A22,#REF!,0),MATCH(Variance!H$2,#REF!,0))=INDEX('Property summary'!$A$1:$X$31,MATCH(Variance!$A22,'Property summary'!$A$1:$A$31,0),MATCH(Variance!H$2,'Property summary'!$A$1:$X$1,0))</f>
        <v>#REF!</v>
      </c>
      <c r="I22" t="e">
        <f>INDEX(#REF!,MATCH(Variance!$A22,#REF!,0),MATCH(Variance!I$2,#REF!,0))=INDEX('Property summary'!$A$1:$X$31,MATCH(Variance!$A22,'Property summary'!$A$1:$A$31,0),MATCH(Variance!I$2,'Property summary'!$A$1:$X$1,0))</f>
        <v>#REF!</v>
      </c>
      <c r="J22" s="70" t="e">
        <f>INDEX(#REF!,MATCH(Variance!$A22,#REF!,0),MATCH(Variance!I$2,#REF!,0))-(INDEX('Property summary'!$A$1:$X$31,MATCH(Variance!$A22,'Property summary'!$A$1:$A$31,0),MATCH(Variance!I$2,'Property summary'!$A$1:$X$1,0)))</f>
        <v>#REF!</v>
      </c>
      <c r="K22" t="e">
        <f>INDEX(#REF!,MATCH(Variance!$A22,#REF!,0),MATCH(Variance!K$2,#REF!,0))=INDEX('Property summary'!$A$1:$X$31,MATCH(Variance!$A22,'Property summary'!$A$1:$A$31,0),MATCH(Variance!K$2,'Property summary'!$A$1:$X$1,0))</f>
        <v>#REF!</v>
      </c>
      <c r="L22" s="70" t="e">
        <f>INDEX(#REF!,MATCH(Variance!$A22,#REF!,0),MATCH(Variance!K$2,#REF!,0))-(INDEX('Property summary'!$A$1:$X$31,MATCH(Variance!$A22,'Property summary'!$A$1:$A$31,0),MATCH(Variance!K$2,'Property summary'!$A$1:$X$1,0)))</f>
        <v>#REF!</v>
      </c>
      <c r="M22" t="e">
        <f>INDEX(#REF!,MATCH(Variance!$A22,#REF!,0),MATCH(Variance!M$2,#REF!,0))=INDEX('Property summary'!$A$1:$X$31,MATCH(Variance!$A22,'Property summary'!$A$1:$A$31,0),MATCH(Variance!M$2,'Property summary'!$A$1:$X$1,0))</f>
        <v>#REF!</v>
      </c>
      <c r="N22" s="70" t="e">
        <f>INDEX(#REF!,MATCH(Variance!$A22,#REF!,0),MATCH(Variance!M$2,#REF!,0))-(INDEX('Property summary'!$A$1:$X$31,MATCH(Variance!$A22,'Property summary'!$A$1:$A$31,0),MATCH(Variance!M$2,'Property summary'!$A$1:$X$1,0)))</f>
        <v>#REF!</v>
      </c>
      <c r="O22" t="e">
        <f>INDEX(#REF!,MATCH(Variance!$A22,#REF!,0),MATCH(Variance!O$2,#REF!,0))=INDEX('Property summary'!$A$1:$X$31,MATCH(Variance!$A22,'Property summary'!$A$1:$A$31,0),MATCH(Variance!O$2,'Property summary'!$A$1:$X$1,0))</f>
        <v>#REF!</v>
      </c>
      <c r="P22" t="e">
        <f>INDEX(#REF!,MATCH(Variance!$A22,#REF!,0),MATCH(Variance!P$2,#REF!,0))=INDEX('Property summary'!$A$1:$X$31,MATCH(Variance!$A22,'Property summary'!$A$1:$A$31,0),MATCH(Variance!P$2,'Property summary'!$A$1:$X$1,0))</f>
        <v>#REF!</v>
      </c>
      <c r="Q22" t="e">
        <f>INDEX(#REF!,MATCH(Variance!$A22,#REF!,0),MATCH(Variance!Q$2,#REF!,0))=INDEX('Property summary'!$A$1:$X$31,MATCH(Variance!$A22,'Property summary'!$A$1:$A$31,0),MATCH(Variance!Q$2,'Property summary'!$A$1:$X$1,0))</f>
        <v>#REF!</v>
      </c>
      <c r="R22" t="e">
        <f>INDEX(#REF!,MATCH(Variance!$A22,#REF!,0),MATCH(Variance!R$2,#REF!,0))=INDEX('Property summary'!$A$1:$X$31,MATCH(Variance!$A22,'Property summary'!$A$1:$A$31,0),MATCH(Variance!R$2,'Property summary'!$A$1:$X$1,0))</f>
        <v>#REF!</v>
      </c>
      <c r="S22" t="e">
        <f>INDEX(#REF!,MATCH(Variance!$A22,#REF!,0),MATCH(Variance!S$2,#REF!,0))=INDEX('Property summary'!$A$1:$X$31,MATCH(Variance!$A22,'Property summary'!$A$1:$A$31,0),MATCH(Variance!S$2,'Property summary'!$A$1:$X$1,0))</f>
        <v>#REF!</v>
      </c>
      <c r="T22" t="e">
        <f>INDEX(#REF!,MATCH(Variance!$A22,#REF!,0),MATCH(Variance!T$2,#REF!,0))=INDEX('Property summary'!$A$1:$X$31,MATCH(Variance!$A22,'Property summary'!$A$1:$A$31,0),MATCH(Variance!T$2,'Property summary'!$A$1:$X$1,0))</f>
        <v>#REF!</v>
      </c>
      <c r="U22" s="70" t="e">
        <f>INDEX(#REF!,MATCH(Variance!$A22,#REF!,0),MATCH(Variance!T$2,#REF!,0))-(INDEX('Property summary'!$A$1:$X$31,MATCH(Variance!$A22,'Property summary'!$A$1:$A$31,0),MATCH(Variance!T$2,'Property summary'!$A$1:$X$1,0)))</f>
        <v>#REF!</v>
      </c>
      <c r="V22" t="e">
        <f>INDEX(#REF!,MATCH(Variance!$A22,#REF!,0),MATCH(Variance!V$2,#REF!,0))=INDEX('Property summary'!$A$1:$X$31,MATCH(Variance!$A22,'Property summary'!$A$1:$A$31,0),MATCH(Variance!V$2,'Property summary'!$A$1:$X$1,0))</f>
        <v>#REF!</v>
      </c>
      <c r="W22" t="e">
        <f>INDEX(#REF!,MATCH(Variance!$A22,#REF!,0),MATCH(Variance!W$2,#REF!,0))=INDEX('Property summary'!$A$1:$X$31,MATCH(Variance!$A22,'Property summary'!$A$1:$A$31,0),MATCH(Variance!W$2,'Property summary'!$A$1:$X$1,0))</f>
        <v>#REF!</v>
      </c>
      <c r="X22" s="70" t="e">
        <f>INDEX(#REF!,MATCH(Variance!$A22,#REF!,0),MATCH(Variance!W$2,#REF!,0))-(INDEX('Property summary'!$A$1:$X$31,MATCH(Variance!$A22,'Property summary'!$A$1:$A$31,0),MATCH(Variance!W$2,'Property summary'!$A$1:$X$1,0)))</f>
        <v>#REF!</v>
      </c>
      <c r="Y22" t="e">
        <f>INDEX(#REF!,MATCH(Variance!$A22,#REF!,0),MATCH(Variance!Y$2,#REF!,0))=INDEX('Property summary'!$A$1:$X$31,MATCH(Variance!$A22,'Property summary'!$A$1:$A$31,0),MATCH(Variance!Y$2,'Property summary'!$A$1:$X$1,0))</f>
        <v>#REF!</v>
      </c>
      <c r="Z22" s="69" t="e">
        <f>INDEX(#REF!,MATCH(Variance!$A22,#REF!,0),MATCH(Variance!Y$2,#REF!,0))-(INDEX('Property summary'!$A$1:$X$31,MATCH(Variance!$A22,'Property summary'!$A$1:$A$31,0),MATCH(Variance!Y$2,'Property summary'!$A$1:$X$1,0)))</f>
        <v>#REF!</v>
      </c>
      <c r="AA22" t="e">
        <f>INDEX(#REF!,MATCH(Variance!$A22,#REF!,0),MATCH(Variance!AA$2,#REF!,0))=INDEX('Property summary'!$A$1:$X$31,MATCH(Variance!$A22,'Property summary'!$A$1:$A$31,0),MATCH(Variance!AA$2,'Property summary'!$A$1:$X$1,0))</f>
        <v>#REF!</v>
      </c>
      <c r="AB22" s="68" t="e">
        <f>INDEX(#REF!,MATCH(Variance!$A22,#REF!,0),MATCH(Variance!AA$2,#REF!,0))-(INDEX('Property summary'!$A$1:$X$31,MATCH(Variance!$A22,'Property summary'!$A$1:$A$31,0),MATCH(Variance!AA$2,'Property summary'!$A$1:$X$1,0)))</f>
        <v>#REF!</v>
      </c>
      <c r="AC22" t="e">
        <f>INDEX(#REF!,MATCH(Variance!$A22,#REF!,0),MATCH(Variance!AC$2,#REF!,0))=INDEX('Property summary'!$A$1:$X$31,MATCH(Variance!$A22,'Property summary'!$A$1:$A$31,0),MATCH(Variance!AC$2,'Property summary'!$A$1:$X$1,0))</f>
        <v>#REF!</v>
      </c>
      <c r="AD22" s="68" t="e">
        <f>INDEX(#REF!,MATCH(Variance!$A22,#REF!,0),MATCH(Variance!AC$2,#REF!,0))-(INDEX('Property summary'!$A$1:$X$31,MATCH(Variance!$A22,'Property summary'!$A$1:$A$31,0),MATCH(Variance!AC$2,'Property summary'!$A$1:$X$1,0)))</f>
        <v>#REF!</v>
      </c>
      <c r="AE22" t="e">
        <f>INDEX(#REF!,MATCH(Variance!$A22,#REF!,0),MATCH(Variance!AE$2,#REF!,0))=INDEX('Property summary'!$A$1:$X$31,MATCH(Variance!$A22,'Property summary'!$A$1:$A$31,0),MATCH(Variance!AE$2,'Property summary'!$A$1:$X$1,0))</f>
        <v>#REF!</v>
      </c>
      <c r="AF22" t="e">
        <f>INDEX(#REF!,MATCH(Variance!$A22,#REF!,0),MATCH(Variance!AF$2,#REF!,0))=INDEX('Property summary'!$A$1:$X$31,MATCH(Variance!$A22,'Property summary'!$A$1:$A$31,0),MATCH(Variance!AF$2,'Property summary'!$A$1:$X$1,0))</f>
        <v>#REF!</v>
      </c>
      <c r="AG22" t="e">
        <f>INDEX(#REF!,MATCH(Variance!$A22,#REF!,0),MATCH(Variance!AG$2,#REF!,0))=INDEX('Property summary'!$A$1:$X$31,MATCH(Variance!$A22,'Property summary'!$A$1:$A$31,0),MATCH(Variance!AG$2,'Property summary'!$A$1:$X$1,0))</f>
        <v>#REF!</v>
      </c>
    </row>
    <row r="23" spans="1:33">
      <c r="A23" s="66" t="s">
        <v>54</v>
      </c>
      <c r="B23" t="e">
        <f>INDEX(#REF!,MATCH(Variance!$A23,#REF!,0),MATCH(Variance!B$2,#REF!,0))=INDEX('Property summary'!$A$1:$X$31,MATCH(Variance!$A23,'Property summary'!$A$1:$A$31,0),MATCH(Variance!B$2,'Property summary'!$A$1:$X$1,0))</f>
        <v>#REF!</v>
      </c>
      <c r="C23" t="e">
        <f>INDEX(#REF!,MATCH(Variance!$A23,#REF!,0),MATCH(Variance!C$2,#REF!,0))=INDEX('Property summary'!$A$1:$X$31,MATCH(Variance!$A23,'Property summary'!$A$1:$A$31,0),MATCH(Variance!C$2,'Property summary'!$A$1:$X$1,0))</f>
        <v>#REF!</v>
      </c>
      <c r="D23" t="e">
        <f>INDEX(#REF!,MATCH(Variance!$A23,#REF!,0),MATCH(Variance!D$2,#REF!,0))=INDEX('Property summary'!$A$1:$X$31,MATCH(Variance!$A23,'Property summary'!$A$1:$A$31,0),MATCH(Variance!D$2,'Property summary'!$A$1:$X$1,0))</f>
        <v>#REF!</v>
      </c>
      <c r="E23" t="e">
        <f>INDEX(#REF!,MATCH(Variance!$A23,#REF!,0),MATCH(Variance!E$2,#REF!,0))=INDEX('Property summary'!$A$1:$X$31,MATCH(Variance!$A23,'Property summary'!$A$1:$A$31,0),MATCH(Variance!E$2,'Property summary'!$A$1:$X$1,0))</f>
        <v>#REF!</v>
      </c>
      <c r="F23" t="e">
        <f>INDEX(#REF!,MATCH(Variance!$A23,#REF!,0),MATCH(Variance!F$2,#REF!,0))=INDEX('Property summary'!$A$1:$X$31,MATCH(Variance!$A23,'Property summary'!$A$1:$A$31,0),MATCH(Variance!F$2,'Property summary'!$A$1:$X$1,0))</f>
        <v>#REF!</v>
      </c>
      <c r="G23" t="e">
        <f>INDEX(#REF!,MATCH(Variance!$A23,#REF!,0),MATCH(Variance!G$2,#REF!,0))=INDEX('Property summary'!$A$1:$X$31,MATCH(Variance!$A23,'Property summary'!$A$1:$A$31,0),MATCH(Variance!G$2,'Property summary'!$A$1:$X$1,0))</f>
        <v>#REF!</v>
      </c>
      <c r="H23" t="e">
        <f>INDEX(#REF!,MATCH(Variance!$A23,#REF!,0),MATCH(Variance!H$2,#REF!,0))=INDEX('Property summary'!$A$1:$X$31,MATCH(Variance!$A23,'Property summary'!$A$1:$A$31,0),MATCH(Variance!H$2,'Property summary'!$A$1:$X$1,0))</f>
        <v>#REF!</v>
      </c>
      <c r="I23" t="e">
        <f>INDEX(#REF!,MATCH(Variance!$A23,#REF!,0),MATCH(Variance!I$2,#REF!,0))=INDEX('Property summary'!$A$1:$X$31,MATCH(Variance!$A23,'Property summary'!$A$1:$A$31,0),MATCH(Variance!I$2,'Property summary'!$A$1:$X$1,0))</f>
        <v>#REF!</v>
      </c>
      <c r="J23" s="70" t="e">
        <f>INDEX(#REF!,MATCH(Variance!$A23,#REF!,0),MATCH(Variance!I$2,#REF!,0))-(INDEX('Property summary'!$A$1:$X$31,MATCH(Variance!$A23,'Property summary'!$A$1:$A$31,0),MATCH(Variance!I$2,'Property summary'!$A$1:$X$1,0)))</f>
        <v>#REF!</v>
      </c>
      <c r="K23" t="e">
        <f>INDEX(#REF!,MATCH(Variance!$A23,#REF!,0),MATCH(Variance!K$2,#REF!,0))=INDEX('Property summary'!$A$1:$X$31,MATCH(Variance!$A23,'Property summary'!$A$1:$A$31,0),MATCH(Variance!K$2,'Property summary'!$A$1:$X$1,0))</f>
        <v>#REF!</v>
      </c>
      <c r="L23" s="70" t="e">
        <f>INDEX(#REF!,MATCH(Variance!$A23,#REF!,0),MATCH(Variance!K$2,#REF!,0))-(INDEX('Property summary'!$A$1:$X$31,MATCH(Variance!$A23,'Property summary'!$A$1:$A$31,0),MATCH(Variance!K$2,'Property summary'!$A$1:$X$1,0)))</f>
        <v>#REF!</v>
      </c>
      <c r="M23" t="e">
        <f>INDEX(#REF!,MATCH(Variance!$A23,#REF!,0),MATCH(Variance!M$2,#REF!,0))=INDEX('Property summary'!$A$1:$X$31,MATCH(Variance!$A23,'Property summary'!$A$1:$A$31,0),MATCH(Variance!M$2,'Property summary'!$A$1:$X$1,0))</f>
        <v>#REF!</v>
      </c>
      <c r="N23" s="70" t="e">
        <f>INDEX(#REF!,MATCH(Variance!$A23,#REF!,0),MATCH(Variance!M$2,#REF!,0))-(INDEX('Property summary'!$A$1:$X$31,MATCH(Variance!$A23,'Property summary'!$A$1:$A$31,0),MATCH(Variance!M$2,'Property summary'!$A$1:$X$1,0)))</f>
        <v>#REF!</v>
      </c>
      <c r="O23" t="e">
        <f>INDEX(#REF!,MATCH(Variance!$A23,#REF!,0),MATCH(Variance!O$2,#REF!,0))=INDEX('Property summary'!$A$1:$X$31,MATCH(Variance!$A23,'Property summary'!$A$1:$A$31,0),MATCH(Variance!O$2,'Property summary'!$A$1:$X$1,0))</f>
        <v>#REF!</v>
      </c>
      <c r="P23" t="e">
        <f>INDEX(#REF!,MATCH(Variance!$A23,#REF!,0),MATCH(Variance!P$2,#REF!,0))=INDEX('Property summary'!$A$1:$X$31,MATCH(Variance!$A23,'Property summary'!$A$1:$A$31,0),MATCH(Variance!P$2,'Property summary'!$A$1:$X$1,0))</f>
        <v>#REF!</v>
      </c>
      <c r="Q23" t="e">
        <f>INDEX(#REF!,MATCH(Variance!$A23,#REF!,0),MATCH(Variance!Q$2,#REF!,0))=INDEX('Property summary'!$A$1:$X$31,MATCH(Variance!$A23,'Property summary'!$A$1:$A$31,0),MATCH(Variance!Q$2,'Property summary'!$A$1:$X$1,0))</f>
        <v>#REF!</v>
      </c>
      <c r="R23" t="e">
        <f>INDEX(#REF!,MATCH(Variance!$A23,#REF!,0),MATCH(Variance!R$2,#REF!,0))=INDEX('Property summary'!$A$1:$X$31,MATCH(Variance!$A23,'Property summary'!$A$1:$A$31,0),MATCH(Variance!R$2,'Property summary'!$A$1:$X$1,0))</f>
        <v>#REF!</v>
      </c>
      <c r="S23" t="e">
        <f>INDEX(#REF!,MATCH(Variance!$A23,#REF!,0),MATCH(Variance!S$2,#REF!,0))=INDEX('Property summary'!$A$1:$X$31,MATCH(Variance!$A23,'Property summary'!$A$1:$A$31,0),MATCH(Variance!S$2,'Property summary'!$A$1:$X$1,0))</f>
        <v>#REF!</v>
      </c>
      <c r="T23" t="e">
        <f>INDEX(#REF!,MATCH(Variance!$A23,#REF!,0),MATCH(Variance!T$2,#REF!,0))=INDEX('Property summary'!$A$1:$X$31,MATCH(Variance!$A23,'Property summary'!$A$1:$A$31,0),MATCH(Variance!T$2,'Property summary'!$A$1:$X$1,0))</f>
        <v>#REF!</v>
      </c>
      <c r="U23" s="70" t="e">
        <f>INDEX(#REF!,MATCH(Variance!$A23,#REF!,0),MATCH(Variance!T$2,#REF!,0))-(INDEX('Property summary'!$A$1:$X$31,MATCH(Variance!$A23,'Property summary'!$A$1:$A$31,0),MATCH(Variance!T$2,'Property summary'!$A$1:$X$1,0)))</f>
        <v>#REF!</v>
      </c>
      <c r="V23" t="e">
        <f>INDEX(#REF!,MATCH(Variance!$A23,#REF!,0),MATCH(Variance!V$2,#REF!,0))=INDEX('Property summary'!$A$1:$X$31,MATCH(Variance!$A23,'Property summary'!$A$1:$A$31,0),MATCH(Variance!V$2,'Property summary'!$A$1:$X$1,0))</f>
        <v>#REF!</v>
      </c>
      <c r="W23" t="e">
        <f>INDEX(#REF!,MATCH(Variance!$A23,#REF!,0),MATCH(Variance!W$2,#REF!,0))=INDEX('Property summary'!$A$1:$X$31,MATCH(Variance!$A23,'Property summary'!$A$1:$A$31,0),MATCH(Variance!W$2,'Property summary'!$A$1:$X$1,0))</f>
        <v>#REF!</v>
      </c>
      <c r="X23" s="70" t="e">
        <f>INDEX(#REF!,MATCH(Variance!$A23,#REF!,0),MATCH(Variance!W$2,#REF!,0))-(INDEX('Property summary'!$A$1:$X$31,MATCH(Variance!$A23,'Property summary'!$A$1:$A$31,0),MATCH(Variance!W$2,'Property summary'!$A$1:$X$1,0)))</f>
        <v>#REF!</v>
      </c>
      <c r="Y23" t="e">
        <f>INDEX(#REF!,MATCH(Variance!$A23,#REF!,0),MATCH(Variance!Y$2,#REF!,0))=INDEX('Property summary'!$A$1:$X$31,MATCH(Variance!$A23,'Property summary'!$A$1:$A$31,0),MATCH(Variance!Y$2,'Property summary'!$A$1:$X$1,0))</f>
        <v>#REF!</v>
      </c>
      <c r="Z23" s="69" t="e">
        <f>INDEX(#REF!,MATCH(Variance!$A23,#REF!,0),MATCH(Variance!Y$2,#REF!,0))-(INDEX('Property summary'!$A$1:$X$31,MATCH(Variance!$A23,'Property summary'!$A$1:$A$31,0),MATCH(Variance!Y$2,'Property summary'!$A$1:$X$1,0)))</f>
        <v>#REF!</v>
      </c>
      <c r="AA23" t="e">
        <f>INDEX(#REF!,MATCH(Variance!$A23,#REF!,0),MATCH(Variance!AA$2,#REF!,0))=INDEX('Property summary'!$A$1:$X$31,MATCH(Variance!$A23,'Property summary'!$A$1:$A$31,0),MATCH(Variance!AA$2,'Property summary'!$A$1:$X$1,0))</f>
        <v>#REF!</v>
      </c>
      <c r="AB23" s="68" t="e">
        <f>INDEX(#REF!,MATCH(Variance!$A23,#REF!,0),MATCH(Variance!AA$2,#REF!,0))-(INDEX('Property summary'!$A$1:$X$31,MATCH(Variance!$A23,'Property summary'!$A$1:$A$31,0),MATCH(Variance!AA$2,'Property summary'!$A$1:$X$1,0)))</f>
        <v>#REF!</v>
      </c>
      <c r="AC23" t="e">
        <f>INDEX(#REF!,MATCH(Variance!$A23,#REF!,0),MATCH(Variance!AC$2,#REF!,0))=INDEX('Property summary'!$A$1:$X$31,MATCH(Variance!$A23,'Property summary'!$A$1:$A$31,0),MATCH(Variance!AC$2,'Property summary'!$A$1:$X$1,0))</f>
        <v>#REF!</v>
      </c>
      <c r="AD23" s="68" t="e">
        <f>INDEX(#REF!,MATCH(Variance!$A23,#REF!,0),MATCH(Variance!AC$2,#REF!,0))-(INDEX('Property summary'!$A$1:$X$31,MATCH(Variance!$A23,'Property summary'!$A$1:$A$31,0),MATCH(Variance!AC$2,'Property summary'!$A$1:$X$1,0)))</f>
        <v>#REF!</v>
      </c>
      <c r="AE23" t="e">
        <f>INDEX(#REF!,MATCH(Variance!$A23,#REF!,0),MATCH(Variance!AE$2,#REF!,0))=INDEX('Property summary'!$A$1:$X$31,MATCH(Variance!$A23,'Property summary'!$A$1:$A$31,0),MATCH(Variance!AE$2,'Property summary'!$A$1:$X$1,0))</f>
        <v>#REF!</v>
      </c>
      <c r="AF23" t="e">
        <f>INDEX(#REF!,MATCH(Variance!$A23,#REF!,0),MATCH(Variance!AF$2,#REF!,0))=INDEX('Property summary'!$A$1:$X$31,MATCH(Variance!$A23,'Property summary'!$A$1:$A$31,0),MATCH(Variance!AF$2,'Property summary'!$A$1:$X$1,0))</f>
        <v>#REF!</v>
      </c>
      <c r="AG23" t="e">
        <f>INDEX(#REF!,MATCH(Variance!$A23,#REF!,0),MATCH(Variance!AG$2,#REF!,0))=INDEX('Property summary'!$A$1:$X$31,MATCH(Variance!$A23,'Property summary'!$A$1:$A$31,0),MATCH(Variance!AG$2,'Property summary'!$A$1:$X$1,0))</f>
        <v>#REF!</v>
      </c>
    </row>
    <row r="24" spans="1:33">
      <c r="A24" s="66" t="s">
        <v>55</v>
      </c>
      <c r="B24" t="e">
        <f>INDEX(#REF!,MATCH(Variance!$A24,#REF!,0),MATCH(Variance!B$2,#REF!,0))=INDEX('Property summary'!$A$1:$X$31,MATCH(Variance!$A24,'Property summary'!$A$1:$A$31,0),MATCH(Variance!B$2,'Property summary'!$A$1:$X$1,0))</f>
        <v>#REF!</v>
      </c>
      <c r="C24" t="e">
        <f>INDEX(#REF!,MATCH(Variance!$A24,#REF!,0),MATCH(Variance!C$2,#REF!,0))=INDEX('Property summary'!$A$1:$X$31,MATCH(Variance!$A24,'Property summary'!$A$1:$A$31,0),MATCH(Variance!C$2,'Property summary'!$A$1:$X$1,0))</f>
        <v>#REF!</v>
      </c>
      <c r="D24" t="e">
        <f>INDEX(#REF!,MATCH(Variance!$A24,#REF!,0),MATCH(Variance!D$2,#REF!,0))=INDEX('Property summary'!$A$1:$X$31,MATCH(Variance!$A24,'Property summary'!$A$1:$A$31,0),MATCH(Variance!D$2,'Property summary'!$A$1:$X$1,0))</f>
        <v>#REF!</v>
      </c>
      <c r="E24" t="s">
        <v>308</v>
      </c>
      <c r="F24" t="e">
        <f>INDEX(#REF!,MATCH(Variance!$A24,#REF!,0),MATCH(Variance!F$2,#REF!,0))=INDEX('Property summary'!$A$1:$X$31,MATCH(Variance!$A24,'Property summary'!$A$1:$A$31,0),MATCH(Variance!F$2,'Property summary'!$A$1:$X$1,0))</f>
        <v>#REF!</v>
      </c>
      <c r="G24" t="e">
        <f>INDEX(#REF!,MATCH(Variance!$A24,#REF!,0),MATCH(Variance!G$2,#REF!,0))=INDEX('Property summary'!$A$1:$X$31,MATCH(Variance!$A24,'Property summary'!$A$1:$A$31,0),MATCH(Variance!G$2,'Property summary'!$A$1:$X$1,0))</f>
        <v>#REF!</v>
      </c>
      <c r="H24" t="e">
        <f>INDEX(#REF!,MATCH(Variance!$A24,#REF!,0),MATCH(Variance!H$2,#REF!,0))=INDEX('Property summary'!$A$1:$X$31,MATCH(Variance!$A24,'Property summary'!$A$1:$A$31,0),MATCH(Variance!H$2,'Property summary'!$A$1:$X$1,0))</f>
        <v>#REF!</v>
      </c>
      <c r="I24" t="e">
        <f>INDEX(#REF!,MATCH(Variance!$A24,#REF!,0),MATCH(Variance!I$2,#REF!,0))=INDEX('Property summary'!$A$1:$X$31,MATCH(Variance!$A24,'Property summary'!$A$1:$A$31,0),MATCH(Variance!I$2,'Property summary'!$A$1:$X$1,0))</f>
        <v>#REF!</v>
      </c>
      <c r="J24" s="70" t="e">
        <f>INDEX(#REF!,MATCH(Variance!$A24,#REF!,0),MATCH(Variance!I$2,#REF!,0))-(INDEX('Property summary'!$A$1:$X$31,MATCH(Variance!$A24,'Property summary'!$A$1:$A$31,0),MATCH(Variance!I$2,'Property summary'!$A$1:$X$1,0)))</f>
        <v>#REF!</v>
      </c>
      <c r="K24" t="e">
        <f>INDEX(#REF!,MATCH(Variance!$A24,#REF!,0),MATCH(Variance!K$2,#REF!,0))=INDEX('Property summary'!$A$1:$X$31,MATCH(Variance!$A24,'Property summary'!$A$1:$A$31,0),MATCH(Variance!K$2,'Property summary'!$A$1:$X$1,0))</f>
        <v>#REF!</v>
      </c>
      <c r="L24" s="70" t="e">
        <f>INDEX(#REF!,MATCH(Variance!$A24,#REF!,0),MATCH(Variance!K$2,#REF!,0))-(INDEX('Property summary'!$A$1:$X$31,MATCH(Variance!$A24,'Property summary'!$A$1:$A$31,0),MATCH(Variance!K$2,'Property summary'!$A$1:$X$1,0)))</f>
        <v>#REF!</v>
      </c>
      <c r="M24" t="e">
        <f>INDEX(#REF!,MATCH(Variance!$A24,#REF!,0),MATCH(Variance!M$2,#REF!,0))=INDEX('Property summary'!$A$1:$X$31,MATCH(Variance!$A24,'Property summary'!$A$1:$A$31,0),MATCH(Variance!M$2,'Property summary'!$A$1:$X$1,0))</f>
        <v>#REF!</v>
      </c>
      <c r="N24" s="70" t="e">
        <f>INDEX(#REF!,MATCH(Variance!$A24,#REF!,0),MATCH(Variance!M$2,#REF!,0))-(INDEX('Property summary'!$A$1:$X$31,MATCH(Variance!$A24,'Property summary'!$A$1:$A$31,0),MATCH(Variance!M$2,'Property summary'!$A$1:$X$1,0)))</f>
        <v>#REF!</v>
      </c>
      <c r="O24" t="e">
        <f>INDEX(#REF!,MATCH(Variance!$A24,#REF!,0),MATCH(Variance!O$2,#REF!,0))=INDEX('Property summary'!$A$1:$X$31,MATCH(Variance!$A24,'Property summary'!$A$1:$A$31,0),MATCH(Variance!O$2,'Property summary'!$A$1:$X$1,0))</f>
        <v>#REF!</v>
      </c>
      <c r="P24" t="e">
        <f>INDEX(#REF!,MATCH(Variance!$A24,#REF!,0),MATCH(Variance!P$2,#REF!,0))=INDEX('Property summary'!$A$1:$X$31,MATCH(Variance!$A24,'Property summary'!$A$1:$A$31,0),MATCH(Variance!P$2,'Property summary'!$A$1:$X$1,0))</f>
        <v>#REF!</v>
      </c>
      <c r="Q24" t="e">
        <f>INDEX(#REF!,MATCH(Variance!$A24,#REF!,0),MATCH(Variance!Q$2,#REF!,0))=INDEX('Property summary'!$A$1:$X$31,MATCH(Variance!$A24,'Property summary'!$A$1:$A$31,0),MATCH(Variance!Q$2,'Property summary'!$A$1:$X$1,0))</f>
        <v>#REF!</v>
      </c>
      <c r="R24" t="e">
        <f>INDEX(#REF!,MATCH(Variance!$A24,#REF!,0),MATCH(Variance!R$2,#REF!,0))=INDEX('Property summary'!$A$1:$X$31,MATCH(Variance!$A24,'Property summary'!$A$1:$A$31,0),MATCH(Variance!R$2,'Property summary'!$A$1:$X$1,0))</f>
        <v>#REF!</v>
      </c>
      <c r="S24" t="e">
        <f>INDEX(#REF!,MATCH(Variance!$A24,#REF!,0),MATCH(Variance!S$2,#REF!,0))=INDEX('Property summary'!$A$1:$X$31,MATCH(Variance!$A24,'Property summary'!$A$1:$A$31,0),MATCH(Variance!S$2,'Property summary'!$A$1:$X$1,0))</f>
        <v>#REF!</v>
      </c>
      <c r="T24" t="e">
        <f>INDEX(#REF!,MATCH(Variance!$A24,#REF!,0),MATCH(Variance!T$2,#REF!,0))=INDEX('Property summary'!$A$1:$X$31,MATCH(Variance!$A24,'Property summary'!$A$1:$A$31,0),MATCH(Variance!T$2,'Property summary'!$A$1:$X$1,0))</f>
        <v>#REF!</v>
      </c>
      <c r="U24" s="70" t="e">
        <f>INDEX(#REF!,MATCH(Variance!$A24,#REF!,0),MATCH(Variance!T$2,#REF!,0))-(INDEX('Property summary'!$A$1:$X$31,MATCH(Variance!$A24,'Property summary'!$A$1:$A$31,0),MATCH(Variance!T$2,'Property summary'!$A$1:$X$1,0)))</f>
        <v>#REF!</v>
      </c>
      <c r="V24" t="e">
        <f>INDEX(#REF!,MATCH(Variance!$A24,#REF!,0),MATCH(Variance!V$2,#REF!,0))=INDEX('Property summary'!$A$1:$X$31,MATCH(Variance!$A24,'Property summary'!$A$1:$A$31,0),MATCH(Variance!V$2,'Property summary'!$A$1:$X$1,0))</f>
        <v>#REF!</v>
      </c>
      <c r="W24" t="e">
        <f>INDEX(#REF!,MATCH(Variance!$A24,#REF!,0),MATCH(Variance!W$2,#REF!,0))=INDEX('Property summary'!$A$1:$X$31,MATCH(Variance!$A24,'Property summary'!$A$1:$A$31,0),MATCH(Variance!W$2,'Property summary'!$A$1:$X$1,0))</f>
        <v>#REF!</v>
      </c>
      <c r="X24" s="70" t="e">
        <f>INDEX(#REF!,MATCH(Variance!$A24,#REF!,0),MATCH(Variance!W$2,#REF!,0))-(INDEX('Property summary'!$A$1:$X$31,MATCH(Variance!$A24,'Property summary'!$A$1:$A$31,0),MATCH(Variance!W$2,'Property summary'!$A$1:$X$1,0)))</f>
        <v>#REF!</v>
      </c>
      <c r="Y24" t="e">
        <f>INDEX(#REF!,MATCH(Variance!$A24,#REF!,0),MATCH(Variance!Y$2,#REF!,0))=INDEX('Property summary'!$A$1:$X$31,MATCH(Variance!$A24,'Property summary'!$A$1:$A$31,0),MATCH(Variance!Y$2,'Property summary'!$A$1:$X$1,0))</f>
        <v>#REF!</v>
      </c>
      <c r="Z24" s="69" t="e">
        <f>INDEX(#REF!,MATCH(Variance!$A24,#REF!,0),MATCH(Variance!Y$2,#REF!,0))-(INDEX('Property summary'!$A$1:$X$31,MATCH(Variance!$A24,'Property summary'!$A$1:$A$31,0),MATCH(Variance!Y$2,'Property summary'!$A$1:$X$1,0)))</f>
        <v>#REF!</v>
      </c>
      <c r="AA24" t="e">
        <f>INDEX(#REF!,MATCH(Variance!$A24,#REF!,0),MATCH(Variance!AA$2,#REF!,0))=INDEX('Property summary'!$A$1:$X$31,MATCH(Variance!$A24,'Property summary'!$A$1:$A$31,0),MATCH(Variance!AA$2,'Property summary'!$A$1:$X$1,0))</f>
        <v>#REF!</v>
      </c>
      <c r="AB24" s="68" t="e">
        <f>INDEX(#REF!,MATCH(Variance!$A24,#REF!,0),MATCH(Variance!AA$2,#REF!,0))-(INDEX('Property summary'!$A$1:$X$31,MATCH(Variance!$A24,'Property summary'!$A$1:$A$31,0),MATCH(Variance!AA$2,'Property summary'!$A$1:$X$1,0)))</f>
        <v>#REF!</v>
      </c>
      <c r="AC24" t="e">
        <f>INDEX(#REF!,MATCH(Variance!$A24,#REF!,0),MATCH(Variance!AC$2,#REF!,0))=INDEX('Property summary'!$A$1:$X$31,MATCH(Variance!$A24,'Property summary'!$A$1:$A$31,0),MATCH(Variance!AC$2,'Property summary'!$A$1:$X$1,0))</f>
        <v>#REF!</v>
      </c>
      <c r="AD24" s="68" t="e">
        <f>INDEX(#REF!,MATCH(Variance!$A24,#REF!,0),MATCH(Variance!AC$2,#REF!,0))-(INDEX('Property summary'!$A$1:$X$31,MATCH(Variance!$A24,'Property summary'!$A$1:$A$31,0),MATCH(Variance!AC$2,'Property summary'!$A$1:$X$1,0)))</f>
        <v>#REF!</v>
      </c>
      <c r="AE24" t="e">
        <f>INDEX(#REF!,MATCH(Variance!$A24,#REF!,0),MATCH(Variance!AE$2,#REF!,0))=INDEX('Property summary'!$A$1:$X$31,MATCH(Variance!$A24,'Property summary'!$A$1:$A$31,0),MATCH(Variance!AE$2,'Property summary'!$A$1:$X$1,0))</f>
        <v>#REF!</v>
      </c>
      <c r="AF24" t="e">
        <f>INDEX(#REF!,MATCH(Variance!$A24,#REF!,0),MATCH(Variance!AF$2,#REF!,0))=INDEX('Property summary'!$A$1:$X$31,MATCH(Variance!$A24,'Property summary'!$A$1:$A$31,0),MATCH(Variance!AF$2,'Property summary'!$A$1:$X$1,0))</f>
        <v>#REF!</v>
      </c>
      <c r="AG24" t="e">
        <f>INDEX(#REF!,MATCH(Variance!$A24,#REF!,0),MATCH(Variance!AG$2,#REF!,0))=INDEX('Property summary'!$A$1:$X$31,MATCH(Variance!$A24,'Property summary'!$A$1:$A$31,0),MATCH(Variance!AG$2,'Property summary'!$A$1:$X$1,0))</f>
        <v>#REF!</v>
      </c>
    </row>
    <row r="25" spans="1:33">
      <c r="A25" s="66" t="s">
        <v>57</v>
      </c>
      <c r="B25" t="e">
        <f>INDEX(#REF!,MATCH(Variance!$A25,#REF!,0),MATCH(Variance!B$2,#REF!,0))=INDEX('Property summary'!$A$1:$X$31,MATCH(Variance!$A25,'Property summary'!$A$1:$A$31,0),MATCH(Variance!B$2,'Property summary'!$A$1:$X$1,0))</f>
        <v>#REF!</v>
      </c>
      <c r="C25" t="e">
        <f>INDEX(#REF!,MATCH(Variance!$A25,#REF!,0),MATCH(Variance!C$2,#REF!,0))=INDEX('Property summary'!$A$1:$X$31,MATCH(Variance!$A25,'Property summary'!$A$1:$A$31,0),MATCH(Variance!C$2,'Property summary'!$A$1:$X$1,0))</f>
        <v>#REF!</v>
      </c>
      <c r="D25" t="e">
        <f>INDEX(#REF!,MATCH(Variance!$A25,#REF!,0),MATCH(Variance!D$2,#REF!,0))=INDEX('Property summary'!$A$1:$X$31,MATCH(Variance!$A25,'Property summary'!$A$1:$A$31,0),MATCH(Variance!D$2,'Property summary'!$A$1:$X$1,0))</f>
        <v>#REF!</v>
      </c>
      <c r="E25" t="e">
        <f>INDEX(#REF!,MATCH(Variance!$A25,#REF!,0),MATCH(Variance!E$2,#REF!,0))=INDEX('Property summary'!$A$1:$X$31,MATCH(Variance!$A25,'Property summary'!$A$1:$A$31,0),MATCH(Variance!E$2,'Property summary'!$A$1:$X$1,0))</f>
        <v>#REF!</v>
      </c>
      <c r="F25" t="e">
        <f>INDEX(#REF!,MATCH(Variance!$A25,#REF!,0),MATCH(Variance!F$2,#REF!,0))=INDEX('Property summary'!$A$1:$X$31,MATCH(Variance!$A25,'Property summary'!$A$1:$A$31,0),MATCH(Variance!F$2,'Property summary'!$A$1:$X$1,0))</f>
        <v>#REF!</v>
      </c>
      <c r="G25" t="e">
        <f>INDEX(#REF!,MATCH(Variance!$A25,#REF!,0),MATCH(Variance!G$2,#REF!,0))=INDEX('Property summary'!$A$1:$X$31,MATCH(Variance!$A25,'Property summary'!$A$1:$A$31,0),MATCH(Variance!G$2,'Property summary'!$A$1:$X$1,0))</f>
        <v>#REF!</v>
      </c>
      <c r="H25" t="e">
        <f>INDEX(#REF!,MATCH(Variance!$A25,#REF!,0),MATCH(Variance!H$2,#REF!,0))=INDEX('Property summary'!$A$1:$X$31,MATCH(Variance!$A25,'Property summary'!$A$1:$A$31,0),MATCH(Variance!H$2,'Property summary'!$A$1:$X$1,0))</f>
        <v>#REF!</v>
      </c>
      <c r="I25" t="e">
        <f>INDEX(#REF!,MATCH(Variance!$A25,#REF!,0),MATCH(Variance!I$2,#REF!,0))=INDEX('Property summary'!$A$1:$X$31,MATCH(Variance!$A25,'Property summary'!$A$1:$A$31,0),MATCH(Variance!I$2,'Property summary'!$A$1:$X$1,0))</f>
        <v>#REF!</v>
      </c>
      <c r="J25" s="70" t="e">
        <f>INDEX(#REF!,MATCH(Variance!$A25,#REF!,0),MATCH(Variance!I$2,#REF!,0))-(INDEX('Property summary'!$A$1:$X$31,MATCH(Variance!$A25,'Property summary'!$A$1:$A$31,0),MATCH(Variance!I$2,'Property summary'!$A$1:$X$1,0)))</f>
        <v>#REF!</v>
      </c>
      <c r="K25" t="e">
        <f>INDEX(#REF!,MATCH(Variance!$A25,#REF!,0),MATCH(Variance!K$2,#REF!,0))=INDEX('Property summary'!$A$1:$X$31,MATCH(Variance!$A25,'Property summary'!$A$1:$A$31,0),MATCH(Variance!K$2,'Property summary'!$A$1:$X$1,0))</f>
        <v>#REF!</v>
      </c>
      <c r="L25" s="70" t="e">
        <f>INDEX(#REF!,MATCH(Variance!$A25,#REF!,0),MATCH(Variance!K$2,#REF!,0))-(INDEX('Property summary'!$A$1:$X$31,MATCH(Variance!$A25,'Property summary'!$A$1:$A$31,0),MATCH(Variance!K$2,'Property summary'!$A$1:$X$1,0)))</f>
        <v>#REF!</v>
      </c>
      <c r="M25" t="e">
        <f>INDEX(#REF!,MATCH(Variance!$A25,#REF!,0),MATCH(Variance!M$2,#REF!,0))=INDEX('Property summary'!$A$1:$X$31,MATCH(Variance!$A25,'Property summary'!$A$1:$A$31,0),MATCH(Variance!M$2,'Property summary'!$A$1:$X$1,0))</f>
        <v>#REF!</v>
      </c>
      <c r="N25" s="70" t="e">
        <f>INDEX(#REF!,MATCH(Variance!$A25,#REF!,0),MATCH(Variance!M$2,#REF!,0))-(INDEX('Property summary'!$A$1:$X$31,MATCH(Variance!$A25,'Property summary'!$A$1:$A$31,0),MATCH(Variance!M$2,'Property summary'!$A$1:$X$1,0)))</f>
        <v>#REF!</v>
      </c>
      <c r="O25" t="e">
        <f>INDEX(#REF!,MATCH(Variance!$A25,#REF!,0),MATCH(Variance!O$2,#REF!,0))=INDEX('Property summary'!$A$1:$X$31,MATCH(Variance!$A25,'Property summary'!$A$1:$A$31,0),MATCH(Variance!O$2,'Property summary'!$A$1:$X$1,0))</f>
        <v>#REF!</v>
      </c>
      <c r="P25" t="e">
        <f>INDEX(#REF!,MATCH(Variance!$A25,#REF!,0),MATCH(Variance!P$2,#REF!,0))=INDEX('Property summary'!$A$1:$X$31,MATCH(Variance!$A25,'Property summary'!$A$1:$A$31,0),MATCH(Variance!P$2,'Property summary'!$A$1:$X$1,0))</f>
        <v>#REF!</v>
      </c>
      <c r="Q25" t="e">
        <f>INDEX(#REF!,MATCH(Variance!$A25,#REF!,0),MATCH(Variance!Q$2,#REF!,0))=INDEX('Property summary'!$A$1:$X$31,MATCH(Variance!$A25,'Property summary'!$A$1:$A$31,0),MATCH(Variance!Q$2,'Property summary'!$A$1:$X$1,0))</f>
        <v>#REF!</v>
      </c>
      <c r="R25" t="e">
        <f>INDEX(#REF!,MATCH(Variance!$A25,#REF!,0),MATCH(Variance!R$2,#REF!,0))=INDEX('Property summary'!$A$1:$X$31,MATCH(Variance!$A25,'Property summary'!$A$1:$A$31,0),MATCH(Variance!R$2,'Property summary'!$A$1:$X$1,0))</f>
        <v>#REF!</v>
      </c>
      <c r="S25" t="e">
        <f>INDEX(#REF!,MATCH(Variance!$A25,#REF!,0),MATCH(Variance!S$2,#REF!,0))=INDEX('Property summary'!$A$1:$X$31,MATCH(Variance!$A25,'Property summary'!$A$1:$A$31,0),MATCH(Variance!S$2,'Property summary'!$A$1:$X$1,0))</f>
        <v>#REF!</v>
      </c>
      <c r="T25" t="e">
        <f>INDEX(#REF!,MATCH(Variance!$A25,#REF!,0),MATCH(Variance!T$2,#REF!,0))=INDEX('Property summary'!$A$1:$X$31,MATCH(Variance!$A25,'Property summary'!$A$1:$A$31,0),MATCH(Variance!T$2,'Property summary'!$A$1:$X$1,0))</f>
        <v>#REF!</v>
      </c>
      <c r="U25" s="70" t="e">
        <f>INDEX(#REF!,MATCH(Variance!$A25,#REF!,0),MATCH(Variance!T$2,#REF!,0))-(INDEX('Property summary'!$A$1:$X$31,MATCH(Variance!$A25,'Property summary'!$A$1:$A$31,0),MATCH(Variance!T$2,'Property summary'!$A$1:$X$1,0)))</f>
        <v>#REF!</v>
      </c>
      <c r="V25" t="e">
        <f>INDEX(#REF!,MATCH(Variance!$A25,#REF!,0),MATCH(Variance!V$2,#REF!,0))=INDEX('Property summary'!$A$1:$X$31,MATCH(Variance!$A25,'Property summary'!$A$1:$A$31,0),MATCH(Variance!V$2,'Property summary'!$A$1:$X$1,0))</f>
        <v>#REF!</v>
      </c>
      <c r="W25" t="e">
        <f>INDEX(#REF!,MATCH(Variance!$A25,#REF!,0),MATCH(Variance!W$2,#REF!,0))=INDEX('Property summary'!$A$1:$X$31,MATCH(Variance!$A25,'Property summary'!$A$1:$A$31,0),MATCH(Variance!W$2,'Property summary'!$A$1:$X$1,0))</f>
        <v>#REF!</v>
      </c>
      <c r="X25" s="70" t="e">
        <f>INDEX(#REF!,MATCH(Variance!$A25,#REF!,0),MATCH(Variance!W$2,#REF!,0))-(INDEX('Property summary'!$A$1:$X$31,MATCH(Variance!$A25,'Property summary'!$A$1:$A$31,0),MATCH(Variance!W$2,'Property summary'!$A$1:$X$1,0)))</f>
        <v>#REF!</v>
      </c>
      <c r="Y25" t="e">
        <f>INDEX(#REF!,MATCH(Variance!$A25,#REF!,0),MATCH(Variance!Y$2,#REF!,0))=INDEX('Property summary'!$A$1:$X$31,MATCH(Variance!$A25,'Property summary'!$A$1:$A$31,0),MATCH(Variance!Y$2,'Property summary'!$A$1:$X$1,0))</f>
        <v>#REF!</v>
      </c>
      <c r="Z25" s="69" t="e">
        <f>INDEX(#REF!,MATCH(Variance!$A25,#REF!,0),MATCH(Variance!Y$2,#REF!,0))-(INDEX('Property summary'!$A$1:$X$31,MATCH(Variance!$A25,'Property summary'!$A$1:$A$31,0),MATCH(Variance!Y$2,'Property summary'!$A$1:$X$1,0)))</f>
        <v>#REF!</v>
      </c>
      <c r="AA25" t="e">
        <f>INDEX(#REF!,MATCH(Variance!$A25,#REF!,0),MATCH(Variance!AA$2,#REF!,0))=INDEX('Property summary'!$A$1:$X$31,MATCH(Variance!$A25,'Property summary'!$A$1:$A$31,0),MATCH(Variance!AA$2,'Property summary'!$A$1:$X$1,0))</f>
        <v>#REF!</v>
      </c>
      <c r="AB25" s="68" t="e">
        <f>INDEX(#REF!,MATCH(Variance!$A25,#REF!,0),MATCH(Variance!AA$2,#REF!,0))-(INDEX('Property summary'!$A$1:$X$31,MATCH(Variance!$A25,'Property summary'!$A$1:$A$31,0),MATCH(Variance!AA$2,'Property summary'!$A$1:$X$1,0)))</f>
        <v>#REF!</v>
      </c>
      <c r="AC25" t="e">
        <f>INDEX(#REF!,MATCH(Variance!$A25,#REF!,0),MATCH(Variance!AC$2,#REF!,0))=INDEX('Property summary'!$A$1:$X$31,MATCH(Variance!$A25,'Property summary'!$A$1:$A$31,0),MATCH(Variance!AC$2,'Property summary'!$A$1:$X$1,0))</f>
        <v>#REF!</v>
      </c>
      <c r="AD25" s="68" t="e">
        <f>INDEX(#REF!,MATCH(Variance!$A25,#REF!,0),MATCH(Variance!AC$2,#REF!,0))-(INDEX('Property summary'!$A$1:$X$31,MATCH(Variance!$A25,'Property summary'!$A$1:$A$31,0),MATCH(Variance!AC$2,'Property summary'!$A$1:$X$1,0)))</f>
        <v>#REF!</v>
      </c>
      <c r="AE25" t="e">
        <f>INDEX(#REF!,MATCH(Variance!$A25,#REF!,0),MATCH(Variance!AE$2,#REF!,0))=INDEX('Property summary'!$A$1:$X$31,MATCH(Variance!$A25,'Property summary'!$A$1:$A$31,0),MATCH(Variance!AE$2,'Property summary'!$A$1:$X$1,0))</f>
        <v>#REF!</v>
      </c>
      <c r="AF25" t="e">
        <f>INDEX(#REF!,MATCH(Variance!$A25,#REF!,0),MATCH(Variance!AF$2,#REF!,0))=INDEX('Property summary'!$A$1:$X$31,MATCH(Variance!$A25,'Property summary'!$A$1:$A$31,0),MATCH(Variance!AF$2,'Property summary'!$A$1:$X$1,0))</f>
        <v>#REF!</v>
      </c>
      <c r="AG25" t="e">
        <f>INDEX(#REF!,MATCH(Variance!$A25,#REF!,0),MATCH(Variance!AG$2,#REF!,0))=INDEX('Property summary'!$A$1:$X$31,MATCH(Variance!$A25,'Property summary'!$A$1:$A$31,0),MATCH(Variance!AG$2,'Property summary'!$A$1:$X$1,0))</f>
        <v>#REF!</v>
      </c>
    </row>
    <row r="26" spans="1:33">
      <c r="A26" s="66" t="s">
        <v>58</v>
      </c>
      <c r="B26" t="e">
        <f>INDEX(#REF!,MATCH(Variance!$A26,#REF!,0),MATCH(Variance!B$2,#REF!,0))=INDEX('Property summary'!$A$1:$X$31,MATCH(Variance!$A26,'Property summary'!$A$1:$A$31,0),MATCH(Variance!B$2,'Property summary'!$A$1:$X$1,0))</f>
        <v>#REF!</v>
      </c>
      <c r="C26" t="e">
        <f>INDEX(#REF!,MATCH(Variance!$A26,#REF!,0),MATCH(Variance!C$2,#REF!,0))=INDEX('Property summary'!$A$1:$X$31,MATCH(Variance!$A26,'Property summary'!$A$1:$A$31,0),MATCH(Variance!C$2,'Property summary'!$A$1:$X$1,0))</f>
        <v>#REF!</v>
      </c>
      <c r="D26" t="e">
        <f>INDEX(#REF!,MATCH(Variance!$A26,#REF!,0),MATCH(Variance!D$2,#REF!,0))=INDEX('Property summary'!$A$1:$X$31,MATCH(Variance!$A26,'Property summary'!$A$1:$A$31,0),MATCH(Variance!D$2,'Property summary'!$A$1:$X$1,0))</f>
        <v>#REF!</v>
      </c>
      <c r="E26" t="e">
        <f>INDEX(#REF!,MATCH(Variance!$A26,#REF!,0),MATCH(Variance!E$2,#REF!,0))=INDEX('Property summary'!$A$1:$X$31,MATCH(Variance!$A26,'Property summary'!$A$1:$A$31,0),MATCH(Variance!E$2,'Property summary'!$A$1:$X$1,0))</f>
        <v>#REF!</v>
      </c>
      <c r="F26" t="e">
        <f>INDEX(#REF!,MATCH(Variance!$A26,#REF!,0),MATCH(Variance!F$2,#REF!,0))=INDEX('Property summary'!$A$1:$X$31,MATCH(Variance!$A26,'Property summary'!$A$1:$A$31,0),MATCH(Variance!F$2,'Property summary'!$A$1:$X$1,0))</f>
        <v>#REF!</v>
      </c>
      <c r="G26" t="e">
        <f>INDEX(#REF!,MATCH(Variance!$A26,#REF!,0),MATCH(Variance!G$2,#REF!,0))=INDEX('Property summary'!$A$1:$X$31,MATCH(Variance!$A26,'Property summary'!$A$1:$A$31,0),MATCH(Variance!G$2,'Property summary'!$A$1:$X$1,0))</f>
        <v>#REF!</v>
      </c>
      <c r="H26" t="e">
        <f>INDEX(#REF!,MATCH(Variance!$A26,#REF!,0),MATCH(Variance!H$2,#REF!,0))=INDEX('Property summary'!$A$1:$X$31,MATCH(Variance!$A26,'Property summary'!$A$1:$A$31,0),MATCH(Variance!H$2,'Property summary'!$A$1:$X$1,0))</f>
        <v>#REF!</v>
      </c>
      <c r="I26" t="e">
        <f>INDEX(#REF!,MATCH(Variance!$A26,#REF!,0),MATCH(Variance!I$2,#REF!,0))=INDEX('Property summary'!$A$1:$X$31,MATCH(Variance!$A26,'Property summary'!$A$1:$A$31,0),MATCH(Variance!I$2,'Property summary'!$A$1:$X$1,0))</f>
        <v>#REF!</v>
      </c>
      <c r="J26" s="70" t="e">
        <f>INDEX(#REF!,MATCH(Variance!$A26,#REF!,0),MATCH(Variance!I$2,#REF!,0))-(INDEX('Property summary'!$A$1:$X$31,MATCH(Variance!$A26,'Property summary'!$A$1:$A$31,0),MATCH(Variance!I$2,'Property summary'!$A$1:$X$1,0)))</f>
        <v>#REF!</v>
      </c>
      <c r="K26" t="e">
        <f>INDEX(#REF!,MATCH(Variance!$A26,#REF!,0),MATCH(Variance!K$2,#REF!,0))=INDEX('Property summary'!$A$1:$X$31,MATCH(Variance!$A26,'Property summary'!$A$1:$A$31,0),MATCH(Variance!K$2,'Property summary'!$A$1:$X$1,0))</f>
        <v>#REF!</v>
      </c>
      <c r="L26" s="70" t="e">
        <f>INDEX(#REF!,MATCH(Variance!$A26,#REF!,0),MATCH(Variance!K$2,#REF!,0))-(INDEX('Property summary'!$A$1:$X$31,MATCH(Variance!$A26,'Property summary'!$A$1:$A$31,0),MATCH(Variance!K$2,'Property summary'!$A$1:$X$1,0)))</f>
        <v>#REF!</v>
      </c>
      <c r="M26" t="e">
        <f>INDEX(#REF!,MATCH(Variance!$A26,#REF!,0),MATCH(Variance!M$2,#REF!,0))=INDEX('Property summary'!$A$1:$X$31,MATCH(Variance!$A26,'Property summary'!$A$1:$A$31,0),MATCH(Variance!M$2,'Property summary'!$A$1:$X$1,0))</f>
        <v>#REF!</v>
      </c>
      <c r="N26" s="70" t="e">
        <f>INDEX(#REF!,MATCH(Variance!$A26,#REF!,0),MATCH(Variance!M$2,#REF!,0))-(INDEX('Property summary'!$A$1:$X$31,MATCH(Variance!$A26,'Property summary'!$A$1:$A$31,0),MATCH(Variance!M$2,'Property summary'!$A$1:$X$1,0)))</f>
        <v>#REF!</v>
      </c>
      <c r="O26" t="e">
        <f>INDEX(#REF!,MATCH(Variance!$A26,#REF!,0),MATCH(Variance!O$2,#REF!,0))=INDEX('Property summary'!$A$1:$X$31,MATCH(Variance!$A26,'Property summary'!$A$1:$A$31,0),MATCH(Variance!O$2,'Property summary'!$A$1:$X$1,0))</f>
        <v>#REF!</v>
      </c>
      <c r="P26" t="e">
        <f>INDEX(#REF!,MATCH(Variance!$A26,#REF!,0),MATCH(Variance!P$2,#REF!,0))=INDEX('Property summary'!$A$1:$X$31,MATCH(Variance!$A26,'Property summary'!$A$1:$A$31,0),MATCH(Variance!P$2,'Property summary'!$A$1:$X$1,0))</f>
        <v>#REF!</v>
      </c>
      <c r="Q26" t="e">
        <f>INDEX(#REF!,MATCH(Variance!$A26,#REF!,0),MATCH(Variance!Q$2,#REF!,0))=INDEX('Property summary'!$A$1:$X$31,MATCH(Variance!$A26,'Property summary'!$A$1:$A$31,0),MATCH(Variance!Q$2,'Property summary'!$A$1:$X$1,0))</f>
        <v>#REF!</v>
      </c>
      <c r="R26" t="e">
        <f>INDEX(#REF!,MATCH(Variance!$A26,#REF!,0),MATCH(Variance!R$2,#REF!,0))=INDEX('Property summary'!$A$1:$X$31,MATCH(Variance!$A26,'Property summary'!$A$1:$A$31,0),MATCH(Variance!R$2,'Property summary'!$A$1:$X$1,0))</f>
        <v>#REF!</v>
      </c>
      <c r="S26" t="e">
        <f>INDEX(#REF!,MATCH(Variance!$A26,#REF!,0),MATCH(Variance!S$2,#REF!,0))=INDEX('Property summary'!$A$1:$X$31,MATCH(Variance!$A26,'Property summary'!$A$1:$A$31,0),MATCH(Variance!S$2,'Property summary'!$A$1:$X$1,0))</f>
        <v>#REF!</v>
      </c>
      <c r="T26" t="e">
        <f>INDEX(#REF!,MATCH(Variance!$A26,#REF!,0),MATCH(Variance!T$2,#REF!,0))=INDEX('Property summary'!$A$1:$X$31,MATCH(Variance!$A26,'Property summary'!$A$1:$A$31,0),MATCH(Variance!T$2,'Property summary'!$A$1:$X$1,0))</f>
        <v>#REF!</v>
      </c>
      <c r="U26" s="70" t="e">
        <f>INDEX(#REF!,MATCH(Variance!$A26,#REF!,0),MATCH(Variance!T$2,#REF!,0))-(INDEX('Property summary'!$A$1:$X$31,MATCH(Variance!$A26,'Property summary'!$A$1:$A$31,0),MATCH(Variance!T$2,'Property summary'!$A$1:$X$1,0)))</f>
        <v>#REF!</v>
      </c>
      <c r="V26" t="e">
        <f>INDEX(#REF!,MATCH(Variance!$A26,#REF!,0),MATCH(Variance!V$2,#REF!,0))=INDEX('Property summary'!$A$1:$X$31,MATCH(Variance!$A26,'Property summary'!$A$1:$A$31,0),MATCH(Variance!V$2,'Property summary'!$A$1:$X$1,0))</f>
        <v>#REF!</v>
      </c>
      <c r="W26" t="e">
        <f>INDEX(#REF!,MATCH(Variance!$A26,#REF!,0),MATCH(Variance!W$2,#REF!,0))=INDEX('Property summary'!$A$1:$X$31,MATCH(Variance!$A26,'Property summary'!$A$1:$A$31,0),MATCH(Variance!W$2,'Property summary'!$A$1:$X$1,0))</f>
        <v>#REF!</v>
      </c>
      <c r="X26" s="70" t="e">
        <f>INDEX(#REF!,MATCH(Variance!$A26,#REF!,0),MATCH(Variance!W$2,#REF!,0))-(INDEX('Property summary'!$A$1:$X$31,MATCH(Variance!$A26,'Property summary'!$A$1:$A$31,0),MATCH(Variance!W$2,'Property summary'!$A$1:$X$1,0)))</f>
        <v>#REF!</v>
      </c>
      <c r="Y26" t="e">
        <f>INDEX(#REF!,MATCH(Variance!$A26,#REF!,0),MATCH(Variance!Y$2,#REF!,0))=INDEX('Property summary'!$A$1:$X$31,MATCH(Variance!$A26,'Property summary'!$A$1:$A$31,0),MATCH(Variance!Y$2,'Property summary'!$A$1:$X$1,0))</f>
        <v>#REF!</v>
      </c>
      <c r="Z26" s="69" t="e">
        <f>INDEX(#REF!,MATCH(Variance!$A26,#REF!,0),MATCH(Variance!Y$2,#REF!,0))-(INDEX('Property summary'!$A$1:$X$31,MATCH(Variance!$A26,'Property summary'!$A$1:$A$31,0),MATCH(Variance!Y$2,'Property summary'!$A$1:$X$1,0)))</f>
        <v>#REF!</v>
      </c>
      <c r="AA26" t="e">
        <f>INDEX(#REF!,MATCH(Variance!$A26,#REF!,0),MATCH(Variance!AA$2,#REF!,0))=INDEX('Property summary'!$A$1:$X$31,MATCH(Variance!$A26,'Property summary'!$A$1:$A$31,0),MATCH(Variance!AA$2,'Property summary'!$A$1:$X$1,0))</f>
        <v>#REF!</v>
      </c>
      <c r="AB26" s="68" t="e">
        <f>INDEX(#REF!,MATCH(Variance!$A26,#REF!,0),MATCH(Variance!AA$2,#REF!,0))-(INDEX('Property summary'!$A$1:$X$31,MATCH(Variance!$A26,'Property summary'!$A$1:$A$31,0),MATCH(Variance!AA$2,'Property summary'!$A$1:$X$1,0)))</f>
        <v>#REF!</v>
      </c>
      <c r="AC26" t="e">
        <f>INDEX(#REF!,MATCH(Variance!$A26,#REF!,0),MATCH(Variance!AC$2,#REF!,0))=INDEX('Property summary'!$A$1:$X$31,MATCH(Variance!$A26,'Property summary'!$A$1:$A$31,0),MATCH(Variance!AC$2,'Property summary'!$A$1:$X$1,0))</f>
        <v>#REF!</v>
      </c>
      <c r="AD26" s="68" t="e">
        <f>INDEX(#REF!,MATCH(Variance!$A26,#REF!,0),MATCH(Variance!AC$2,#REF!,0))-(INDEX('Property summary'!$A$1:$X$31,MATCH(Variance!$A26,'Property summary'!$A$1:$A$31,0),MATCH(Variance!AC$2,'Property summary'!$A$1:$X$1,0)))</f>
        <v>#REF!</v>
      </c>
      <c r="AE26" t="e">
        <f>INDEX(#REF!,MATCH(Variance!$A26,#REF!,0),MATCH(Variance!AE$2,#REF!,0))=INDEX('Property summary'!$A$1:$X$31,MATCH(Variance!$A26,'Property summary'!$A$1:$A$31,0),MATCH(Variance!AE$2,'Property summary'!$A$1:$X$1,0))</f>
        <v>#REF!</v>
      </c>
      <c r="AF26" t="e">
        <f>INDEX(#REF!,MATCH(Variance!$A26,#REF!,0),MATCH(Variance!AF$2,#REF!,0))=INDEX('Property summary'!$A$1:$X$31,MATCH(Variance!$A26,'Property summary'!$A$1:$A$31,0),MATCH(Variance!AF$2,'Property summary'!$A$1:$X$1,0))</f>
        <v>#REF!</v>
      </c>
      <c r="AG26" t="e">
        <f>INDEX(#REF!,MATCH(Variance!$A26,#REF!,0),MATCH(Variance!AG$2,#REF!,0))=INDEX('Property summary'!$A$1:$X$31,MATCH(Variance!$A26,'Property summary'!$A$1:$A$31,0),MATCH(Variance!AG$2,'Property summary'!$A$1:$X$1,0))</f>
        <v>#REF!</v>
      </c>
    </row>
    <row r="27" spans="1:33">
      <c r="A27" s="66" t="s">
        <v>59</v>
      </c>
      <c r="B27" t="e">
        <f>INDEX(#REF!,MATCH(Variance!$A27,#REF!,0),MATCH(Variance!B$2,#REF!,0))=INDEX('Property summary'!$A$1:$X$31,MATCH(Variance!$A27,'Property summary'!$A$1:$A$31,0),MATCH(Variance!B$2,'Property summary'!$A$1:$X$1,0))</f>
        <v>#REF!</v>
      </c>
      <c r="C27" t="e">
        <f>INDEX(#REF!,MATCH(Variance!$A27,#REF!,0),MATCH(Variance!C$2,#REF!,0))=INDEX('Property summary'!$A$1:$X$31,MATCH(Variance!$A27,'Property summary'!$A$1:$A$31,0),MATCH(Variance!C$2,'Property summary'!$A$1:$X$1,0))</f>
        <v>#REF!</v>
      </c>
      <c r="D27" t="e">
        <f>INDEX(#REF!,MATCH(Variance!$A27,#REF!,0),MATCH(Variance!D$2,#REF!,0))=INDEX('Property summary'!$A$1:$X$31,MATCH(Variance!$A27,'Property summary'!$A$1:$A$31,0),MATCH(Variance!D$2,'Property summary'!$A$1:$X$1,0))</f>
        <v>#REF!</v>
      </c>
      <c r="E27" t="e">
        <f>INDEX(#REF!,MATCH(Variance!$A27,#REF!,0),MATCH(Variance!E$2,#REF!,0))=INDEX('Property summary'!$A$1:$X$31,MATCH(Variance!$A27,'Property summary'!$A$1:$A$31,0),MATCH(Variance!E$2,'Property summary'!$A$1:$X$1,0))</f>
        <v>#REF!</v>
      </c>
      <c r="F27" t="e">
        <f>INDEX(#REF!,MATCH(Variance!$A27,#REF!,0),MATCH(Variance!F$2,#REF!,0))=INDEX('Property summary'!$A$1:$X$31,MATCH(Variance!$A27,'Property summary'!$A$1:$A$31,0),MATCH(Variance!F$2,'Property summary'!$A$1:$X$1,0))</f>
        <v>#REF!</v>
      </c>
      <c r="G27" t="e">
        <f>INDEX(#REF!,MATCH(Variance!$A27,#REF!,0),MATCH(Variance!G$2,#REF!,0))=INDEX('Property summary'!$A$1:$X$31,MATCH(Variance!$A27,'Property summary'!$A$1:$A$31,0),MATCH(Variance!G$2,'Property summary'!$A$1:$X$1,0))</f>
        <v>#REF!</v>
      </c>
      <c r="H27" t="e">
        <f>INDEX(#REF!,MATCH(Variance!$A27,#REF!,0),MATCH(Variance!H$2,#REF!,0))=INDEX('Property summary'!$A$1:$X$31,MATCH(Variance!$A27,'Property summary'!$A$1:$A$31,0),MATCH(Variance!H$2,'Property summary'!$A$1:$X$1,0))</f>
        <v>#REF!</v>
      </c>
      <c r="I27" t="e">
        <f>INDEX(#REF!,MATCH(Variance!$A27,#REF!,0),MATCH(Variance!I$2,#REF!,0))=INDEX('Property summary'!$A$1:$X$31,MATCH(Variance!$A27,'Property summary'!$A$1:$A$31,0),MATCH(Variance!I$2,'Property summary'!$A$1:$X$1,0))</f>
        <v>#REF!</v>
      </c>
      <c r="J27" s="70" t="e">
        <f>INDEX(#REF!,MATCH(Variance!$A27,#REF!,0),MATCH(Variance!I$2,#REF!,0))-(INDEX('Property summary'!$A$1:$X$31,MATCH(Variance!$A27,'Property summary'!$A$1:$A$31,0),MATCH(Variance!I$2,'Property summary'!$A$1:$X$1,0)))</f>
        <v>#REF!</v>
      </c>
      <c r="K27" t="e">
        <f>INDEX(#REF!,MATCH(Variance!$A27,#REF!,0),MATCH(Variance!K$2,#REF!,0))=INDEX('Property summary'!$A$1:$X$31,MATCH(Variance!$A27,'Property summary'!$A$1:$A$31,0),MATCH(Variance!K$2,'Property summary'!$A$1:$X$1,0))</f>
        <v>#REF!</v>
      </c>
      <c r="L27" s="70" t="e">
        <f>INDEX(#REF!,MATCH(Variance!$A27,#REF!,0),MATCH(Variance!K$2,#REF!,0))-(INDEX('Property summary'!$A$1:$X$31,MATCH(Variance!$A27,'Property summary'!$A$1:$A$31,0),MATCH(Variance!K$2,'Property summary'!$A$1:$X$1,0)))</f>
        <v>#REF!</v>
      </c>
      <c r="M27" t="e">
        <f>INDEX(#REF!,MATCH(Variance!$A27,#REF!,0),MATCH(Variance!M$2,#REF!,0))=INDEX('Property summary'!$A$1:$X$31,MATCH(Variance!$A27,'Property summary'!$A$1:$A$31,0),MATCH(Variance!M$2,'Property summary'!$A$1:$X$1,0))</f>
        <v>#REF!</v>
      </c>
      <c r="N27" s="70" t="e">
        <f>INDEX(#REF!,MATCH(Variance!$A27,#REF!,0),MATCH(Variance!M$2,#REF!,0))-(INDEX('Property summary'!$A$1:$X$31,MATCH(Variance!$A27,'Property summary'!$A$1:$A$31,0),MATCH(Variance!M$2,'Property summary'!$A$1:$X$1,0)))</f>
        <v>#REF!</v>
      </c>
      <c r="O27" t="e">
        <f>INDEX(#REF!,MATCH(Variance!$A27,#REF!,0),MATCH(Variance!O$2,#REF!,0))=INDEX('Property summary'!$A$1:$X$31,MATCH(Variance!$A27,'Property summary'!$A$1:$A$31,0),MATCH(Variance!O$2,'Property summary'!$A$1:$X$1,0))</f>
        <v>#REF!</v>
      </c>
      <c r="P27" t="e">
        <f>INDEX(#REF!,MATCH(Variance!$A27,#REF!,0),MATCH(Variance!P$2,#REF!,0))=INDEX('Property summary'!$A$1:$X$31,MATCH(Variance!$A27,'Property summary'!$A$1:$A$31,0),MATCH(Variance!P$2,'Property summary'!$A$1:$X$1,0))</f>
        <v>#REF!</v>
      </c>
      <c r="Q27" t="e">
        <f>INDEX(#REF!,MATCH(Variance!$A27,#REF!,0),MATCH(Variance!Q$2,#REF!,0))=INDEX('Property summary'!$A$1:$X$31,MATCH(Variance!$A27,'Property summary'!$A$1:$A$31,0),MATCH(Variance!Q$2,'Property summary'!$A$1:$X$1,0))</f>
        <v>#REF!</v>
      </c>
      <c r="R27" t="e">
        <f>INDEX(#REF!,MATCH(Variance!$A27,#REF!,0),MATCH(Variance!R$2,#REF!,0))=INDEX('Property summary'!$A$1:$X$31,MATCH(Variance!$A27,'Property summary'!$A$1:$A$31,0),MATCH(Variance!R$2,'Property summary'!$A$1:$X$1,0))</f>
        <v>#REF!</v>
      </c>
      <c r="S27" t="e">
        <f>INDEX(#REF!,MATCH(Variance!$A27,#REF!,0),MATCH(Variance!S$2,#REF!,0))=INDEX('Property summary'!$A$1:$X$31,MATCH(Variance!$A27,'Property summary'!$A$1:$A$31,0),MATCH(Variance!S$2,'Property summary'!$A$1:$X$1,0))</f>
        <v>#REF!</v>
      </c>
      <c r="T27" t="e">
        <f>INDEX(#REF!,MATCH(Variance!$A27,#REF!,0),MATCH(Variance!T$2,#REF!,0))=INDEX('Property summary'!$A$1:$X$31,MATCH(Variance!$A27,'Property summary'!$A$1:$A$31,0),MATCH(Variance!T$2,'Property summary'!$A$1:$X$1,0))</f>
        <v>#REF!</v>
      </c>
      <c r="U27" s="70" t="e">
        <f>INDEX(#REF!,MATCH(Variance!$A27,#REF!,0),MATCH(Variance!T$2,#REF!,0))-(INDEX('Property summary'!$A$1:$X$31,MATCH(Variance!$A27,'Property summary'!$A$1:$A$31,0),MATCH(Variance!T$2,'Property summary'!$A$1:$X$1,0)))</f>
        <v>#REF!</v>
      </c>
      <c r="V27" t="e">
        <f>INDEX(#REF!,MATCH(Variance!$A27,#REF!,0),MATCH(Variance!V$2,#REF!,0))=INDEX('Property summary'!$A$1:$X$31,MATCH(Variance!$A27,'Property summary'!$A$1:$A$31,0),MATCH(Variance!V$2,'Property summary'!$A$1:$X$1,0))</f>
        <v>#REF!</v>
      </c>
      <c r="W27" t="e">
        <f>INDEX(#REF!,MATCH(Variance!$A27,#REF!,0),MATCH(Variance!W$2,#REF!,0))=INDEX('Property summary'!$A$1:$X$31,MATCH(Variance!$A27,'Property summary'!$A$1:$A$31,0),MATCH(Variance!W$2,'Property summary'!$A$1:$X$1,0))</f>
        <v>#REF!</v>
      </c>
      <c r="X27" s="70" t="e">
        <f>INDEX(#REF!,MATCH(Variance!$A27,#REF!,0),MATCH(Variance!W$2,#REF!,0))-(INDEX('Property summary'!$A$1:$X$31,MATCH(Variance!$A27,'Property summary'!$A$1:$A$31,0),MATCH(Variance!W$2,'Property summary'!$A$1:$X$1,0)))</f>
        <v>#REF!</v>
      </c>
      <c r="Y27" t="e">
        <f>INDEX(#REF!,MATCH(Variance!$A27,#REF!,0),MATCH(Variance!Y$2,#REF!,0))=INDEX('Property summary'!$A$1:$X$31,MATCH(Variance!$A27,'Property summary'!$A$1:$A$31,0),MATCH(Variance!Y$2,'Property summary'!$A$1:$X$1,0))</f>
        <v>#REF!</v>
      </c>
      <c r="Z27" s="69" t="e">
        <f>INDEX(#REF!,MATCH(Variance!$A27,#REF!,0),MATCH(Variance!Y$2,#REF!,0))-(INDEX('Property summary'!$A$1:$X$31,MATCH(Variance!$A27,'Property summary'!$A$1:$A$31,0),MATCH(Variance!Y$2,'Property summary'!$A$1:$X$1,0)))</f>
        <v>#REF!</v>
      </c>
      <c r="AA27" t="e">
        <f>INDEX(#REF!,MATCH(Variance!$A27,#REF!,0),MATCH(Variance!AA$2,#REF!,0))=INDEX('Property summary'!$A$1:$X$31,MATCH(Variance!$A27,'Property summary'!$A$1:$A$31,0),MATCH(Variance!AA$2,'Property summary'!$A$1:$X$1,0))</f>
        <v>#REF!</v>
      </c>
      <c r="AB27" s="68" t="e">
        <f>INDEX(#REF!,MATCH(Variance!$A27,#REF!,0),MATCH(Variance!AA$2,#REF!,0))-(INDEX('Property summary'!$A$1:$X$31,MATCH(Variance!$A27,'Property summary'!$A$1:$A$31,0),MATCH(Variance!AA$2,'Property summary'!$A$1:$X$1,0)))</f>
        <v>#REF!</v>
      </c>
      <c r="AC27" t="e">
        <f>INDEX(#REF!,MATCH(Variance!$A27,#REF!,0),MATCH(Variance!AC$2,#REF!,0))=INDEX('Property summary'!$A$1:$X$31,MATCH(Variance!$A27,'Property summary'!$A$1:$A$31,0),MATCH(Variance!AC$2,'Property summary'!$A$1:$X$1,0))</f>
        <v>#REF!</v>
      </c>
      <c r="AD27" s="68" t="e">
        <f>INDEX(#REF!,MATCH(Variance!$A27,#REF!,0),MATCH(Variance!AC$2,#REF!,0))-(INDEX('Property summary'!$A$1:$X$31,MATCH(Variance!$A27,'Property summary'!$A$1:$A$31,0),MATCH(Variance!AC$2,'Property summary'!$A$1:$X$1,0)))</f>
        <v>#REF!</v>
      </c>
      <c r="AE27" t="e">
        <f>INDEX(#REF!,MATCH(Variance!$A27,#REF!,0),MATCH(Variance!AE$2,#REF!,0))=INDEX('Property summary'!$A$1:$X$31,MATCH(Variance!$A27,'Property summary'!$A$1:$A$31,0),MATCH(Variance!AE$2,'Property summary'!$A$1:$X$1,0))</f>
        <v>#REF!</v>
      </c>
      <c r="AF27" t="e">
        <f>INDEX(#REF!,MATCH(Variance!$A27,#REF!,0),MATCH(Variance!AF$2,#REF!,0))=INDEX('Property summary'!$A$1:$X$31,MATCH(Variance!$A27,'Property summary'!$A$1:$A$31,0),MATCH(Variance!AF$2,'Property summary'!$A$1:$X$1,0))</f>
        <v>#REF!</v>
      </c>
      <c r="AG27" t="e">
        <f>INDEX(#REF!,MATCH(Variance!$A27,#REF!,0),MATCH(Variance!AG$2,#REF!,0))=INDEX('Property summary'!$A$1:$X$31,MATCH(Variance!$A27,'Property summary'!$A$1:$A$31,0),MATCH(Variance!AG$2,'Property summary'!$A$1:$X$1,0))</f>
        <v>#REF!</v>
      </c>
    </row>
    <row r="28" spans="1:33">
      <c r="A28" s="66" t="s">
        <v>61</v>
      </c>
      <c r="B28" t="e">
        <f>INDEX(#REF!,MATCH(Variance!$A28,#REF!,0),MATCH(Variance!B$2,#REF!,0))=INDEX('Property summary'!$A$1:$X$31,MATCH(Variance!$A28,'Property summary'!$A$1:$A$31,0),MATCH(Variance!B$2,'Property summary'!$A$1:$X$1,0))</f>
        <v>#REF!</v>
      </c>
      <c r="C28" t="e">
        <f>INDEX(#REF!,MATCH(Variance!$A28,#REF!,0),MATCH(Variance!C$2,#REF!,0))=INDEX('Property summary'!$A$1:$X$31,MATCH(Variance!$A28,'Property summary'!$A$1:$A$31,0),MATCH(Variance!C$2,'Property summary'!$A$1:$X$1,0))</f>
        <v>#REF!</v>
      </c>
      <c r="D28" t="e">
        <f>INDEX(#REF!,MATCH(Variance!$A28,#REF!,0),MATCH(Variance!D$2,#REF!,0))=INDEX('Property summary'!$A$1:$X$31,MATCH(Variance!$A28,'Property summary'!$A$1:$A$31,0),MATCH(Variance!D$2,'Property summary'!$A$1:$X$1,0))</f>
        <v>#REF!</v>
      </c>
      <c r="E28" t="e">
        <f>INDEX(#REF!,MATCH(Variance!$A28,#REF!,0),MATCH(Variance!E$2,#REF!,0))=INDEX('Property summary'!$A$1:$X$31,MATCH(Variance!$A28,'Property summary'!$A$1:$A$31,0),MATCH(Variance!E$2,'Property summary'!$A$1:$X$1,0))</f>
        <v>#REF!</v>
      </c>
      <c r="F28" t="e">
        <f>INDEX(#REF!,MATCH(Variance!$A28,#REF!,0),MATCH(Variance!F$2,#REF!,0))=INDEX('Property summary'!$A$1:$X$31,MATCH(Variance!$A28,'Property summary'!$A$1:$A$31,0),MATCH(Variance!F$2,'Property summary'!$A$1:$X$1,0))</f>
        <v>#REF!</v>
      </c>
      <c r="G28" t="e">
        <f>INDEX(#REF!,MATCH(Variance!$A28,#REF!,0),MATCH(Variance!G$2,#REF!,0))=INDEX('Property summary'!$A$1:$X$31,MATCH(Variance!$A28,'Property summary'!$A$1:$A$31,0),MATCH(Variance!G$2,'Property summary'!$A$1:$X$1,0))</f>
        <v>#REF!</v>
      </c>
      <c r="H28" t="e">
        <f>INDEX(#REF!,MATCH(Variance!$A28,#REF!,0),MATCH(Variance!H$2,#REF!,0))=INDEX('Property summary'!$A$1:$X$31,MATCH(Variance!$A28,'Property summary'!$A$1:$A$31,0),MATCH(Variance!H$2,'Property summary'!$A$1:$X$1,0))</f>
        <v>#REF!</v>
      </c>
      <c r="I28" t="e">
        <f>INDEX(#REF!,MATCH(Variance!$A28,#REF!,0),MATCH(Variance!I$2,#REF!,0))=INDEX('Property summary'!$A$1:$X$31,MATCH(Variance!$A28,'Property summary'!$A$1:$A$31,0),MATCH(Variance!I$2,'Property summary'!$A$1:$X$1,0))</f>
        <v>#REF!</v>
      </c>
      <c r="J28" s="70" t="e">
        <f>INDEX(#REF!,MATCH(Variance!$A28,#REF!,0),MATCH(Variance!I$2,#REF!,0))-(INDEX('Property summary'!$A$1:$X$31,MATCH(Variance!$A28,'Property summary'!$A$1:$A$31,0),MATCH(Variance!I$2,'Property summary'!$A$1:$X$1,0)))</f>
        <v>#REF!</v>
      </c>
      <c r="K28" t="e">
        <f>INDEX(#REF!,MATCH(Variance!$A28,#REF!,0),MATCH(Variance!K$2,#REF!,0))=INDEX('Property summary'!$A$1:$X$31,MATCH(Variance!$A28,'Property summary'!$A$1:$A$31,0),MATCH(Variance!K$2,'Property summary'!$A$1:$X$1,0))</f>
        <v>#REF!</v>
      </c>
      <c r="L28" s="70" t="e">
        <f>INDEX(#REF!,MATCH(Variance!$A28,#REF!,0),MATCH(Variance!K$2,#REF!,0))-(INDEX('Property summary'!$A$1:$X$31,MATCH(Variance!$A28,'Property summary'!$A$1:$A$31,0),MATCH(Variance!K$2,'Property summary'!$A$1:$X$1,0)))</f>
        <v>#REF!</v>
      </c>
      <c r="M28" t="e">
        <f>INDEX(#REF!,MATCH(Variance!$A28,#REF!,0),MATCH(Variance!M$2,#REF!,0))=INDEX('Property summary'!$A$1:$X$31,MATCH(Variance!$A28,'Property summary'!$A$1:$A$31,0),MATCH(Variance!M$2,'Property summary'!$A$1:$X$1,0))</f>
        <v>#REF!</v>
      </c>
      <c r="N28" s="70" t="e">
        <f>INDEX(#REF!,MATCH(Variance!$A28,#REF!,0),MATCH(Variance!M$2,#REF!,0))-(INDEX('Property summary'!$A$1:$X$31,MATCH(Variance!$A28,'Property summary'!$A$1:$A$31,0),MATCH(Variance!M$2,'Property summary'!$A$1:$X$1,0)))</f>
        <v>#REF!</v>
      </c>
      <c r="O28" t="e">
        <f>INDEX(#REF!,MATCH(Variance!$A28,#REF!,0),MATCH(Variance!O$2,#REF!,0))=INDEX('Property summary'!$A$1:$X$31,MATCH(Variance!$A28,'Property summary'!$A$1:$A$31,0),MATCH(Variance!O$2,'Property summary'!$A$1:$X$1,0))</f>
        <v>#REF!</v>
      </c>
      <c r="P28" t="e">
        <f>INDEX(#REF!,MATCH(Variance!$A28,#REF!,0),MATCH(Variance!P$2,#REF!,0))=INDEX('Property summary'!$A$1:$X$31,MATCH(Variance!$A28,'Property summary'!$A$1:$A$31,0),MATCH(Variance!P$2,'Property summary'!$A$1:$X$1,0))</f>
        <v>#REF!</v>
      </c>
      <c r="Q28" t="e">
        <f>INDEX(#REF!,MATCH(Variance!$A28,#REF!,0),MATCH(Variance!Q$2,#REF!,0))=INDEX('Property summary'!$A$1:$X$31,MATCH(Variance!$A28,'Property summary'!$A$1:$A$31,0),MATCH(Variance!Q$2,'Property summary'!$A$1:$X$1,0))</f>
        <v>#REF!</v>
      </c>
      <c r="R28" t="e">
        <f>INDEX(#REF!,MATCH(Variance!$A28,#REF!,0),MATCH(Variance!R$2,#REF!,0))=INDEX('Property summary'!$A$1:$X$31,MATCH(Variance!$A28,'Property summary'!$A$1:$A$31,0),MATCH(Variance!R$2,'Property summary'!$A$1:$X$1,0))</f>
        <v>#REF!</v>
      </c>
      <c r="S28" t="e">
        <f>INDEX(#REF!,MATCH(Variance!$A28,#REF!,0),MATCH(Variance!S$2,#REF!,0))=INDEX('Property summary'!$A$1:$X$31,MATCH(Variance!$A28,'Property summary'!$A$1:$A$31,0),MATCH(Variance!S$2,'Property summary'!$A$1:$X$1,0))</f>
        <v>#REF!</v>
      </c>
      <c r="T28" t="e">
        <f>INDEX(#REF!,MATCH(Variance!$A28,#REF!,0),MATCH(Variance!T$2,#REF!,0))=INDEX('Property summary'!$A$1:$X$31,MATCH(Variance!$A28,'Property summary'!$A$1:$A$31,0),MATCH(Variance!T$2,'Property summary'!$A$1:$X$1,0))</f>
        <v>#REF!</v>
      </c>
      <c r="U28" s="70" t="e">
        <f>INDEX(#REF!,MATCH(Variance!$A28,#REF!,0),MATCH(Variance!T$2,#REF!,0))-(INDEX('Property summary'!$A$1:$X$31,MATCH(Variance!$A28,'Property summary'!$A$1:$A$31,0),MATCH(Variance!T$2,'Property summary'!$A$1:$X$1,0)))</f>
        <v>#REF!</v>
      </c>
      <c r="V28" t="e">
        <f>INDEX(#REF!,MATCH(Variance!$A28,#REF!,0),MATCH(Variance!V$2,#REF!,0))=INDEX('Property summary'!$A$1:$X$31,MATCH(Variance!$A28,'Property summary'!$A$1:$A$31,0),MATCH(Variance!V$2,'Property summary'!$A$1:$X$1,0))</f>
        <v>#REF!</v>
      </c>
      <c r="W28" t="e">
        <f>INDEX(#REF!,MATCH(Variance!$A28,#REF!,0),MATCH(Variance!W$2,#REF!,0))=INDEX('Property summary'!$A$1:$X$31,MATCH(Variance!$A28,'Property summary'!$A$1:$A$31,0),MATCH(Variance!W$2,'Property summary'!$A$1:$X$1,0))</f>
        <v>#REF!</v>
      </c>
      <c r="X28" s="70" t="e">
        <f>INDEX(#REF!,MATCH(Variance!$A28,#REF!,0),MATCH(Variance!W$2,#REF!,0))-(INDEX('Property summary'!$A$1:$X$31,MATCH(Variance!$A28,'Property summary'!$A$1:$A$31,0),MATCH(Variance!W$2,'Property summary'!$A$1:$X$1,0)))</f>
        <v>#REF!</v>
      </c>
      <c r="Y28" t="e">
        <f>INDEX(#REF!,MATCH(Variance!$A28,#REF!,0),MATCH(Variance!Y$2,#REF!,0))=INDEX('Property summary'!$A$1:$X$31,MATCH(Variance!$A28,'Property summary'!$A$1:$A$31,0),MATCH(Variance!Y$2,'Property summary'!$A$1:$X$1,0))</f>
        <v>#REF!</v>
      </c>
      <c r="Z28" s="69" t="e">
        <f>INDEX(#REF!,MATCH(Variance!$A28,#REF!,0),MATCH(Variance!Y$2,#REF!,0))-(INDEX('Property summary'!$A$1:$X$31,MATCH(Variance!$A28,'Property summary'!$A$1:$A$31,0),MATCH(Variance!Y$2,'Property summary'!$A$1:$X$1,0)))</f>
        <v>#REF!</v>
      </c>
      <c r="AA28" t="e">
        <f>INDEX(#REF!,MATCH(Variance!$A28,#REF!,0),MATCH(Variance!AA$2,#REF!,0))=INDEX('Property summary'!$A$1:$X$31,MATCH(Variance!$A28,'Property summary'!$A$1:$A$31,0),MATCH(Variance!AA$2,'Property summary'!$A$1:$X$1,0))</f>
        <v>#REF!</v>
      </c>
      <c r="AB28" s="68" t="e">
        <f>INDEX(#REF!,MATCH(Variance!$A28,#REF!,0),MATCH(Variance!AA$2,#REF!,0))-(INDEX('Property summary'!$A$1:$X$31,MATCH(Variance!$A28,'Property summary'!$A$1:$A$31,0),MATCH(Variance!AA$2,'Property summary'!$A$1:$X$1,0)))</f>
        <v>#REF!</v>
      </c>
      <c r="AC28" t="e">
        <f>INDEX(#REF!,MATCH(Variance!$A28,#REF!,0),MATCH(Variance!AC$2,#REF!,0))=INDEX('Property summary'!$A$1:$X$31,MATCH(Variance!$A28,'Property summary'!$A$1:$A$31,0),MATCH(Variance!AC$2,'Property summary'!$A$1:$X$1,0))</f>
        <v>#REF!</v>
      </c>
      <c r="AD28" s="68" t="e">
        <f>INDEX(#REF!,MATCH(Variance!$A28,#REF!,0),MATCH(Variance!AC$2,#REF!,0))-(INDEX('Property summary'!$A$1:$X$31,MATCH(Variance!$A28,'Property summary'!$A$1:$A$31,0),MATCH(Variance!AC$2,'Property summary'!$A$1:$X$1,0)))</f>
        <v>#REF!</v>
      </c>
      <c r="AE28" t="e">
        <f>INDEX(#REF!,MATCH(Variance!$A28,#REF!,0),MATCH(Variance!AE$2,#REF!,0))=INDEX('Property summary'!$A$1:$X$31,MATCH(Variance!$A28,'Property summary'!$A$1:$A$31,0),MATCH(Variance!AE$2,'Property summary'!$A$1:$X$1,0))</f>
        <v>#REF!</v>
      </c>
      <c r="AF28" t="e">
        <f>INDEX(#REF!,MATCH(Variance!$A28,#REF!,0),MATCH(Variance!AF$2,#REF!,0))=INDEX('Property summary'!$A$1:$X$31,MATCH(Variance!$A28,'Property summary'!$A$1:$A$31,0),MATCH(Variance!AF$2,'Property summary'!$A$1:$X$1,0))</f>
        <v>#REF!</v>
      </c>
      <c r="AG28" t="e">
        <f>INDEX(#REF!,MATCH(Variance!$A28,#REF!,0),MATCH(Variance!AG$2,#REF!,0))=INDEX('Property summary'!$A$1:$X$31,MATCH(Variance!$A28,'Property summary'!$A$1:$A$31,0),MATCH(Variance!AG$2,'Property summary'!$A$1:$X$1,0))</f>
        <v>#REF!</v>
      </c>
    </row>
    <row r="29" spans="1:33">
      <c r="A29" s="66" t="s">
        <v>62</v>
      </c>
      <c r="B29" t="e">
        <f>INDEX(#REF!,MATCH(Variance!$A29,#REF!,0),MATCH(Variance!B$2,#REF!,0))=INDEX('Property summary'!$A$1:$X$31,MATCH(Variance!$A29,'Property summary'!$A$1:$A$31,0),MATCH(Variance!B$2,'Property summary'!$A$1:$X$1,0))</f>
        <v>#REF!</v>
      </c>
      <c r="C29" t="e">
        <f>INDEX(#REF!,MATCH(Variance!$A29,#REF!,0),MATCH(Variance!C$2,#REF!,0))=INDEX('Property summary'!$A$1:$X$31,MATCH(Variance!$A29,'Property summary'!$A$1:$A$31,0),MATCH(Variance!C$2,'Property summary'!$A$1:$X$1,0))</f>
        <v>#REF!</v>
      </c>
      <c r="D29" t="e">
        <f>INDEX(#REF!,MATCH(Variance!$A29,#REF!,0),MATCH(Variance!D$2,#REF!,0))=INDEX('Property summary'!$A$1:$X$31,MATCH(Variance!$A29,'Property summary'!$A$1:$A$31,0),MATCH(Variance!D$2,'Property summary'!$A$1:$X$1,0))</f>
        <v>#REF!</v>
      </c>
      <c r="E29" t="e">
        <f>INDEX(#REF!,MATCH(Variance!$A29,#REF!,0),MATCH(Variance!E$2,#REF!,0))=INDEX('Property summary'!$A$1:$X$31,MATCH(Variance!$A29,'Property summary'!$A$1:$A$31,0),MATCH(Variance!E$2,'Property summary'!$A$1:$X$1,0))</f>
        <v>#REF!</v>
      </c>
      <c r="F29" t="e">
        <f>INDEX(#REF!,MATCH(Variance!$A29,#REF!,0),MATCH(Variance!F$2,#REF!,0))=INDEX('Property summary'!$A$1:$X$31,MATCH(Variance!$A29,'Property summary'!$A$1:$A$31,0),MATCH(Variance!F$2,'Property summary'!$A$1:$X$1,0))</f>
        <v>#REF!</v>
      </c>
      <c r="G29" t="e">
        <f>INDEX(#REF!,MATCH(Variance!$A29,#REF!,0),MATCH(Variance!G$2,#REF!,0))=INDEX('Property summary'!$A$1:$X$31,MATCH(Variance!$A29,'Property summary'!$A$1:$A$31,0),MATCH(Variance!G$2,'Property summary'!$A$1:$X$1,0))</f>
        <v>#REF!</v>
      </c>
      <c r="H29" t="e">
        <f>INDEX(#REF!,MATCH(Variance!$A29,#REF!,0),MATCH(Variance!H$2,#REF!,0))=INDEX('Property summary'!$A$1:$X$31,MATCH(Variance!$A29,'Property summary'!$A$1:$A$31,0),MATCH(Variance!H$2,'Property summary'!$A$1:$X$1,0))</f>
        <v>#REF!</v>
      </c>
      <c r="I29" t="e">
        <f>INDEX(#REF!,MATCH(Variance!$A29,#REF!,0),MATCH(Variance!I$2,#REF!,0))=INDEX('Property summary'!$A$1:$X$31,MATCH(Variance!$A29,'Property summary'!$A$1:$A$31,0),MATCH(Variance!I$2,'Property summary'!$A$1:$X$1,0))</f>
        <v>#REF!</v>
      </c>
      <c r="J29" s="70" t="e">
        <f>INDEX(#REF!,MATCH(Variance!$A29,#REF!,0),MATCH(Variance!I$2,#REF!,0))-(INDEX('Property summary'!$A$1:$X$31,MATCH(Variance!$A29,'Property summary'!$A$1:$A$31,0),MATCH(Variance!I$2,'Property summary'!$A$1:$X$1,0)))</f>
        <v>#REF!</v>
      </c>
      <c r="K29" t="e">
        <f>INDEX(#REF!,MATCH(Variance!$A29,#REF!,0),MATCH(Variance!K$2,#REF!,0))=INDEX('Property summary'!$A$1:$X$31,MATCH(Variance!$A29,'Property summary'!$A$1:$A$31,0),MATCH(Variance!K$2,'Property summary'!$A$1:$X$1,0))</f>
        <v>#REF!</v>
      </c>
      <c r="L29" s="70" t="e">
        <f>INDEX(#REF!,MATCH(Variance!$A29,#REF!,0),MATCH(Variance!K$2,#REF!,0))-(INDEX('Property summary'!$A$1:$X$31,MATCH(Variance!$A29,'Property summary'!$A$1:$A$31,0),MATCH(Variance!K$2,'Property summary'!$A$1:$X$1,0)))</f>
        <v>#REF!</v>
      </c>
      <c r="M29" t="e">
        <f>INDEX(#REF!,MATCH(Variance!$A29,#REF!,0),MATCH(Variance!M$2,#REF!,0))=INDEX('Property summary'!$A$1:$X$31,MATCH(Variance!$A29,'Property summary'!$A$1:$A$31,0),MATCH(Variance!M$2,'Property summary'!$A$1:$X$1,0))</f>
        <v>#REF!</v>
      </c>
      <c r="N29" s="70" t="e">
        <f>INDEX(#REF!,MATCH(Variance!$A29,#REF!,0),MATCH(Variance!M$2,#REF!,0))-(INDEX('Property summary'!$A$1:$X$31,MATCH(Variance!$A29,'Property summary'!$A$1:$A$31,0),MATCH(Variance!M$2,'Property summary'!$A$1:$X$1,0)))</f>
        <v>#REF!</v>
      </c>
      <c r="O29" t="e">
        <f>INDEX(#REF!,MATCH(Variance!$A29,#REF!,0),MATCH(Variance!O$2,#REF!,0))=INDEX('Property summary'!$A$1:$X$31,MATCH(Variance!$A29,'Property summary'!$A$1:$A$31,0),MATCH(Variance!O$2,'Property summary'!$A$1:$X$1,0))</f>
        <v>#REF!</v>
      </c>
      <c r="P29" t="e">
        <f>INDEX(#REF!,MATCH(Variance!$A29,#REF!,0),MATCH(Variance!P$2,#REF!,0))=INDEX('Property summary'!$A$1:$X$31,MATCH(Variance!$A29,'Property summary'!$A$1:$A$31,0),MATCH(Variance!P$2,'Property summary'!$A$1:$X$1,0))</f>
        <v>#REF!</v>
      </c>
      <c r="Q29" t="e">
        <f>INDEX(#REF!,MATCH(Variance!$A29,#REF!,0),MATCH(Variance!Q$2,#REF!,0))=INDEX('Property summary'!$A$1:$X$31,MATCH(Variance!$A29,'Property summary'!$A$1:$A$31,0),MATCH(Variance!Q$2,'Property summary'!$A$1:$X$1,0))</f>
        <v>#REF!</v>
      </c>
      <c r="R29" t="e">
        <f>INDEX(#REF!,MATCH(Variance!$A29,#REF!,0),MATCH(Variance!R$2,#REF!,0))=INDEX('Property summary'!$A$1:$X$31,MATCH(Variance!$A29,'Property summary'!$A$1:$A$31,0),MATCH(Variance!R$2,'Property summary'!$A$1:$X$1,0))</f>
        <v>#REF!</v>
      </c>
      <c r="S29" t="e">
        <f>INDEX(#REF!,MATCH(Variance!$A29,#REF!,0),MATCH(Variance!S$2,#REF!,0))=INDEX('Property summary'!$A$1:$X$31,MATCH(Variance!$A29,'Property summary'!$A$1:$A$31,0),MATCH(Variance!S$2,'Property summary'!$A$1:$X$1,0))</f>
        <v>#REF!</v>
      </c>
      <c r="T29" t="e">
        <f>INDEX(#REF!,MATCH(Variance!$A29,#REF!,0),MATCH(Variance!T$2,#REF!,0))=INDEX('Property summary'!$A$1:$X$31,MATCH(Variance!$A29,'Property summary'!$A$1:$A$31,0),MATCH(Variance!T$2,'Property summary'!$A$1:$X$1,0))</f>
        <v>#REF!</v>
      </c>
      <c r="U29" s="70" t="e">
        <f>INDEX(#REF!,MATCH(Variance!$A29,#REF!,0),MATCH(Variance!T$2,#REF!,0))-(INDEX('Property summary'!$A$1:$X$31,MATCH(Variance!$A29,'Property summary'!$A$1:$A$31,0),MATCH(Variance!T$2,'Property summary'!$A$1:$X$1,0)))</f>
        <v>#REF!</v>
      </c>
      <c r="V29" t="e">
        <f>INDEX(#REF!,MATCH(Variance!$A29,#REF!,0),MATCH(Variance!V$2,#REF!,0))=INDEX('Property summary'!$A$1:$X$31,MATCH(Variance!$A29,'Property summary'!$A$1:$A$31,0),MATCH(Variance!V$2,'Property summary'!$A$1:$X$1,0))</f>
        <v>#REF!</v>
      </c>
      <c r="W29" t="e">
        <f>INDEX(#REF!,MATCH(Variance!$A29,#REF!,0),MATCH(Variance!W$2,#REF!,0))=INDEX('Property summary'!$A$1:$X$31,MATCH(Variance!$A29,'Property summary'!$A$1:$A$31,0),MATCH(Variance!W$2,'Property summary'!$A$1:$X$1,0))</f>
        <v>#REF!</v>
      </c>
      <c r="X29" s="70" t="e">
        <f>INDEX(#REF!,MATCH(Variance!$A29,#REF!,0),MATCH(Variance!W$2,#REF!,0))-(INDEX('Property summary'!$A$1:$X$31,MATCH(Variance!$A29,'Property summary'!$A$1:$A$31,0),MATCH(Variance!W$2,'Property summary'!$A$1:$X$1,0)))</f>
        <v>#REF!</v>
      </c>
      <c r="Y29" t="e">
        <f>INDEX(#REF!,MATCH(Variance!$A29,#REF!,0),MATCH(Variance!Y$2,#REF!,0))=INDEX('Property summary'!$A$1:$X$31,MATCH(Variance!$A29,'Property summary'!$A$1:$A$31,0),MATCH(Variance!Y$2,'Property summary'!$A$1:$X$1,0))</f>
        <v>#REF!</v>
      </c>
      <c r="Z29" s="69" t="e">
        <f>INDEX(#REF!,MATCH(Variance!$A29,#REF!,0),MATCH(Variance!Y$2,#REF!,0))-(INDEX('Property summary'!$A$1:$X$31,MATCH(Variance!$A29,'Property summary'!$A$1:$A$31,0),MATCH(Variance!Y$2,'Property summary'!$A$1:$X$1,0)))</f>
        <v>#REF!</v>
      </c>
      <c r="AA29" t="e">
        <f>INDEX(#REF!,MATCH(Variance!$A29,#REF!,0),MATCH(Variance!AA$2,#REF!,0))=INDEX('Property summary'!$A$1:$X$31,MATCH(Variance!$A29,'Property summary'!$A$1:$A$31,0),MATCH(Variance!AA$2,'Property summary'!$A$1:$X$1,0))</f>
        <v>#REF!</v>
      </c>
      <c r="AB29" s="68" t="e">
        <f>INDEX(#REF!,MATCH(Variance!$A29,#REF!,0),MATCH(Variance!AA$2,#REF!,0))-(INDEX('Property summary'!$A$1:$X$31,MATCH(Variance!$A29,'Property summary'!$A$1:$A$31,0),MATCH(Variance!AA$2,'Property summary'!$A$1:$X$1,0)))</f>
        <v>#REF!</v>
      </c>
      <c r="AC29" t="e">
        <f>INDEX(#REF!,MATCH(Variance!$A29,#REF!,0),MATCH(Variance!AC$2,#REF!,0))=INDEX('Property summary'!$A$1:$X$31,MATCH(Variance!$A29,'Property summary'!$A$1:$A$31,0),MATCH(Variance!AC$2,'Property summary'!$A$1:$X$1,0))</f>
        <v>#REF!</v>
      </c>
      <c r="AD29" s="68" t="e">
        <f>INDEX(#REF!,MATCH(Variance!$A29,#REF!,0),MATCH(Variance!AC$2,#REF!,0))-(INDEX('Property summary'!$A$1:$X$31,MATCH(Variance!$A29,'Property summary'!$A$1:$A$31,0),MATCH(Variance!AC$2,'Property summary'!$A$1:$X$1,0)))</f>
        <v>#REF!</v>
      </c>
      <c r="AE29" t="e">
        <f>INDEX(#REF!,MATCH(Variance!$A29,#REF!,0),MATCH(Variance!AE$2,#REF!,0))=INDEX('Property summary'!$A$1:$X$31,MATCH(Variance!$A29,'Property summary'!$A$1:$A$31,0),MATCH(Variance!AE$2,'Property summary'!$A$1:$X$1,0))</f>
        <v>#REF!</v>
      </c>
      <c r="AF29" t="e">
        <f>INDEX(#REF!,MATCH(Variance!$A29,#REF!,0),MATCH(Variance!AF$2,#REF!,0))=INDEX('Property summary'!$A$1:$X$31,MATCH(Variance!$A29,'Property summary'!$A$1:$A$31,0),MATCH(Variance!AF$2,'Property summary'!$A$1:$X$1,0))</f>
        <v>#REF!</v>
      </c>
      <c r="AG29" t="e">
        <f>INDEX(#REF!,MATCH(Variance!$A29,#REF!,0),MATCH(Variance!AG$2,#REF!,0))=INDEX('Property summary'!$A$1:$X$31,MATCH(Variance!$A29,'Property summary'!$A$1:$A$31,0),MATCH(Variance!AG$2,'Property summary'!$A$1:$X$1,0))</f>
        <v>#REF!</v>
      </c>
    </row>
    <row r="30" spans="1:33">
      <c r="A30" s="66" t="s">
        <v>64</v>
      </c>
      <c r="B30" t="e">
        <f>INDEX(#REF!,MATCH(Variance!$A30,#REF!,0),MATCH(Variance!B$2,#REF!,0))=INDEX('Property summary'!$A$1:$X$31,MATCH(Variance!$A30,'Property summary'!$A$1:$A$31,0),MATCH(Variance!B$2,'Property summary'!$A$1:$X$1,0))</f>
        <v>#REF!</v>
      </c>
      <c r="C30" t="e">
        <f>INDEX(#REF!,MATCH(Variance!$A30,#REF!,0),MATCH(Variance!C$2,#REF!,0))=INDEX('Property summary'!$A$1:$X$31,MATCH(Variance!$A30,'Property summary'!$A$1:$A$31,0),MATCH(Variance!C$2,'Property summary'!$A$1:$X$1,0))</f>
        <v>#REF!</v>
      </c>
      <c r="D30" t="e">
        <f>INDEX(#REF!,MATCH(Variance!$A30,#REF!,0),MATCH(Variance!D$2,#REF!,0))=INDEX('Property summary'!$A$1:$X$31,MATCH(Variance!$A30,'Property summary'!$A$1:$A$31,0),MATCH(Variance!D$2,'Property summary'!$A$1:$X$1,0))</f>
        <v>#REF!</v>
      </c>
      <c r="E30" t="e">
        <f>INDEX(#REF!,MATCH(Variance!$A30,#REF!,0),MATCH(Variance!E$2,#REF!,0))=INDEX('Property summary'!$A$1:$X$31,MATCH(Variance!$A30,'Property summary'!$A$1:$A$31,0),MATCH(Variance!E$2,'Property summary'!$A$1:$X$1,0))</f>
        <v>#REF!</v>
      </c>
      <c r="F30" t="e">
        <f>INDEX(#REF!,MATCH(Variance!$A30,#REF!,0),MATCH(Variance!F$2,#REF!,0))=INDEX('Property summary'!$A$1:$X$31,MATCH(Variance!$A30,'Property summary'!$A$1:$A$31,0),MATCH(Variance!F$2,'Property summary'!$A$1:$X$1,0))</f>
        <v>#REF!</v>
      </c>
      <c r="G30" t="e">
        <f>INDEX(#REF!,MATCH(Variance!$A30,#REF!,0),MATCH(Variance!G$2,#REF!,0))=INDEX('Property summary'!$A$1:$X$31,MATCH(Variance!$A30,'Property summary'!$A$1:$A$31,0),MATCH(Variance!G$2,'Property summary'!$A$1:$X$1,0))</f>
        <v>#REF!</v>
      </c>
      <c r="H30" t="e">
        <f>INDEX(#REF!,MATCH(Variance!$A30,#REF!,0),MATCH(Variance!H$2,#REF!,0))=INDEX('Property summary'!$A$1:$X$31,MATCH(Variance!$A30,'Property summary'!$A$1:$A$31,0),MATCH(Variance!H$2,'Property summary'!$A$1:$X$1,0))</f>
        <v>#REF!</v>
      </c>
      <c r="I30" t="e">
        <f>INDEX(#REF!,MATCH(Variance!$A30,#REF!,0),MATCH(Variance!I$2,#REF!,0))=INDEX('Property summary'!$A$1:$X$31,MATCH(Variance!$A30,'Property summary'!$A$1:$A$31,0),MATCH(Variance!I$2,'Property summary'!$A$1:$X$1,0))</f>
        <v>#REF!</v>
      </c>
      <c r="J30" s="70" t="e">
        <f>INDEX(#REF!,MATCH(Variance!$A30,#REF!,0),MATCH(Variance!I$2,#REF!,0))-(INDEX('Property summary'!$A$1:$X$31,MATCH(Variance!$A30,'Property summary'!$A$1:$A$31,0),MATCH(Variance!I$2,'Property summary'!$A$1:$X$1,0)))</f>
        <v>#REF!</v>
      </c>
      <c r="K30" t="e">
        <f>INDEX(#REF!,MATCH(Variance!$A30,#REF!,0),MATCH(Variance!K$2,#REF!,0))=INDEX('Property summary'!$A$1:$X$31,MATCH(Variance!$A30,'Property summary'!$A$1:$A$31,0),MATCH(Variance!K$2,'Property summary'!$A$1:$X$1,0))</f>
        <v>#REF!</v>
      </c>
      <c r="L30" s="70" t="e">
        <f>INDEX(#REF!,MATCH(Variance!$A30,#REF!,0),MATCH(Variance!K$2,#REF!,0))-(INDEX('Property summary'!$A$1:$X$31,MATCH(Variance!$A30,'Property summary'!$A$1:$A$31,0),MATCH(Variance!K$2,'Property summary'!$A$1:$X$1,0)))</f>
        <v>#REF!</v>
      </c>
      <c r="M30" t="e">
        <f>INDEX(#REF!,MATCH(Variance!$A30,#REF!,0),MATCH(Variance!M$2,#REF!,0))=INDEX('Property summary'!$A$1:$X$31,MATCH(Variance!$A30,'Property summary'!$A$1:$A$31,0),MATCH(Variance!M$2,'Property summary'!$A$1:$X$1,0))</f>
        <v>#REF!</v>
      </c>
      <c r="N30" s="70" t="e">
        <f>INDEX(#REF!,MATCH(Variance!$A30,#REF!,0),MATCH(Variance!M$2,#REF!,0))-(INDEX('Property summary'!$A$1:$X$31,MATCH(Variance!$A30,'Property summary'!$A$1:$A$31,0),MATCH(Variance!M$2,'Property summary'!$A$1:$X$1,0)))</f>
        <v>#REF!</v>
      </c>
      <c r="O30" t="e">
        <f>INDEX(#REF!,MATCH(Variance!$A30,#REF!,0),MATCH(Variance!O$2,#REF!,0))=INDEX('Property summary'!$A$1:$X$31,MATCH(Variance!$A30,'Property summary'!$A$1:$A$31,0),MATCH(Variance!O$2,'Property summary'!$A$1:$X$1,0))</f>
        <v>#REF!</v>
      </c>
      <c r="P30" t="e">
        <f>INDEX(#REF!,MATCH(Variance!$A30,#REF!,0),MATCH(Variance!P$2,#REF!,0))=INDEX('Property summary'!$A$1:$X$31,MATCH(Variance!$A30,'Property summary'!$A$1:$A$31,0),MATCH(Variance!P$2,'Property summary'!$A$1:$X$1,0))</f>
        <v>#REF!</v>
      </c>
      <c r="Q30" t="e">
        <f>INDEX(#REF!,MATCH(Variance!$A30,#REF!,0),MATCH(Variance!Q$2,#REF!,0))=INDEX('Property summary'!$A$1:$X$31,MATCH(Variance!$A30,'Property summary'!$A$1:$A$31,0),MATCH(Variance!Q$2,'Property summary'!$A$1:$X$1,0))</f>
        <v>#REF!</v>
      </c>
      <c r="R30" t="e">
        <f>INDEX(#REF!,MATCH(Variance!$A30,#REF!,0),MATCH(Variance!R$2,#REF!,0))=INDEX('Property summary'!$A$1:$X$31,MATCH(Variance!$A30,'Property summary'!$A$1:$A$31,0),MATCH(Variance!R$2,'Property summary'!$A$1:$X$1,0))</f>
        <v>#REF!</v>
      </c>
      <c r="S30" t="e">
        <f>INDEX(#REF!,MATCH(Variance!$A30,#REF!,0),MATCH(Variance!S$2,#REF!,0))=INDEX('Property summary'!$A$1:$X$31,MATCH(Variance!$A30,'Property summary'!$A$1:$A$31,0),MATCH(Variance!S$2,'Property summary'!$A$1:$X$1,0))</f>
        <v>#REF!</v>
      </c>
      <c r="T30" t="e">
        <f>INDEX(#REF!,MATCH(Variance!$A30,#REF!,0),MATCH(Variance!T$2,#REF!,0))=INDEX('Property summary'!$A$1:$X$31,MATCH(Variance!$A30,'Property summary'!$A$1:$A$31,0),MATCH(Variance!T$2,'Property summary'!$A$1:$X$1,0))</f>
        <v>#REF!</v>
      </c>
      <c r="U30" s="70" t="e">
        <f>INDEX(#REF!,MATCH(Variance!$A30,#REF!,0),MATCH(Variance!T$2,#REF!,0))-(INDEX('Property summary'!$A$1:$X$31,MATCH(Variance!$A30,'Property summary'!$A$1:$A$31,0),MATCH(Variance!T$2,'Property summary'!$A$1:$X$1,0)))</f>
        <v>#REF!</v>
      </c>
      <c r="V30" t="e">
        <f>INDEX(#REF!,MATCH(Variance!$A30,#REF!,0),MATCH(Variance!V$2,#REF!,0))=INDEX('Property summary'!$A$1:$X$31,MATCH(Variance!$A30,'Property summary'!$A$1:$A$31,0),MATCH(Variance!V$2,'Property summary'!$A$1:$X$1,0))</f>
        <v>#REF!</v>
      </c>
      <c r="W30" t="e">
        <f>INDEX(#REF!,MATCH(Variance!$A30,#REF!,0),MATCH(Variance!W$2,#REF!,0))=INDEX('Property summary'!$A$1:$X$31,MATCH(Variance!$A30,'Property summary'!$A$1:$A$31,0),MATCH(Variance!W$2,'Property summary'!$A$1:$X$1,0))</f>
        <v>#REF!</v>
      </c>
      <c r="X30" s="70" t="e">
        <f>INDEX(#REF!,MATCH(Variance!$A30,#REF!,0),MATCH(Variance!W$2,#REF!,0))-(INDEX('Property summary'!$A$1:$X$31,MATCH(Variance!$A30,'Property summary'!$A$1:$A$31,0),MATCH(Variance!W$2,'Property summary'!$A$1:$X$1,0)))</f>
        <v>#REF!</v>
      </c>
      <c r="Y30" t="e">
        <f>INDEX(#REF!,MATCH(Variance!$A30,#REF!,0),MATCH(Variance!Y$2,#REF!,0))=INDEX('Property summary'!$A$1:$X$31,MATCH(Variance!$A30,'Property summary'!$A$1:$A$31,0),MATCH(Variance!Y$2,'Property summary'!$A$1:$X$1,0))</f>
        <v>#REF!</v>
      </c>
      <c r="Z30" s="69" t="e">
        <f>INDEX(#REF!,MATCH(Variance!$A30,#REF!,0),MATCH(Variance!Y$2,#REF!,0))-(INDEX('Property summary'!$A$1:$X$31,MATCH(Variance!$A30,'Property summary'!$A$1:$A$31,0),MATCH(Variance!Y$2,'Property summary'!$A$1:$X$1,0)))</f>
        <v>#REF!</v>
      </c>
      <c r="AA30" t="e">
        <f>INDEX(#REF!,MATCH(Variance!$A30,#REF!,0),MATCH(Variance!AA$2,#REF!,0))=INDEX('Property summary'!$A$1:$X$31,MATCH(Variance!$A30,'Property summary'!$A$1:$A$31,0),MATCH(Variance!AA$2,'Property summary'!$A$1:$X$1,0))</f>
        <v>#REF!</v>
      </c>
      <c r="AB30" s="68" t="e">
        <f>INDEX(#REF!,MATCH(Variance!$A30,#REF!,0),MATCH(Variance!AA$2,#REF!,0))-(INDEX('Property summary'!$A$1:$X$31,MATCH(Variance!$A30,'Property summary'!$A$1:$A$31,0),MATCH(Variance!AA$2,'Property summary'!$A$1:$X$1,0)))</f>
        <v>#REF!</v>
      </c>
      <c r="AC30" t="e">
        <f>INDEX(#REF!,MATCH(Variance!$A30,#REF!,0),MATCH(Variance!AC$2,#REF!,0))=INDEX('Property summary'!$A$1:$X$31,MATCH(Variance!$A30,'Property summary'!$A$1:$A$31,0),MATCH(Variance!AC$2,'Property summary'!$A$1:$X$1,0))</f>
        <v>#REF!</v>
      </c>
      <c r="AD30" s="68" t="e">
        <f>INDEX(#REF!,MATCH(Variance!$A30,#REF!,0),MATCH(Variance!AC$2,#REF!,0))-(INDEX('Property summary'!$A$1:$X$31,MATCH(Variance!$A30,'Property summary'!$A$1:$A$31,0),MATCH(Variance!AC$2,'Property summary'!$A$1:$X$1,0)))</f>
        <v>#REF!</v>
      </c>
      <c r="AE30" t="e">
        <f>INDEX(#REF!,MATCH(Variance!$A30,#REF!,0),MATCH(Variance!AE$2,#REF!,0))=INDEX('Property summary'!$A$1:$X$31,MATCH(Variance!$A30,'Property summary'!$A$1:$A$31,0),MATCH(Variance!AE$2,'Property summary'!$A$1:$X$1,0))</f>
        <v>#REF!</v>
      </c>
      <c r="AF30" t="e">
        <f>INDEX(#REF!,MATCH(Variance!$A30,#REF!,0),MATCH(Variance!AF$2,#REF!,0))=INDEX('Property summary'!$A$1:$X$31,MATCH(Variance!$A30,'Property summary'!$A$1:$A$31,0),MATCH(Variance!AF$2,'Property summary'!$A$1:$X$1,0))</f>
        <v>#REF!</v>
      </c>
      <c r="AG30" t="e">
        <f>INDEX(#REF!,MATCH(Variance!$A30,#REF!,0),MATCH(Variance!AG$2,#REF!,0))=INDEX('Property summary'!$A$1:$X$31,MATCH(Variance!$A30,'Property summary'!$A$1:$A$31,0),MATCH(Variance!AG$2,'Property summary'!$A$1:$X$1,0))</f>
        <v>#REF!</v>
      </c>
    </row>
    <row r="31" spans="1:33">
      <c r="A31" s="66" t="s">
        <v>65</v>
      </c>
      <c r="B31" t="e">
        <f>INDEX(#REF!,MATCH(Variance!$A31,#REF!,0),MATCH(Variance!B$2,#REF!,0))=INDEX('Property summary'!$A$1:$X$31,MATCH(Variance!$A31,'Property summary'!$A$1:$A$31,0),MATCH(Variance!B$2,'Property summary'!$A$1:$X$1,0))</f>
        <v>#REF!</v>
      </c>
      <c r="C31" t="e">
        <f>INDEX(#REF!,MATCH(Variance!$A31,#REF!,0),MATCH(Variance!C$2,#REF!,0))=INDEX('Property summary'!$A$1:$X$31,MATCH(Variance!$A31,'Property summary'!$A$1:$A$31,0),MATCH(Variance!C$2,'Property summary'!$A$1:$X$1,0))</f>
        <v>#REF!</v>
      </c>
      <c r="D31" t="e">
        <f>INDEX(#REF!,MATCH(Variance!$A31,#REF!,0),MATCH(Variance!D$2,#REF!,0))=INDEX('Property summary'!$A$1:$X$31,MATCH(Variance!$A31,'Property summary'!$A$1:$A$31,0),MATCH(Variance!D$2,'Property summary'!$A$1:$X$1,0))</f>
        <v>#REF!</v>
      </c>
      <c r="E31" t="e">
        <f>INDEX(#REF!,MATCH(Variance!$A31,#REF!,0),MATCH(Variance!E$2,#REF!,0))=INDEX('Property summary'!$A$1:$X$31,MATCH(Variance!$A31,'Property summary'!$A$1:$A$31,0),MATCH(Variance!E$2,'Property summary'!$A$1:$X$1,0))</f>
        <v>#REF!</v>
      </c>
      <c r="F31" t="e">
        <f>INDEX(#REF!,MATCH(Variance!$A31,#REF!,0),MATCH(Variance!F$2,#REF!,0))=INDEX('Property summary'!$A$1:$X$31,MATCH(Variance!$A31,'Property summary'!$A$1:$A$31,0),MATCH(Variance!F$2,'Property summary'!$A$1:$X$1,0))</f>
        <v>#REF!</v>
      </c>
      <c r="G31" t="e">
        <f>INDEX(#REF!,MATCH(Variance!$A31,#REF!,0),MATCH(Variance!G$2,#REF!,0))=INDEX('Property summary'!$A$1:$X$31,MATCH(Variance!$A31,'Property summary'!$A$1:$A$31,0),MATCH(Variance!G$2,'Property summary'!$A$1:$X$1,0))</f>
        <v>#REF!</v>
      </c>
      <c r="H31" t="e">
        <f>INDEX(#REF!,MATCH(Variance!$A31,#REF!,0),MATCH(Variance!H$2,#REF!,0))=INDEX('Property summary'!$A$1:$X$31,MATCH(Variance!$A31,'Property summary'!$A$1:$A$31,0),MATCH(Variance!H$2,'Property summary'!$A$1:$X$1,0))</f>
        <v>#REF!</v>
      </c>
      <c r="I31" t="e">
        <f>INDEX(#REF!,MATCH(Variance!$A31,#REF!,0),MATCH(Variance!I$2,#REF!,0))=INDEX('Property summary'!$A$1:$X$31,MATCH(Variance!$A31,'Property summary'!$A$1:$A$31,0),MATCH(Variance!I$2,'Property summary'!$A$1:$X$1,0))</f>
        <v>#REF!</v>
      </c>
      <c r="J31" s="70" t="e">
        <f>INDEX(#REF!,MATCH(Variance!$A31,#REF!,0),MATCH(Variance!I$2,#REF!,0))-(INDEX('Property summary'!$A$1:$X$31,MATCH(Variance!$A31,'Property summary'!$A$1:$A$31,0),MATCH(Variance!I$2,'Property summary'!$A$1:$X$1,0)))</f>
        <v>#REF!</v>
      </c>
      <c r="K31" t="e">
        <f>INDEX(#REF!,MATCH(Variance!$A31,#REF!,0),MATCH(Variance!K$2,#REF!,0))=INDEX('Property summary'!$A$1:$X$31,MATCH(Variance!$A31,'Property summary'!$A$1:$A$31,0),MATCH(Variance!K$2,'Property summary'!$A$1:$X$1,0))</f>
        <v>#REF!</v>
      </c>
      <c r="L31" s="70" t="e">
        <f>INDEX(#REF!,MATCH(Variance!$A31,#REF!,0),MATCH(Variance!K$2,#REF!,0))-(INDEX('Property summary'!$A$1:$X$31,MATCH(Variance!$A31,'Property summary'!$A$1:$A$31,0),MATCH(Variance!K$2,'Property summary'!$A$1:$X$1,0)))</f>
        <v>#REF!</v>
      </c>
      <c r="M31" t="e">
        <f>INDEX(#REF!,MATCH(Variance!$A31,#REF!,0),MATCH(Variance!M$2,#REF!,0))=INDEX('Property summary'!$A$1:$X$31,MATCH(Variance!$A31,'Property summary'!$A$1:$A$31,0),MATCH(Variance!M$2,'Property summary'!$A$1:$X$1,0))</f>
        <v>#REF!</v>
      </c>
      <c r="N31" s="70" t="e">
        <f>INDEX(#REF!,MATCH(Variance!$A31,#REF!,0),MATCH(Variance!M$2,#REF!,0))-(INDEX('Property summary'!$A$1:$X$31,MATCH(Variance!$A31,'Property summary'!$A$1:$A$31,0),MATCH(Variance!M$2,'Property summary'!$A$1:$X$1,0)))</f>
        <v>#REF!</v>
      </c>
      <c r="O31" t="e">
        <f>INDEX(#REF!,MATCH(Variance!$A31,#REF!,0),MATCH(Variance!O$2,#REF!,0))=INDEX('Property summary'!$A$1:$X$31,MATCH(Variance!$A31,'Property summary'!$A$1:$A$31,0),MATCH(Variance!O$2,'Property summary'!$A$1:$X$1,0))</f>
        <v>#REF!</v>
      </c>
      <c r="P31" t="e">
        <f>INDEX(#REF!,MATCH(Variance!$A31,#REF!,0),MATCH(Variance!P$2,#REF!,0))=INDEX('Property summary'!$A$1:$X$31,MATCH(Variance!$A31,'Property summary'!$A$1:$A$31,0),MATCH(Variance!P$2,'Property summary'!$A$1:$X$1,0))</f>
        <v>#REF!</v>
      </c>
      <c r="Q31" t="e">
        <f>INDEX(#REF!,MATCH(Variance!$A31,#REF!,0),MATCH(Variance!Q$2,#REF!,0))=INDEX('Property summary'!$A$1:$X$31,MATCH(Variance!$A31,'Property summary'!$A$1:$A$31,0),MATCH(Variance!Q$2,'Property summary'!$A$1:$X$1,0))</f>
        <v>#REF!</v>
      </c>
      <c r="R31" t="e">
        <f>INDEX(#REF!,MATCH(Variance!$A31,#REF!,0),MATCH(Variance!R$2,#REF!,0))=INDEX('Property summary'!$A$1:$X$31,MATCH(Variance!$A31,'Property summary'!$A$1:$A$31,0),MATCH(Variance!R$2,'Property summary'!$A$1:$X$1,0))</f>
        <v>#REF!</v>
      </c>
      <c r="S31" t="e">
        <f>INDEX(#REF!,MATCH(Variance!$A31,#REF!,0),MATCH(Variance!S$2,#REF!,0))=INDEX('Property summary'!$A$1:$X$31,MATCH(Variance!$A31,'Property summary'!$A$1:$A$31,0),MATCH(Variance!S$2,'Property summary'!$A$1:$X$1,0))</f>
        <v>#REF!</v>
      </c>
      <c r="T31" t="e">
        <f>INDEX(#REF!,MATCH(Variance!$A31,#REF!,0),MATCH(Variance!T$2,#REF!,0))=INDEX('Property summary'!$A$1:$X$31,MATCH(Variance!$A31,'Property summary'!$A$1:$A$31,0),MATCH(Variance!T$2,'Property summary'!$A$1:$X$1,0))</f>
        <v>#REF!</v>
      </c>
      <c r="U31" s="70" t="e">
        <f>INDEX(#REF!,MATCH(Variance!$A31,#REF!,0),MATCH(Variance!T$2,#REF!,0))-(INDEX('Property summary'!$A$1:$X$31,MATCH(Variance!$A31,'Property summary'!$A$1:$A$31,0),MATCH(Variance!T$2,'Property summary'!$A$1:$X$1,0)))</f>
        <v>#REF!</v>
      </c>
      <c r="V31" t="e">
        <f>INDEX(#REF!,MATCH(Variance!$A31,#REF!,0),MATCH(Variance!V$2,#REF!,0))=INDEX('Property summary'!$A$1:$X$31,MATCH(Variance!$A31,'Property summary'!$A$1:$A$31,0),MATCH(Variance!V$2,'Property summary'!$A$1:$X$1,0))</f>
        <v>#REF!</v>
      </c>
      <c r="W31" t="e">
        <f>INDEX(#REF!,MATCH(Variance!$A31,#REF!,0),MATCH(Variance!W$2,#REF!,0))=INDEX('Property summary'!$A$1:$X$31,MATCH(Variance!$A31,'Property summary'!$A$1:$A$31,0),MATCH(Variance!W$2,'Property summary'!$A$1:$X$1,0))</f>
        <v>#REF!</v>
      </c>
      <c r="X31" s="70" t="e">
        <f>INDEX(#REF!,MATCH(Variance!$A31,#REF!,0),MATCH(Variance!W$2,#REF!,0))-(INDEX('Property summary'!$A$1:$X$31,MATCH(Variance!$A31,'Property summary'!$A$1:$A$31,0),MATCH(Variance!W$2,'Property summary'!$A$1:$X$1,0)))</f>
        <v>#REF!</v>
      </c>
      <c r="Y31" t="e">
        <f>INDEX(#REF!,MATCH(Variance!$A31,#REF!,0),MATCH(Variance!Y$2,#REF!,0))=INDEX('Property summary'!$A$1:$X$31,MATCH(Variance!$A31,'Property summary'!$A$1:$A$31,0),MATCH(Variance!Y$2,'Property summary'!$A$1:$X$1,0))</f>
        <v>#REF!</v>
      </c>
      <c r="Z31" s="69" t="e">
        <f>INDEX(#REF!,MATCH(Variance!$A31,#REF!,0),MATCH(Variance!Y$2,#REF!,0))-(INDEX('Property summary'!$A$1:$X$31,MATCH(Variance!$A31,'Property summary'!$A$1:$A$31,0),MATCH(Variance!Y$2,'Property summary'!$A$1:$X$1,0)))</f>
        <v>#REF!</v>
      </c>
      <c r="AA31" t="e">
        <f>INDEX(#REF!,MATCH(Variance!$A31,#REF!,0),MATCH(Variance!AA$2,#REF!,0))=INDEX('Property summary'!$A$1:$X$31,MATCH(Variance!$A31,'Property summary'!$A$1:$A$31,0),MATCH(Variance!AA$2,'Property summary'!$A$1:$X$1,0))</f>
        <v>#REF!</v>
      </c>
      <c r="AB31" s="68" t="e">
        <f>INDEX(#REF!,MATCH(Variance!$A31,#REF!,0),MATCH(Variance!AA$2,#REF!,0))-(INDEX('Property summary'!$A$1:$X$31,MATCH(Variance!$A31,'Property summary'!$A$1:$A$31,0),MATCH(Variance!AA$2,'Property summary'!$A$1:$X$1,0)))</f>
        <v>#REF!</v>
      </c>
      <c r="AC31" t="e">
        <f>INDEX(#REF!,MATCH(Variance!$A31,#REF!,0),MATCH(Variance!AC$2,#REF!,0))=INDEX('Property summary'!$A$1:$X$31,MATCH(Variance!$A31,'Property summary'!$A$1:$A$31,0),MATCH(Variance!AC$2,'Property summary'!$A$1:$X$1,0))</f>
        <v>#REF!</v>
      </c>
      <c r="AD31" s="68" t="e">
        <f>INDEX(#REF!,MATCH(Variance!$A31,#REF!,0),MATCH(Variance!AC$2,#REF!,0))-(INDEX('Property summary'!$A$1:$X$31,MATCH(Variance!$A31,'Property summary'!$A$1:$A$31,0),MATCH(Variance!AC$2,'Property summary'!$A$1:$X$1,0)))</f>
        <v>#REF!</v>
      </c>
      <c r="AE31" t="e">
        <f>INDEX(#REF!,MATCH(Variance!$A31,#REF!,0),MATCH(Variance!AE$2,#REF!,0))=INDEX('Property summary'!$A$1:$X$31,MATCH(Variance!$A31,'Property summary'!$A$1:$A$31,0),MATCH(Variance!AE$2,'Property summary'!$A$1:$X$1,0))</f>
        <v>#REF!</v>
      </c>
      <c r="AF31" t="e">
        <f>INDEX(#REF!,MATCH(Variance!$A31,#REF!,0),MATCH(Variance!AF$2,#REF!,0))=INDEX('Property summary'!$A$1:$X$31,MATCH(Variance!$A31,'Property summary'!$A$1:$A$31,0),MATCH(Variance!AF$2,'Property summary'!$A$1:$X$1,0))</f>
        <v>#REF!</v>
      </c>
      <c r="AG31" t="e">
        <f>INDEX(#REF!,MATCH(Variance!$A31,#REF!,0),MATCH(Variance!AG$2,#REF!,0))=INDEX('Property summary'!$A$1:$X$31,MATCH(Variance!$A31,'Property summary'!$A$1:$A$31,0),MATCH(Variance!AG$2,'Property summary'!$A$1:$X$1,0))</f>
        <v>#REF!</v>
      </c>
    </row>
    <row r="32" spans="1:33">
      <c r="A32" s="66" t="s">
        <v>66</v>
      </c>
      <c r="B32" t="e">
        <f>INDEX(#REF!,MATCH(Variance!$A32,#REF!,0),MATCH(Variance!B$2,#REF!,0))=INDEX('Property summary'!$A$1:$X$31,MATCH(Variance!$A32,'Property summary'!$A$1:$A$31,0),MATCH(Variance!B$2,'Property summary'!$A$1:$X$1,0))</f>
        <v>#REF!</v>
      </c>
      <c r="C32" t="e">
        <f>INDEX(#REF!,MATCH(Variance!$A32,#REF!,0),MATCH(Variance!C$2,#REF!,0))=INDEX('Property summary'!$A$1:$X$31,MATCH(Variance!$A32,'Property summary'!$A$1:$A$31,0),MATCH(Variance!C$2,'Property summary'!$A$1:$X$1,0))</f>
        <v>#REF!</v>
      </c>
      <c r="D32" t="e">
        <f>INDEX(#REF!,MATCH(Variance!$A32,#REF!,0),MATCH(Variance!D$2,#REF!,0))=INDEX('Property summary'!$A$1:$X$31,MATCH(Variance!$A32,'Property summary'!$A$1:$A$31,0),MATCH(Variance!D$2,'Property summary'!$A$1:$X$1,0))</f>
        <v>#REF!</v>
      </c>
      <c r="E32" t="e">
        <f>INDEX(#REF!,MATCH(Variance!$A32,#REF!,0),MATCH(Variance!E$2,#REF!,0))=INDEX('Property summary'!$A$1:$X$31,MATCH(Variance!$A32,'Property summary'!$A$1:$A$31,0),MATCH(Variance!E$2,'Property summary'!$A$1:$X$1,0))</f>
        <v>#REF!</v>
      </c>
      <c r="F32" t="e">
        <f>INDEX(#REF!,MATCH(Variance!$A32,#REF!,0),MATCH(Variance!F$2,#REF!,0))=INDEX('Property summary'!$A$1:$X$31,MATCH(Variance!$A32,'Property summary'!$A$1:$A$31,0),MATCH(Variance!F$2,'Property summary'!$A$1:$X$1,0))</f>
        <v>#REF!</v>
      </c>
      <c r="G32" t="e">
        <f>INDEX(#REF!,MATCH(Variance!$A32,#REF!,0),MATCH(Variance!G$2,#REF!,0))=INDEX('Property summary'!$A$1:$X$31,MATCH(Variance!$A32,'Property summary'!$A$1:$A$31,0),MATCH(Variance!G$2,'Property summary'!$A$1:$X$1,0))</f>
        <v>#REF!</v>
      </c>
      <c r="H32" t="e">
        <f>INDEX(#REF!,MATCH(Variance!$A32,#REF!,0),MATCH(Variance!H$2,#REF!,0))=INDEX('Property summary'!$A$1:$X$31,MATCH(Variance!$A32,'Property summary'!$A$1:$A$31,0),MATCH(Variance!H$2,'Property summary'!$A$1:$X$1,0))</f>
        <v>#REF!</v>
      </c>
      <c r="I32" t="e">
        <f>INDEX(#REF!,MATCH(Variance!$A32,#REF!,0),MATCH(Variance!I$2,#REF!,0))=INDEX('Property summary'!$A$1:$X$31,MATCH(Variance!$A32,'Property summary'!$A$1:$A$31,0),MATCH(Variance!I$2,'Property summary'!$A$1:$X$1,0))</f>
        <v>#REF!</v>
      </c>
      <c r="J32" s="70" t="e">
        <f>INDEX(#REF!,MATCH(Variance!$A32,#REF!,0),MATCH(Variance!I$2,#REF!,0))-(INDEX('Property summary'!$A$1:$X$31,MATCH(Variance!$A32,'Property summary'!$A$1:$A$31,0),MATCH(Variance!I$2,'Property summary'!$A$1:$X$1,0)))</f>
        <v>#REF!</v>
      </c>
      <c r="K32" t="e">
        <f>INDEX(#REF!,MATCH(Variance!$A32,#REF!,0),MATCH(Variance!K$2,#REF!,0))=INDEX('Property summary'!$A$1:$X$31,MATCH(Variance!$A32,'Property summary'!$A$1:$A$31,0),MATCH(Variance!K$2,'Property summary'!$A$1:$X$1,0))</f>
        <v>#REF!</v>
      </c>
      <c r="L32" s="70" t="e">
        <f>INDEX(#REF!,MATCH(Variance!$A32,#REF!,0),MATCH(Variance!K$2,#REF!,0))-(INDEX('Property summary'!$A$1:$X$31,MATCH(Variance!$A32,'Property summary'!$A$1:$A$31,0),MATCH(Variance!K$2,'Property summary'!$A$1:$X$1,0)))</f>
        <v>#REF!</v>
      </c>
      <c r="M32" t="e">
        <f>INDEX(#REF!,MATCH(Variance!$A32,#REF!,0),MATCH(Variance!M$2,#REF!,0))=INDEX('Property summary'!$A$1:$X$31,MATCH(Variance!$A32,'Property summary'!$A$1:$A$31,0),MATCH(Variance!M$2,'Property summary'!$A$1:$X$1,0))</f>
        <v>#REF!</v>
      </c>
      <c r="N32" s="70" t="e">
        <f>INDEX(#REF!,MATCH(Variance!$A32,#REF!,0),MATCH(Variance!M$2,#REF!,0))-(INDEX('Property summary'!$A$1:$X$31,MATCH(Variance!$A32,'Property summary'!$A$1:$A$31,0),MATCH(Variance!M$2,'Property summary'!$A$1:$X$1,0)))</f>
        <v>#REF!</v>
      </c>
      <c r="O32" t="e">
        <f>INDEX(#REF!,MATCH(Variance!$A32,#REF!,0),MATCH(Variance!O$2,#REF!,0))=INDEX('Property summary'!$A$1:$X$31,MATCH(Variance!$A32,'Property summary'!$A$1:$A$31,0),MATCH(Variance!O$2,'Property summary'!$A$1:$X$1,0))</f>
        <v>#REF!</v>
      </c>
      <c r="P32" t="e">
        <f>INDEX(#REF!,MATCH(Variance!$A32,#REF!,0),MATCH(Variance!P$2,#REF!,0))=INDEX('Property summary'!$A$1:$X$31,MATCH(Variance!$A32,'Property summary'!$A$1:$A$31,0),MATCH(Variance!P$2,'Property summary'!$A$1:$X$1,0))</f>
        <v>#REF!</v>
      </c>
      <c r="Q32" t="e">
        <f>INDEX(#REF!,MATCH(Variance!$A32,#REF!,0),MATCH(Variance!Q$2,#REF!,0))=INDEX('Property summary'!$A$1:$X$31,MATCH(Variance!$A32,'Property summary'!$A$1:$A$31,0),MATCH(Variance!Q$2,'Property summary'!$A$1:$X$1,0))</f>
        <v>#REF!</v>
      </c>
      <c r="R32" t="e">
        <f>INDEX(#REF!,MATCH(Variance!$A32,#REF!,0),MATCH(Variance!R$2,#REF!,0))=INDEX('Property summary'!$A$1:$X$31,MATCH(Variance!$A32,'Property summary'!$A$1:$A$31,0),MATCH(Variance!R$2,'Property summary'!$A$1:$X$1,0))</f>
        <v>#REF!</v>
      </c>
      <c r="S32" t="e">
        <f>INDEX(#REF!,MATCH(Variance!$A32,#REF!,0),MATCH(Variance!S$2,#REF!,0))=INDEX('Property summary'!$A$1:$X$31,MATCH(Variance!$A32,'Property summary'!$A$1:$A$31,0),MATCH(Variance!S$2,'Property summary'!$A$1:$X$1,0))</f>
        <v>#REF!</v>
      </c>
      <c r="T32" t="e">
        <f>INDEX(#REF!,MATCH(Variance!$A32,#REF!,0),MATCH(Variance!T$2,#REF!,0))=INDEX('Property summary'!$A$1:$X$31,MATCH(Variance!$A32,'Property summary'!$A$1:$A$31,0),MATCH(Variance!T$2,'Property summary'!$A$1:$X$1,0))</f>
        <v>#REF!</v>
      </c>
      <c r="U32" s="70" t="e">
        <f>INDEX(#REF!,MATCH(Variance!$A32,#REF!,0),MATCH(Variance!T$2,#REF!,0))-(INDEX('Property summary'!$A$1:$X$31,MATCH(Variance!$A32,'Property summary'!$A$1:$A$31,0),MATCH(Variance!T$2,'Property summary'!$A$1:$X$1,0)))</f>
        <v>#REF!</v>
      </c>
      <c r="V32" t="e">
        <f>INDEX(#REF!,MATCH(Variance!$A32,#REF!,0),MATCH(Variance!V$2,#REF!,0))=INDEX('Property summary'!$A$1:$X$31,MATCH(Variance!$A32,'Property summary'!$A$1:$A$31,0),MATCH(Variance!V$2,'Property summary'!$A$1:$X$1,0))</f>
        <v>#REF!</v>
      </c>
      <c r="W32" t="e">
        <f>INDEX(#REF!,MATCH(Variance!$A32,#REF!,0),MATCH(Variance!W$2,#REF!,0))=INDEX('Property summary'!$A$1:$X$31,MATCH(Variance!$A32,'Property summary'!$A$1:$A$31,0),MATCH(Variance!W$2,'Property summary'!$A$1:$X$1,0))</f>
        <v>#REF!</v>
      </c>
      <c r="X32" s="70" t="e">
        <f>INDEX(#REF!,MATCH(Variance!$A32,#REF!,0),MATCH(Variance!W$2,#REF!,0))-(INDEX('Property summary'!$A$1:$X$31,MATCH(Variance!$A32,'Property summary'!$A$1:$A$31,0),MATCH(Variance!W$2,'Property summary'!$A$1:$X$1,0)))</f>
        <v>#REF!</v>
      </c>
      <c r="Y32" t="e">
        <f>INDEX(#REF!,MATCH(Variance!$A32,#REF!,0),MATCH(Variance!Y$2,#REF!,0))=INDEX('Property summary'!$A$1:$X$31,MATCH(Variance!$A32,'Property summary'!$A$1:$A$31,0),MATCH(Variance!Y$2,'Property summary'!$A$1:$X$1,0))</f>
        <v>#REF!</v>
      </c>
      <c r="Z32" s="69" t="e">
        <f>INDEX(#REF!,MATCH(Variance!$A32,#REF!,0),MATCH(Variance!Y$2,#REF!,0))-(INDEX('Property summary'!$A$1:$X$31,MATCH(Variance!$A32,'Property summary'!$A$1:$A$31,0),MATCH(Variance!Y$2,'Property summary'!$A$1:$X$1,0)))</f>
        <v>#REF!</v>
      </c>
      <c r="AA32" t="e">
        <f>INDEX(#REF!,MATCH(Variance!$A32,#REF!,0),MATCH(Variance!AA$2,#REF!,0))=INDEX('Property summary'!$A$1:$X$31,MATCH(Variance!$A32,'Property summary'!$A$1:$A$31,0),MATCH(Variance!AA$2,'Property summary'!$A$1:$X$1,0))</f>
        <v>#REF!</v>
      </c>
      <c r="AB32" s="68" t="e">
        <f>INDEX(#REF!,MATCH(Variance!$A32,#REF!,0),MATCH(Variance!AA$2,#REF!,0))-(INDEX('Property summary'!$A$1:$X$31,MATCH(Variance!$A32,'Property summary'!$A$1:$A$31,0),MATCH(Variance!AA$2,'Property summary'!$A$1:$X$1,0)))</f>
        <v>#REF!</v>
      </c>
      <c r="AC32" t="e">
        <f>INDEX(#REF!,MATCH(Variance!$A32,#REF!,0),MATCH(Variance!AC$2,#REF!,0))=INDEX('Property summary'!$A$1:$X$31,MATCH(Variance!$A32,'Property summary'!$A$1:$A$31,0),MATCH(Variance!AC$2,'Property summary'!$A$1:$X$1,0))</f>
        <v>#REF!</v>
      </c>
      <c r="AD32" s="68" t="e">
        <f>INDEX(#REF!,MATCH(Variance!$A32,#REF!,0),MATCH(Variance!AC$2,#REF!,0))-(INDEX('Property summary'!$A$1:$X$31,MATCH(Variance!$A32,'Property summary'!$A$1:$A$31,0),MATCH(Variance!AC$2,'Property summary'!$A$1:$X$1,0)))</f>
        <v>#REF!</v>
      </c>
      <c r="AE32" t="e">
        <f>INDEX(#REF!,MATCH(Variance!$A32,#REF!,0),MATCH(Variance!AE$2,#REF!,0))=INDEX('Property summary'!$A$1:$X$31,MATCH(Variance!$A32,'Property summary'!$A$1:$A$31,0),MATCH(Variance!AE$2,'Property summary'!$A$1:$X$1,0))</f>
        <v>#REF!</v>
      </c>
      <c r="AF32" t="e">
        <f>INDEX(#REF!,MATCH(Variance!$A32,#REF!,0),MATCH(Variance!AF$2,#REF!,0))=INDEX('Property summary'!$A$1:$X$31,MATCH(Variance!$A32,'Property summary'!$A$1:$A$31,0),MATCH(Variance!AF$2,'Property summary'!$A$1:$X$1,0))</f>
        <v>#REF!</v>
      </c>
      <c r="AG32" t="e">
        <f>INDEX(#REF!,MATCH(Variance!$A32,#REF!,0),MATCH(Variance!AG$2,#REF!,0))=INDEX('Property summary'!$A$1:$X$31,MATCH(Variance!$A32,'Property summary'!$A$1:$A$31,0),MATCH(Variance!AG$2,'Property summary'!$A$1:$X$1,0))</f>
        <v>#REF!</v>
      </c>
    </row>
    <row r="33" spans="1:33">
      <c r="A33" s="66" t="s">
        <v>204</v>
      </c>
      <c r="B33" t="e">
        <f>INDEX(#REF!,MATCH(Variance!$A33,#REF!,0),MATCH(Variance!B$2,#REF!,0))=INDEX('Property summary'!$A$1:$X$31,MATCH(Variance!$A33,'Property summary'!$A$1:$A$31,0),MATCH(Variance!B$2,'Property summary'!$A$1:$X$1,0))</f>
        <v>#REF!</v>
      </c>
      <c r="C33" t="e">
        <f>INDEX(#REF!,MATCH(Variance!$A33,#REF!,0),MATCH(Variance!C$2,#REF!,0))=INDEX('Property summary'!$A$1:$X$31,MATCH(Variance!$A33,'Property summary'!$A$1:$A$31,0),MATCH(Variance!C$2,'Property summary'!$A$1:$X$1,0))</f>
        <v>#REF!</v>
      </c>
      <c r="D33" t="e">
        <f>INDEX(#REF!,MATCH(Variance!$A33,#REF!,0),MATCH(Variance!D$2,#REF!,0))=INDEX('Property summary'!$A$1:$X$31,MATCH(Variance!$A33,'Property summary'!$A$1:$A$31,0),MATCH(Variance!D$2,'Property summary'!$A$1:$X$1,0))</f>
        <v>#REF!</v>
      </c>
      <c r="E33" t="e">
        <f>INDEX(#REF!,MATCH(Variance!$A33,#REF!,0),MATCH(Variance!E$2,#REF!,0))=INDEX('Property summary'!$A$1:$X$31,MATCH(Variance!$A33,'Property summary'!$A$1:$A$31,0),MATCH(Variance!E$2,'Property summary'!$A$1:$X$1,0))</f>
        <v>#REF!</v>
      </c>
      <c r="F33" t="e">
        <f>INDEX(#REF!,MATCH(Variance!$A33,#REF!,0),MATCH(Variance!F$2,#REF!,0))=INDEX('Property summary'!$A$1:$X$31,MATCH(Variance!$A33,'Property summary'!$A$1:$A$31,0),MATCH(Variance!F$2,'Property summary'!$A$1:$X$1,0))</f>
        <v>#REF!</v>
      </c>
      <c r="G33" t="e">
        <f>INDEX(#REF!,MATCH(Variance!$A33,#REF!,0),MATCH(Variance!G$2,#REF!,0))=INDEX('Property summary'!$A$1:$X$31,MATCH(Variance!$A33,'Property summary'!$A$1:$A$31,0),MATCH(Variance!G$2,'Property summary'!$A$1:$X$1,0))</f>
        <v>#REF!</v>
      </c>
      <c r="H33" t="e">
        <f>INDEX(#REF!,MATCH(Variance!$A33,#REF!,0),MATCH(Variance!H$2,#REF!,0))=INDEX('Property summary'!$A$1:$X$31,MATCH(Variance!$A33,'Property summary'!$A$1:$A$31,0),MATCH(Variance!H$2,'Property summary'!$A$1:$X$1,0))</f>
        <v>#REF!</v>
      </c>
      <c r="I33" t="e">
        <f>INDEX(#REF!,MATCH(Variance!$A33,#REF!,0),MATCH(Variance!I$2,#REF!,0))=INDEX('Property summary'!$A$1:$X$31,MATCH(Variance!$A33,'Property summary'!$A$1:$A$31,0),MATCH(Variance!I$2,'Property summary'!$A$1:$X$1,0))</f>
        <v>#REF!</v>
      </c>
      <c r="J33" s="70" t="e">
        <f>INDEX(#REF!,MATCH(Variance!$A33,#REF!,0),MATCH(Variance!I$2,#REF!,0))-(INDEX('Property summary'!$A$1:$X$31,MATCH(Variance!$A33,'Property summary'!$A$1:$A$31,0),MATCH(Variance!I$2,'Property summary'!$A$1:$X$1,0)))</f>
        <v>#REF!</v>
      </c>
      <c r="K33" t="e">
        <f>INDEX(#REF!,MATCH(Variance!$A33,#REF!,0),MATCH(Variance!K$2,#REF!,0))=INDEX('Property summary'!$A$1:$X$31,MATCH(Variance!$A33,'Property summary'!$A$1:$A$31,0),MATCH(Variance!K$2,'Property summary'!$A$1:$X$1,0))</f>
        <v>#REF!</v>
      </c>
      <c r="L33" s="70" t="e">
        <f>INDEX(#REF!,MATCH(Variance!$A33,#REF!,0),MATCH(Variance!K$2,#REF!,0))-(INDEX('Property summary'!$A$1:$X$31,MATCH(Variance!$A33,'Property summary'!$A$1:$A$31,0),MATCH(Variance!K$2,'Property summary'!$A$1:$X$1,0)))</f>
        <v>#REF!</v>
      </c>
      <c r="M33" t="e">
        <f>INDEX(#REF!,MATCH(Variance!$A33,#REF!,0),MATCH(Variance!M$2,#REF!,0))=INDEX('Property summary'!$A$1:$X$31,MATCH(Variance!$A33,'Property summary'!$A$1:$A$31,0),MATCH(Variance!M$2,'Property summary'!$A$1:$X$1,0))</f>
        <v>#REF!</v>
      </c>
      <c r="N33" s="70" t="e">
        <f>INDEX(#REF!,MATCH(Variance!$A33,#REF!,0),MATCH(Variance!M$2,#REF!,0))-(INDEX('Property summary'!$A$1:$X$31,MATCH(Variance!$A33,'Property summary'!$A$1:$A$31,0),MATCH(Variance!M$2,'Property summary'!$A$1:$X$1,0)))</f>
        <v>#REF!</v>
      </c>
      <c r="O33" t="e">
        <f>INDEX(#REF!,MATCH(Variance!$A33,#REF!,0),MATCH(Variance!O$2,#REF!,0))=INDEX('Property summary'!$A$1:$X$31,MATCH(Variance!$A33,'Property summary'!$A$1:$A$31,0),MATCH(Variance!O$2,'Property summary'!$A$1:$X$1,0))</f>
        <v>#REF!</v>
      </c>
      <c r="P33" t="e">
        <f>INDEX(#REF!,MATCH(Variance!$A33,#REF!,0),MATCH(Variance!P$2,#REF!,0))=INDEX('Property summary'!$A$1:$X$31,MATCH(Variance!$A33,'Property summary'!$A$1:$A$31,0),MATCH(Variance!P$2,'Property summary'!$A$1:$X$1,0))</f>
        <v>#REF!</v>
      </c>
      <c r="Q33" t="e">
        <f>INDEX(#REF!,MATCH(Variance!$A33,#REF!,0),MATCH(Variance!Q$2,#REF!,0))=INDEX('Property summary'!$A$1:$X$31,MATCH(Variance!$A33,'Property summary'!$A$1:$A$31,0),MATCH(Variance!Q$2,'Property summary'!$A$1:$X$1,0))</f>
        <v>#REF!</v>
      </c>
      <c r="R33" t="e">
        <f>INDEX(#REF!,MATCH(Variance!$A33,#REF!,0),MATCH(Variance!R$2,#REF!,0))=INDEX('Property summary'!$A$1:$X$31,MATCH(Variance!$A33,'Property summary'!$A$1:$A$31,0),MATCH(Variance!R$2,'Property summary'!$A$1:$X$1,0))</f>
        <v>#REF!</v>
      </c>
      <c r="S33" t="e">
        <f>INDEX(#REF!,MATCH(Variance!$A33,#REF!,0),MATCH(Variance!S$2,#REF!,0))=INDEX('Property summary'!$A$1:$X$31,MATCH(Variance!$A33,'Property summary'!$A$1:$A$31,0),MATCH(Variance!S$2,'Property summary'!$A$1:$X$1,0))</f>
        <v>#REF!</v>
      </c>
      <c r="T33" t="e">
        <f>INDEX(#REF!,MATCH(Variance!$A33,#REF!,0),MATCH(Variance!T$2,#REF!,0))=INDEX('Property summary'!$A$1:$X$31,MATCH(Variance!$A33,'Property summary'!$A$1:$A$31,0),MATCH(Variance!T$2,'Property summary'!$A$1:$X$1,0))</f>
        <v>#REF!</v>
      </c>
      <c r="U33" s="70" t="e">
        <f>INDEX(#REF!,MATCH(Variance!$A33,#REF!,0),MATCH(Variance!T$2,#REF!,0))-(INDEX('Property summary'!$A$1:$X$31,MATCH(Variance!$A33,'Property summary'!$A$1:$A$31,0),MATCH(Variance!T$2,'Property summary'!$A$1:$X$1,0)))</f>
        <v>#REF!</v>
      </c>
      <c r="V33" t="e">
        <f>INDEX(#REF!,MATCH(Variance!$A33,#REF!,0),MATCH(Variance!V$2,#REF!,0))=INDEX('Property summary'!$A$1:$X$31,MATCH(Variance!$A33,'Property summary'!$A$1:$A$31,0),MATCH(Variance!V$2,'Property summary'!$A$1:$X$1,0))</f>
        <v>#REF!</v>
      </c>
      <c r="W33" t="e">
        <f>INDEX(#REF!,MATCH(Variance!$A33,#REF!,0),MATCH(Variance!W$2,#REF!,0))=INDEX('Property summary'!$A$1:$X$31,MATCH(Variance!$A33,'Property summary'!$A$1:$A$31,0),MATCH(Variance!W$2,'Property summary'!$A$1:$X$1,0))</f>
        <v>#REF!</v>
      </c>
      <c r="X33" s="70" t="e">
        <f>INDEX(#REF!,MATCH(Variance!$A33,#REF!,0),MATCH(Variance!W$2,#REF!,0))-(INDEX('Property summary'!$A$1:$X$31,MATCH(Variance!$A33,'Property summary'!$A$1:$A$31,0),MATCH(Variance!W$2,'Property summary'!$A$1:$X$1,0)))</f>
        <v>#REF!</v>
      </c>
      <c r="Y33" t="e">
        <f>INDEX(#REF!,MATCH(Variance!$A33,#REF!,0),MATCH(Variance!Y$2,#REF!,0))=INDEX('Property summary'!$A$1:$X$31,MATCH(Variance!$A33,'Property summary'!$A$1:$A$31,0),MATCH(Variance!Y$2,'Property summary'!$A$1:$X$1,0))</f>
        <v>#REF!</v>
      </c>
      <c r="Z33" s="69" t="e">
        <f>INDEX(#REF!,MATCH(Variance!$A33,#REF!,0),MATCH(Variance!Y$2,#REF!,0))-(INDEX('Property summary'!$A$1:$X$31,MATCH(Variance!$A33,'Property summary'!$A$1:$A$31,0),MATCH(Variance!Y$2,'Property summary'!$A$1:$X$1,0)))</f>
        <v>#REF!</v>
      </c>
      <c r="AA33" t="e">
        <f>INDEX(#REF!,MATCH(Variance!$A33,#REF!,0),MATCH(Variance!AA$2,#REF!,0))=INDEX('Property summary'!$A$1:$X$31,MATCH(Variance!$A33,'Property summary'!$A$1:$A$31,0),MATCH(Variance!AA$2,'Property summary'!$A$1:$X$1,0))</f>
        <v>#REF!</v>
      </c>
      <c r="AB33" s="68" t="e">
        <f>INDEX(#REF!,MATCH(Variance!$A33,#REF!,0),MATCH(Variance!AA$2,#REF!,0))-(INDEX('Property summary'!$A$1:$X$31,MATCH(Variance!$A33,'Property summary'!$A$1:$A$31,0),MATCH(Variance!AA$2,'Property summary'!$A$1:$X$1,0)))</f>
        <v>#REF!</v>
      </c>
      <c r="AC33" t="e">
        <f>INDEX(#REF!,MATCH(Variance!$A33,#REF!,0),MATCH(Variance!AC$2,#REF!,0))=INDEX('Property summary'!$A$1:$X$31,MATCH(Variance!$A33,'Property summary'!$A$1:$A$31,0),MATCH(Variance!AC$2,'Property summary'!$A$1:$X$1,0))</f>
        <v>#REF!</v>
      </c>
      <c r="AD33" s="68" t="e">
        <f>INDEX(#REF!,MATCH(Variance!$A33,#REF!,0),MATCH(Variance!AC$2,#REF!,0))-(INDEX('Property summary'!$A$1:$X$31,MATCH(Variance!$A33,'Property summary'!$A$1:$A$31,0),MATCH(Variance!AC$2,'Property summary'!$A$1:$X$1,0)))</f>
        <v>#REF!</v>
      </c>
      <c r="AE33" t="e">
        <f>INDEX(#REF!,MATCH(Variance!$A33,#REF!,0),MATCH(Variance!AE$2,#REF!,0))=INDEX('Property summary'!$A$1:$X$31,MATCH(Variance!$A33,'Property summary'!$A$1:$A$31,0),MATCH(Variance!AE$2,'Property summary'!$A$1:$X$1,0))</f>
        <v>#REF!</v>
      </c>
      <c r="AF33" t="e">
        <f>INDEX(#REF!,MATCH(Variance!$A33,#REF!,0),MATCH(Variance!AF$2,#REF!,0))=INDEX('Property summary'!$A$1:$X$31,MATCH(Variance!$A33,'Property summary'!$A$1:$A$31,0),MATCH(Variance!AF$2,'Property summary'!$A$1:$X$1,0))</f>
        <v>#REF!</v>
      </c>
      <c r="AG33" t="e">
        <f>INDEX(#REF!,MATCH(Variance!$A33,#REF!,0),MATCH(Variance!AG$2,#REF!,0))=INDEX('Property summary'!$A$1:$X$31,MATCH(Variance!$A33,'Property summary'!$A$1:$A$31,0),MATCH(Variance!AG$2,'Property summary'!$A$1:$X$1,0))</f>
        <v>#REF!</v>
      </c>
    </row>
    <row r="34" spans="1:33">
      <c r="A34" s="66" t="s">
        <v>201</v>
      </c>
      <c r="B34" t="e">
        <f>INDEX(#REF!,MATCH(Variance!$A34,#REF!,0),MATCH(Variance!B$2,#REF!,0))=INDEX('Property summary'!$A$1:$X$31,MATCH(Variance!$A34,'Property summary'!$A$1:$A$31,0),MATCH(Variance!B$2,'Property summary'!$A$1:$X$1,0))</f>
        <v>#REF!</v>
      </c>
      <c r="C34" t="e">
        <f>INDEX(#REF!,MATCH(Variance!$A34,#REF!,0),MATCH(Variance!C$2,#REF!,0))=INDEX('Property summary'!$A$1:$X$31,MATCH(Variance!$A34,'Property summary'!$A$1:$A$31,0),MATCH(Variance!C$2,'Property summary'!$A$1:$X$1,0))</f>
        <v>#REF!</v>
      </c>
      <c r="D34" t="e">
        <f>INDEX(#REF!,MATCH(Variance!$A34,#REF!,0),MATCH(Variance!D$2,#REF!,0))=INDEX('Property summary'!$A$1:$X$31,MATCH(Variance!$A34,'Property summary'!$A$1:$A$31,0),MATCH(Variance!D$2,'Property summary'!$A$1:$X$1,0))</f>
        <v>#REF!</v>
      </c>
      <c r="E34" t="e">
        <f>INDEX(#REF!,MATCH(Variance!$A34,#REF!,0),MATCH(Variance!E$2,#REF!,0))=INDEX('Property summary'!$A$1:$X$31,MATCH(Variance!$A34,'Property summary'!$A$1:$A$31,0),MATCH(Variance!E$2,'Property summary'!$A$1:$X$1,0))</f>
        <v>#REF!</v>
      </c>
      <c r="F34" t="e">
        <f>INDEX(#REF!,MATCH(Variance!$A34,#REF!,0),MATCH(Variance!F$2,#REF!,0))=INDEX('Property summary'!$A$1:$X$31,MATCH(Variance!$A34,'Property summary'!$A$1:$A$31,0),MATCH(Variance!F$2,'Property summary'!$A$1:$X$1,0))</f>
        <v>#REF!</v>
      </c>
      <c r="G34" t="e">
        <f>INDEX(#REF!,MATCH(Variance!$A34,#REF!,0),MATCH(Variance!G$2,#REF!,0))=INDEX('Property summary'!$A$1:$X$31,MATCH(Variance!$A34,'Property summary'!$A$1:$A$31,0),MATCH(Variance!G$2,'Property summary'!$A$1:$X$1,0))</f>
        <v>#REF!</v>
      </c>
      <c r="H34" t="e">
        <f>INDEX(#REF!,MATCH(Variance!$A34,#REF!,0),MATCH(Variance!H$2,#REF!,0))=INDEX('Property summary'!$A$1:$X$31,MATCH(Variance!$A34,'Property summary'!$A$1:$A$31,0),MATCH(Variance!H$2,'Property summary'!$A$1:$X$1,0))</f>
        <v>#REF!</v>
      </c>
      <c r="I34" t="e">
        <f>INDEX(#REF!,MATCH(Variance!$A34,#REF!,0),MATCH(Variance!I$2,#REF!,0))=INDEX('Property summary'!$A$1:$X$31,MATCH(Variance!$A34,'Property summary'!$A$1:$A$31,0),MATCH(Variance!I$2,'Property summary'!$A$1:$X$1,0))</f>
        <v>#REF!</v>
      </c>
      <c r="J34" s="70" t="e">
        <f>INDEX(#REF!,MATCH(Variance!$A34,#REF!,0),MATCH(Variance!I$2,#REF!,0))-(INDEX('Property summary'!$A$1:$X$31,MATCH(Variance!$A34,'Property summary'!$A$1:$A$31,0),MATCH(Variance!I$2,'Property summary'!$A$1:$X$1,0)))</f>
        <v>#REF!</v>
      </c>
      <c r="K34" t="e">
        <f>INDEX(#REF!,MATCH(Variance!$A34,#REF!,0),MATCH(Variance!K$2,#REF!,0))=INDEX('Property summary'!$A$1:$X$31,MATCH(Variance!$A34,'Property summary'!$A$1:$A$31,0),MATCH(Variance!K$2,'Property summary'!$A$1:$X$1,0))</f>
        <v>#REF!</v>
      </c>
      <c r="L34" s="70" t="e">
        <f>INDEX(#REF!,MATCH(Variance!$A34,#REF!,0),MATCH(Variance!K$2,#REF!,0))-(INDEX('Property summary'!$A$1:$X$31,MATCH(Variance!$A34,'Property summary'!$A$1:$A$31,0),MATCH(Variance!K$2,'Property summary'!$A$1:$X$1,0)))</f>
        <v>#REF!</v>
      </c>
      <c r="M34" t="e">
        <f>INDEX(#REF!,MATCH(Variance!$A34,#REF!,0),MATCH(Variance!M$2,#REF!,0))=INDEX('Property summary'!$A$1:$X$31,MATCH(Variance!$A34,'Property summary'!$A$1:$A$31,0),MATCH(Variance!M$2,'Property summary'!$A$1:$X$1,0))</f>
        <v>#REF!</v>
      </c>
      <c r="N34" s="70" t="e">
        <f>INDEX(#REF!,MATCH(Variance!$A34,#REF!,0),MATCH(Variance!M$2,#REF!,0))-(INDEX('Property summary'!$A$1:$X$31,MATCH(Variance!$A34,'Property summary'!$A$1:$A$31,0),MATCH(Variance!M$2,'Property summary'!$A$1:$X$1,0)))</f>
        <v>#REF!</v>
      </c>
      <c r="O34" t="e">
        <f>INDEX(#REF!,MATCH(Variance!$A34,#REF!,0),MATCH(Variance!O$2,#REF!,0))=INDEX('Property summary'!$A$1:$X$31,MATCH(Variance!$A34,'Property summary'!$A$1:$A$31,0),MATCH(Variance!O$2,'Property summary'!$A$1:$X$1,0))</f>
        <v>#REF!</v>
      </c>
      <c r="P34" t="e">
        <f>INDEX(#REF!,MATCH(Variance!$A34,#REF!,0),MATCH(Variance!P$2,#REF!,0))=INDEX('Property summary'!$A$1:$X$31,MATCH(Variance!$A34,'Property summary'!$A$1:$A$31,0),MATCH(Variance!P$2,'Property summary'!$A$1:$X$1,0))</f>
        <v>#REF!</v>
      </c>
      <c r="Q34" t="e">
        <f>INDEX(#REF!,MATCH(Variance!$A34,#REF!,0),MATCH(Variance!Q$2,#REF!,0))=INDEX('Property summary'!$A$1:$X$31,MATCH(Variance!$A34,'Property summary'!$A$1:$A$31,0),MATCH(Variance!Q$2,'Property summary'!$A$1:$X$1,0))</f>
        <v>#REF!</v>
      </c>
      <c r="R34" t="e">
        <f>INDEX(#REF!,MATCH(Variance!$A34,#REF!,0),MATCH(Variance!R$2,#REF!,0))=INDEX('Property summary'!$A$1:$X$31,MATCH(Variance!$A34,'Property summary'!$A$1:$A$31,0),MATCH(Variance!R$2,'Property summary'!$A$1:$X$1,0))</f>
        <v>#REF!</v>
      </c>
      <c r="S34" t="e">
        <f>INDEX(#REF!,MATCH(Variance!$A34,#REF!,0),MATCH(Variance!S$2,#REF!,0))=INDEX('Property summary'!$A$1:$X$31,MATCH(Variance!$A34,'Property summary'!$A$1:$A$31,0),MATCH(Variance!S$2,'Property summary'!$A$1:$X$1,0))</f>
        <v>#REF!</v>
      </c>
      <c r="T34" t="e">
        <f>INDEX(#REF!,MATCH(Variance!$A34,#REF!,0),MATCH(Variance!T$2,#REF!,0))=INDEX('Property summary'!$A$1:$X$31,MATCH(Variance!$A34,'Property summary'!$A$1:$A$31,0),MATCH(Variance!T$2,'Property summary'!$A$1:$X$1,0))</f>
        <v>#REF!</v>
      </c>
      <c r="U34" s="70" t="e">
        <f>INDEX(#REF!,MATCH(Variance!$A34,#REF!,0),MATCH(Variance!T$2,#REF!,0))-(INDEX('Property summary'!$A$1:$X$31,MATCH(Variance!$A34,'Property summary'!$A$1:$A$31,0),MATCH(Variance!T$2,'Property summary'!$A$1:$X$1,0)))</f>
        <v>#REF!</v>
      </c>
      <c r="V34" t="e">
        <f>INDEX(#REF!,MATCH(Variance!$A34,#REF!,0),MATCH(Variance!V$2,#REF!,0))=INDEX('Property summary'!$A$1:$X$31,MATCH(Variance!$A34,'Property summary'!$A$1:$A$31,0),MATCH(Variance!V$2,'Property summary'!$A$1:$X$1,0))</f>
        <v>#REF!</v>
      </c>
      <c r="W34" t="e">
        <f>INDEX(#REF!,MATCH(Variance!$A34,#REF!,0),MATCH(Variance!W$2,#REF!,0))=INDEX('Property summary'!$A$1:$X$31,MATCH(Variance!$A34,'Property summary'!$A$1:$A$31,0),MATCH(Variance!W$2,'Property summary'!$A$1:$X$1,0))</f>
        <v>#REF!</v>
      </c>
      <c r="X34" s="70" t="e">
        <f>INDEX(#REF!,MATCH(Variance!$A34,#REF!,0),MATCH(Variance!W$2,#REF!,0))-(INDEX('Property summary'!$A$1:$X$31,MATCH(Variance!$A34,'Property summary'!$A$1:$A$31,0),MATCH(Variance!W$2,'Property summary'!$A$1:$X$1,0)))</f>
        <v>#REF!</v>
      </c>
      <c r="Y34" t="e">
        <f>INDEX(#REF!,MATCH(Variance!$A34,#REF!,0),MATCH(Variance!Y$2,#REF!,0))=INDEX('Property summary'!$A$1:$X$31,MATCH(Variance!$A34,'Property summary'!$A$1:$A$31,0),MATCH(Variance!Y$2,'Property summary'!$A$1:$X$1,0))</f>
        <v>#REF!</v>
      </c>
      <c r="Z34" s="69" t="e">
        <f>INDEX(#REF!,MATCH(Variance!$A34,#REF!,0),MATCH(Variance!Y$2,#REF!,0))-(INDEX('Property summary'!$A$1:$X$31,MATCH(Variance!$A34,'Property summary'!$A$1:$A$31,0),MATCH(Variance!Y$2,'Property summary'!$A$1:$X$1,0)))</f>
        <v>#REF!</v>
      </c>
      <c r="AA34" t="e">
        <f>INDEX(#REF!,MATCH(Variance!$A34,#REF!,0),MATCH(Variance!AA$2,#REF!,0))=INDEX('Property summary'!$A$1:$X$31,MATCH(Variance!$A34,'Property summary'!$A$1:$A$31,0),MATCH(Variance!AA$2,'Property summary'!$A$1:$X$1,0))</f>
        <v>#REF!</v>
      </c>
      <c r="AB34" s="68" t="e">
        <f>INDEX(#REF!,MATCH(Variance!$A34,#REF!,0),MATCH(Variance!AA$2,#REF!,0))-(INDEX('Property summary'!$A$1:$X$31,MATCH(Variance!$A34,'Property summary'!$A$1:$A$31,0),MATCH(Variance!AA$2,'Property summary'!$A$1:$X$1,0)))</f>
        <v>#REF!</v>
      </c>
      <c r="AC34" t="e">
        <f>INDEX(#REF!,MATCH(Variance!$A34,#REF!,0),MATCH(Variance!AC$2,#REF!,0))=INDEX('Property summary'!$A$1:$X$31,MATCH(Variance!$A34,'Property summary'!$A$1:$A$31,0),MATCH(Variance!AC$2,'Property summary'!$A$1:$X$1,0))</f>
        <v>#REF!</v>
      </c>
      <c r="AD34" s="68" t="e">
        <f>INDEX(#REF!,MATCH(Variance!$A34,#REF!,0),MATCH(Variance!AC$2,#REF!,0))-(INDEX('Property summary'!$A$1:$X$31,MATCH(Variance!$A34,'Property summary'!$A$1:$A$31,0),MATCH(Variance!AC$2,'Property summary'!$A$1:$X$1,0)))</f>
        <v>#REF!</v>
      </c>
      <c r="AE34" t="e">
        <f>INDEX(#REF!,MATCH(Variance!$A34,#REF!,0),MATCH(Variance!AE$2,#REF!,0))=INDEX('Property summary'!$A$1:$X$31,MATCH(Variance!$A34,'Property summary'!$A$1:$A$31,0),MATCH(Variance!AE$2,'Property summary'!$A$1:$X$1,0))</f>
        <v>#REF!</v>
      </c>
      <c r="AF34" t="e">
        <f>INDEX(#REF!,MATCH(Variance!$A34,#REF!,0),MATCH(Variance!AF$2,#REF!,0))=INDEX('Property summary'!$A$1:$X$31,MATCH(Variance!$A34,'Property summary'!$A$1:$A$31,0),MATCH(Variance!AF$2,'Property summary'!$A$1:$X$1,0))</f>
        <v>#REF!</v>
      </c>
      <c r="AG34" t="e">
        <f>INDEX(#REF!,MATCH(Variance!$A34,#REF!,0),MATCH(Variance!AG$2,#REF!,0))=INDEX('Property summary'!$A$1:$X$31,MATCH(Variance!$A34,'Property summary'!$A$1:$A$31,0),MATCH(Variance!AG$2,'Property summary'!$A$1:$X$1,0))</f>
        <v>#REF!</v>
      </c>
    </row>
    <row r="36" spans="1:33">
      <c r="D36" s="1"/>
    </row>
    <row r="37" spans="1:33">
      <c r="D37" s="1"/>
      <c r="F37" s="17"/>
    </row>
    <row r="38" spans="1:33">
      <c r="D38" s="1"/>
      <c r="F38" s="17"/>
    </row>
    <row r="39" spans="1:33">
      <c r="D39" s="1"/>
      <c r="F39" s="17"/>
    </row>
    <row r="40" spans="1:33">
      <c r="D40" s="1"/>
      <c r="F40" s="17"/>
    </row>
    <row r="41" spans="1:33">
      <c r="F41" s="17"/>
    </row>
    <row r="42" spans="1:33">
      <c r="F42" s="17"/>
    </row>
    <row r="43" spans="1:33">
      <c r="F43" s="17"/>
    </row>
    <row r="44" spans="1:33">
      <c r="F44" s="17"/>
    </row>
    <row r="45" spans="1:33">
      <c r="F45" s="17"/>
    </row>
    <row r="46" spans="1:33">
      <c r="F46" s="17"/>
    </row>
    <row r="47" spans="1:33">
      <c r="F47" s="17"/>
    </row>
    <row r="48" spans="1:33">
      <c r="F48" s="17"/>
    </row>
    <row r="49" spans="6:6">
      <c r="F49" s="17"/>
    </row>
    <row r="50" spans="6:6">
      <c r="F50" s="17"/>
    </row>
    <row r="51" spans="6:6">
      <c r="F51" s="17"/>
    </row>
    <row r="52" spans="6:6">
      <c r="F52" s="17"/>
    </row>
    <row r="53" spans="6:6">
      <c r="F53" s="17"/>
    </row>
    <row r="54" spans="6:6">
      <c r="F54" s="17"/>
    </row>
    <row r="55" spans="6:6">
      <c r="F55" s="17"/>
    </row>
    <row r="56" spans="6:6">
      <c r="F56" s="17"/>
    </row>
    <row r="57" spans="6:6">
      <c r="F57" s="17"/>
    </row>
    <row r="58" spans="6:6">
      <c r="F58" s="17"/>
    </row>
    <row r="59" spans="6:6">
      <c r="F59" s="17"/>
    </row>
    <row r="60" spans="6:6">
      <c r="F60" s="17"/>
    </row>
    <row r="61" spans="6:6">
      <c r="F61" s="17"/>
    </row>
    <row r="62" spans="6:6">
      <c r="F62" s="17"/>
    </row>
    <row r="63" spans="6:6">
      <c r="F63" s="17"/>
    </row>
    <row r="64" spans="6:6">
      <c r="F64" s="17"/>
    </row>
    <row r="65" spans="4:6">
      <c r="D65" s="1"/>
      <c r="F65" s="17"/>
    </row>
    <row r="66" spans="4:6">
      <c r="F66" s="17"/>
    </row>
    <row r="67" spans="4:6">
      <c r="F67" s="17"/>
    </row>
    <row r="68" spans="4:6">
      <c r="F68" s="17"/>
    </row>
    <row r="69" spans="4:6">
      <c r="F69" s="17"/>
    </row>
    <row r="70" spans="4:6">
      <c r="F70" s="17"/>
    </row>
  </sheetData>
  <conditionalFormatting sqref="B3:I34 K3:K34 M3:M34 O3:T34 V3:W34 Y3:Y34 AA3:AA34 AC3:AC34 AE3:AG34">
    <cfRule type="cellIs" dxfId="0" priority="1" operator="equal">
      <formula>FALSE</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B87405489879478213DBFBAC22CA3E" ma:contentTypeVersion="21" ma:contentTypeDescription="Create a new document." ma:contentTypeScope="" ma:versionID="3cf036883bb925961ec5202bb78828ae">
  <xsd:schema xmlns:xsd="http://www.w3.org/2001/XMLSchema" xmlns:xs="http://www.w3.org/2001/XMLSchema" xmlns:p="http://schemas.microsoft.com/office/2006/metadata/properties" xmlns:ns2="bcb225ef-54e9-40eb-bf2c-bdb289330e24" xmlns:ns3="2c48a7ec-ed1e-4de7-a11e-b1f0bd326e55" xmlns:ns4="ab8ecf57-8954-4f56-abd5-81570e8a98c2" targetNamespace="http://schemas.microsoft.com/office/2006/metadata/properties" ma:root="true" ma:fieldsID="dc70faec2cbba0a98f69b22f0da1ae25" ns2:_="" ns3:_="" ns4:_="">
    <xsd:import namespace="bcb225ef-54e9-40eb-bf2c-bdb289330e24"/>
    <xsd:import namespace="2c48a7ec-ed1e-4de7-a11e-b1f0bd326e55"/>
    <xsd:import namespace="ab8ecf57-8954-4f56-abd5-81570e8a98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Description" minOccurs="0"/>
                <xsd:element ref="ns2:Description2" minOccurs="0"/>
                <xsd:element ref="ns2:Date"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b225ef-54e9-40eb-bf2c-bdb289330e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escription" ma:index="20" nillable="true" ma:displayName="Description" ma:default="Add a description here" ma:format="Dropdown" ma:internalName="Description">
      <xsd:simpleType>
        <xsd:restriction base="dms:Text">
          <xsd:maxLength value="255"/>
        </xsd:restriction>
      </xsd:simpleType>
    </xsd:element>
    <xsd:element name="Description2" ma:index="21" nillable="true" ma:displayName="Description2" ma:format="Dropdown" ma:internalName="Description2">
      <xsd:simpleType>
        <xsd:restriction base="dms:Note">
          <xsd:maxLength value="255"/>
        </xsd:restriction>
      </xsd:simpleType>
    </xsd:element>
    <xsd:element name="Date" ma:index="22" nillable="true" ma:displayName="Date" ma:format="DateOnly" ma:internalName="Date">
      <xsd:simpleType>
        <xsd:restriction base="dms:DateTime"/>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8b5cd67-7457-46c0-a6cb-e5b29bd046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48a7ec-ed1e-4de7-a11e-b1f0bd326e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8ecf57-8954-4f56-abd5-81570e8a98c2"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4d81562f-9f07-40d0-9d37-975c528f5ca7}" ma:internalName="TaxCatchAll" ma:showField="CatchAllData" ma:web="2c48a7ec-ed1e-4de7-a11e-b1f0bd326e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bcb225ef-54e9-40eb-bf2c-bdb289330e24" xsi:nil="true"/>
    <TaxCatchAll xmlns="ab8ecf57-8954-4f56-abd5-81570e8a98c2" xsi:nil="true"/>
    <lcf76f155ced4ddcb4097134ff3c332f xmlns="bcb225ef-54e9-40eb-bf2c-bdb289330e24">
      <Terms xmlns="http://schemas.microsoft.com/office/infopath/2007/PartnerControls"/>
    </lcf76f155ced4ddcb4097134ff3c332f>
    <Description xmlns="bcb225ef-54e9-40eb-bf2c-bdb289330e24">Add a description here</Description>
    <Description2 xmlns="bcb225ef-54e9-40eb-bf2c-bdb289330e2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21721F-191F-47D9-A39F-CE0C26E17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b225ef-54e9-40eb-bf2c-bdb289330e24"/>
    <ds:schemaRef ds:uri="2c48a7ec-ed1e-4de7-a11e-b1f0bd326e55"/>
    <ds:schemaRef ds:uri="ab8ecf57-8954-4f56-abd5-81570e8a98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3B9744-5556-470F-9680-05B5AA74217D}">
  <ds:schemaRefs>
    <ds:schemaRef ds:uri="bcb225ef-54e9-40eb-bf2c-bdb289330e24"/>
    <ds:schemaRef ds:uri="http://purl.org/dc/dcmitype/"/>
    <ds:schemaRef ds:uri="ab8ecf57-8954-4f56-abd5-81570e8a98c2"/>
    <ds:schemaRef ds:uri="http://schemas.microsoft.com/office/2006/documentManagement/types"/>
    <ds:schemaRef ds:uri="http://schemas.openxmlformats.org/package/2006/metadata/core-properties"/>
    <ds:schemaRef ds:uri="2c48a7ec-ed1e-4de7-a11e-b1f0bd326e55"/>
    <ds:schemaRef ds:uri="http://purl.org/dc/elements/1.1/"/>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AF2CC15-F8F3-422C-B231-89671BFFA8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Property summary</vt:lpstr>
      <vt:lpstr>Book value rec</vt:lpstr>
      <vt:lpstr>Complex</vt:lpstr>
      <vt:lpstr>Synopsis - Dec-22</vt:lpstr>
      <vt:lpstr>Variance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 OConnor</dc:creator>
  <cp:keywords/>
  <dc:description/>
  <cp:lastModifiedBy>Renee OConnor</cp:lastModifiedBy>
  <cp:revision/>
  <cp:lastPrinted>2022-08-04T05:56:31Z</cp:lastPrinted>
  <dcterms:created xsi:type="dcterms:W3CDTF">2022-02-07T06:31:50Z</dcterms:created>
  <dcterms:modified xsi:type="dcterms:W3CDTF">2024-02-06T06:52:38Z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0x010100CEB87405489879478213DBFBAC22CA3E</vt:lpwstr>
  </property>
  <property fmtid="{D5CDD505-2E9C-101B-9397-08002B2CF9AE}" pid="3" name="MediaServiceImageTags">
    <vt:lpwstr/>
  </property>
  <property fmtid="{D5CDD505-2E9C-101B-9397-08002B2CF9AE}" pid="4" name="{A44787D4-0540-4523-9961-78E4036D8C6D}">
    <vt:lpwstr>{DADC1BC2-EBA0-4560-B5BC-62325DEFECD7}</vt:lpwstr>
  </property>
</Properties>
</file>