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7785" tabRatio="1000"/>
  </bookViews>
  <sheets>
    <sheet name="June 2013 Synopsis" sheetId="1" r:id="rId1"/>
    <sheet name="Portfolio data" sheetId="2" r:id="rId2"/>
    <sheet name="Book value rec" sheetId="3" r:id="rId3"/>
    <sheet name="Rec cash capex and incentives" sheetId="4" r:id="rId4"/>
  </sheets>
  <definedNames>
    <definedName name="_xlnm._FilterDatabase" localSheetId="0" hidden="1">'June 2013 Synopsis'!$A$1:$BY$98</definedName>
    <definedName name="_xlnm.Print_Area" localSheetId="2">'Book value rec'!$A$1:$C$18</definedName>
    <definedName name="_xlnm.Print_Area" localSheetId="0">'June 2013 Synopsis'!$A$1:$BY$115</definedName>
    <definedName name="_xlnm.Print_Area" localSheetId="1">'Portfolio data'!$A$1:$AG$24</definedName>
  </definedNames>
  <calcPr calcId="145621" calcMode="manual"/>
</workbook>
</file>

<file path=xl/calcChain.xml><?xml version="1.0" encoding="utf-8"?>
<calcChain xmlns="http://schemas.openxmlformats.org/spreadsheetml/2006/main">
  <c r="J20" i="2" l="1"/>
  <c r="F20" i="2"/>
</calcChain>
</file>

<file path=xl/sharedStrings.xml><?xml version="1.0" encoding="utf-8"?>
<sst xmlns="http://schemas.openxmlformats.org/spreadsheetml/2006/main" count="2456" uniqueCount="743">
  <si>
    <t>Property address</t>
  </si>
  <si>
    <t>Sector</t>
  </si>
  <si>
    <t>State</t>
  </si>
  <si>
    <t>Country</t>
  </si>
  <si>
    <t>Description
Short description of building and location only.</t>
  </si>
  <si>
    <t>Additional description</t>
  </si>
  <si>
    <t>Sustainability content</t>
  </si>
  <si>
    <t>Metro area</t>
  </si>
  <si>
    <t>Building Type</t>
  </si>
  <si>
    <t>Title</t>
  </si>
  <si>
    <t>Ownership</t>
  </si>
  <si>
    <t>Co-Owner</t>
  </si>
  <si>
    <t>Zoning</t>
  </si>
  <si>
    <t>NABERS energy rating (with green power)</t>
  </si>
  <si>
    <t>NABERS energy rating (without green power)</t>
  </si>
  <si>
    <t>NABERS water rating</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</si>
  <si>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</si>
  <si>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</si>
  <si>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</si>
  <si>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</si>
  <si>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</si>
  <si>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</si>
  <si>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</si>
  <si>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</si>
  <si>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</si>
  <si>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</si>
  <si>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</si>
  <si>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</si>
  <si>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</si>
  <si>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</si>
  <si>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Book Value 
30 June 13</t>
  </si>
  <si>
    <t xml:space="preserve">Independent Valuation </t>
  </si>
  <si>
    <t>Independent Valuation</t>
  </si>
  <si>
    <t>Valuer Name</t>
  </si>
  <si>
    <t>Valuation Agency</t>
  </si>
  <si>
    <t>Cap rate</t>
  </si>
  <si>
    <t>Initial Yield</t>
  </si>
  <si>
    <t>Discount Rate</t>
  </si>
  <si>
    <t>% 
by NOI</t>
  </si>
  <si>
    <t>Area</t>
  </si>
  <si>
    <t>Lease expiry date</t>
  </si>
  <si>
    <t>By NOI</t>
  </si>
  <si>
    <t>Available</t>
  </si>
  <si>
    <t>2023+</t>
  </si>
  <si>
    <t>Encumbered Status</t>
  </si>
  <si>
    <t>AIFRS NOI
12 mths  to 
30 June 13</t>
  </si>
  <si>
    <t>This descirption is for the property synopsis book - max 300 characters including spaces.</t>
  </si>
  <si>
    <t>This space can be used to provide additional descripton of the building.</t>
  </si>
  <si>
    <t>The website provides an area where you can describe sustainability features for the properties</t>
  </si>
  <si>
    <t>%</t>
  </si>
  <si>
    <t>hectares</t>
  </si>
  <si>
    <t>000 sqm</t>
  </si>
  <si>
    <t>sqm</t>
  </si>
  <si>
    <t>Date</t>
  </si>
  <si>
    <t>A$m</t>
  </si>
  <si>
    <t>NZ$m</t>
  </si>
  <si>
    <t>Years 
(by income)</t>
  </si>
  <si>
    <t>Yes/No</t>
  </si>
  <si>
    <t>Garema Court, 140-180 City Walk, Canberra</t>
  </si>
  <si>
    <t>Office</t>
  </si>
  <si>
    <t>ACT</t>
  </si>
  <si>
    <t>AUS</t>
  </si>
  <si>
    <t>Canberra CBD</t>
  </si>
  <si>
    <t>A Grade - office</t>
  </si>
  <si>
    <t>Leasehold</t>
  </si>
  <si>
    <t/>
  </si>
  <si>
    <t>CZ1 Core Zone</t>
  </si>
  <si>
    <t>Inv Prop</t>
  </si>
  <si>
    <t>Robert Rixon</t>
  </si>
  <si>
    <t>Colliers</t>
  </si>
  <si>
    <t>Commonwealth of Australia</t>
  </si>
  <si>
    <t>HJH Pty Limited (Sizzle Bento)</t>
  </si>
  <si>
    <t>Mathew Arcidiacono Optometrist</t>
  </si>
  <si>
    <t>Intrepid Travel</t>
  </si>
  <si>
    <t>No</t>
  </si>
  <si>
    <t>14 Moore Street, Canberra</t>
  </si>
  <si>
    <t>Major refurbishments of mechanical, lift and access control services are now complete and fully commissioned.</t>
  </si>
  <si>
    <t>B Grade - office</t>
  </si>
  <si>
    <t>Steven Flannery</t>
  </si>
  <si>
    <t>Knight Frank</t>
  </si>
  <si>
    <t>CB Richard Ellis</t>
  </si>
  <si>
    <t>Top Slice Deli</t>
  </si>
  <si>
    <t>TransACT Capital (Telco)</t>
  </si>
  <si>
    <t>The Zenith, 821 Pacific Highway, Chatswood</t>
  </si>
  <si>
    <t>NSW</t>
  </si>
  <si>
    <t>The Zenith is a twin-tower office complex, located in the Chatswood commercial precinct between the Pacific Highway and the North Shore railway line. The towers each have 21 levels of A-grade office accommodation, ground floor retail space, a 250 seat theatre and five levels of basement parking.</t>
  </si>
  <si>
    <t>Chatswood</t>
  </si>
  <si>
    <t>Freehold</t>
  </si>
  <si>
    <t>GPT Wholesale Office Fund</t>
  </si>
  <si>
    <t>B3 Commercial Core</t>
  </si>
  <si>
    <t>Tom Phelan</t>
  </si>
  <si>
    <t>State of NSW</t>
  </si>
  <si>
    <t>Ezi Parking</t>
  </si>
  <si>
    <t>ABI Group</t>
  </si>
  <si>
    <t>Cisco Systems Australia</t>
  </si>
  <si>
    <t>11 Talavera Road, Macquarie Park</t>
  </si>
  <si>
    <t>Located in the Macquarie Park corridor approximately 10kms north of the Sydney CBD, the office park consists of 3 modern office buildings with two street frontages. The complex is also serviced by a childcare centre, gym and sporting facilities.</t>
  </si>
  <si>
    <t>Macquarie Park</t>
  </si>
  <si>
    <t>Office Park</t>
  </si>
  <si>
    <t>B7 Business Park &amp; B3 Commercial Core</t>
  </si>
  <si>
    <t>4.0</t>
  </si>
  <si>
    <t>Peter Tunks</t>
  </si>
  <si>
    <t>George Weston Foods</t>
  </si>
  <si>
    <t>Ericsson Australia</t>
  </si>
  <si>
    <t>The Nielsen Company</t>
  </si>
  <si>
    <t>Transfield Services</t>
  </si>
  <si>
    <t>Brother International Aus</t>
  </si>
  <si>
    <t>40-50 Talavera Road, Macquarie Park</t>
  </si>
  <si>
    <t xml:space="preserve">40-50 Talavera Road is a three level office/warehouse building located at the corner of Talavera and Khartoum Roads in Macquarie Park. It has four different access points, which provide further flexibility for individual tenancies.  </t>
  </si>
  <si>
    <t>Business Park</t>
  </si>
  <si>
    <t>B7 Business Park</t>
  </si>
  <si>
    <t>John Waugh</t>
  </si>
  <si>
    <t>M3 Property</t>
  </si>
  <si>
    <t>BAE Systems Australia</t>
  </si>
  <si>
    <t>Carl Zeiss Australia</t>
  </si>
  <si>
    <t>Peptech Animal Health</t>
  </si>
  <si>
    <t>Kimberly-Clark Australia</t>
  </si>
  <si>
    <t>Edwards Lifesciences Pty Ltd</t>
  </si>
  <si>
    <t>144 Wicks Road, Macquarie Park 2</t>
  </si>
  <si>
    <t>Victoria Cross, 60 Miller Street, North Sydney</t>
  </si>
  <si>
    <t>A five storey adjoining development was completed in 2009 and significant refurbishment to the office building including new building foyer and lifts completed in 2012. floor plate sizes range from 1,174sqm to 2,000sqm (on levels 1-5).</t>
  </si>
  <si>
    <t>North Sydney</t>
  </si>
  <si>
    <t>Commercial</t>
  </si>
  <si>
    <t>Michael Pisano</t>
  </si>
  <si>
    <t>CBRE</t>
  </si>
  <si>
    <t>Carnival</t>
  </si>
  <si>
    <t>Cover-More Insurance Services</t>
  </si>
  <si>
    <t>Euro RSCG Australia Pty Ltd</t>
  </si>
  <si>
    <t>S &amp; K Car Park Management</t>
  </si>
  <si>
    <t>Juniper</t>
  </si>
  <si>
    <t>130 George Street, Parramatta</t>
  </si>
  <si>
    <t>Parramatta CBD</t>
  </si>
  <si>
    <t>Scott Young</t>
  </si>
  <si>
    <t>Savills</t>
  </si>
  <si>
    <t>AON Corporation</t>
  </si>
  <si>
    <t>Hays Specialist Recruitment</t>
  </si>
  <si>
    <t>Nini Pty Ltd</t>
  </si>
  <si>
    <t>105 Phillip Street, Parramatta 4</t>
  </si>
  <si>
    <t>105 Phillip Street is a car park site (adjacent 130 George Street) with development consent for a 20,500sqm office building with generous ground floor amenities.</t>
  </si>
  <si>
    <t>Land</t>
  </si>
  <si>
    <t>Develop Prop</t>
  </si>
  <si>
    <t>1 Bligh Street, Sydney</t>
  </si>
  <si>
    <t>1 Bligh Street is a premium grade, 6 Star Green Star rated building offering 27 levels of office accommodation. The building features a double-skin, glass facade with a naturally ventilated full height atrium. Amenities include a cafe, childcare centre, shower facilities, bicycle racks and parking for 90 cars.</t>
  </si>
  <si>
    <t>Sydney CBD</t>
  </si>
  <si>
    <t>Premium Grade - office</t>
  </si>
  <si>
    <t>DEXUS Wholesale Property Fund &amp; Cbus Property</t>
  </si>
  <si>
    <t>B8 Metropolitan Centre</t>
  </si>
  <si>
    <t>6.0</t>
  </si>
  <si>
    <t>Equity Accounted</t>
  </si>
  <si>
    <t>Dwight Hillier</t>
  </si>
  <si>
    <t>Clayton Utz</t>
  </si>
  <si>
    <t>Papuan Oil Search Limited</t>
  </si>
  <si>
    <t>Bloomberg</t>
  </si>
  <si>
    <t>The Executive Centre</t>
  </si>
  <si>
    <t>Other</t>
  </si>
  <si>
    <t>45 Clarence Street, Sydney</t>
  </si>
  <si>
    <t>Major upgrade works to the upper levels, lobby and lifts were completed in 2005. Rolling bathroom and lift lobby refurbishments completed on levels 18-20. In the final design stages of a foyer upgrade which is designed to capture the grandeur of the current lobby while providing our tenants with additional amenity</t>
  </si>
  <si>
    <t>Andrew Pannifex</t>
  </si>
  <si>
    <t>Lloyds International</t>
  </si>
  <si>
    <t>Bank of Western Aust</t>
  </si>
  <si>
    <t>International SOS</t>
  </si>
  <si>
    <t>Kaplan Education Pty Limited</t>
  </si>
  <si>
    <t>Benfield (Australia) Pty Ltd</t>
  </si>
  <si>
    <t>201-217 Elizabeth Street, Sydney</t>
  </si>
  <si>
    <t>In the early stages of a retail master planning process which will see the ground floor plane activates and additional tenant amenity and retail offer being introduced to the complex.</t>
  </si>
  <si>
    <t>Perron Investments</t>
  </si>
  <si>
    <t>Mark Smallhorn</t>
  </si>
  <si>
    <t>Jones Lang LaSalle</t>
  </si>
  <si>
    <t>Phillips Fox</t>
  </si>
  <si>
    <t>Cambridge</t>
  </si>
  <si>
    <t>TransGrid</t>
  </si>
  <si>
    <t>HarperCollins</t>
  </si>
  <si>
    <t xml:space="preserve">Governor Phillip &amp; Macquarie Tower Complex, 1 Farrer Place, Sydney </t>
  </si>
  <si>
    <t>General Property Trust &amp; Australian Prime Property Fund</t>
  </si>
  <si>
    <t>GPT 4.5
GMT 4.5</t>
  </si>
  <si>
    <t>GPT 3.5 
GMT 4.0</t>
  </si>
  <si>
    <t>GPT 3.5 
GMT 3.5</t>
  </si>
  <si>
    <t>King &amp; Wood Mallesons</t>
  </si>
  <si>
    <t>Corrs Chambers Westgarth</t>
  </si>
  <si>
    <t>Merrill Lynch Australia P/L</t>
  </si>
  <si>
    <t>Goldman Sachs Partners Aust</t>
  </si>
  <si>
    <t>Grosvenor Place, 225 George Street, Sydney 3</t>
  </si>
  <si>
    <t>Commonwealth Property Office Fund, Investa, ARIA</t>
  </si>
  <si>
    <t>Deloitte Services Pty Ltd</t>
  </si>
  <si>
    <t>Ashurst</t>
  </si>
  <si>
    <t>Norton Rose</t>
  </si>
  <si>
    <t>Blackrock</t>
  </si>
  <si>
    <t>Wilson Parking</t>
  </si>
  <si>
    <t>Australia Square Complex, 264-278 George Street, Sydney</t>
  </si>
  <si>
    <t>General Property Trust</t>
  </si>
  <si>
    <t>ASQ Tower 4.0
ASQ Plaza 5.0</t>
  </si>
  <si>
    <t>ASQ Tower 3.5
ASQ Plaza 5.0</t>
  </si>
  <si>
    <t>ASQ Tower 4.0
ASQ Plaza 4.0</t>
  </si>
  <si>
    <t>David Castles</t>
  </si>
  <si>
    <t>HWL Ebsworth</t>
  </si>
  <si>
    <t>Origin Energy Limited</t>
  </si>
  <si>
    <t>NINEMSN</t>
  </si>
  <si>
    <t>Quinton Investments (Curwood)</t>
  </si>
  <si>
    <t>30 The Bond, 30-34 Hickson Road, Sydney</t>
  </si>
  <si>
    <t xml:space="preserve">This contemporary office building was the first in Australia to achieve a 5-star Australian Building Greenhouse Rating. The building provides 9 levels of office space, basement parking for 113 cars and is located on the door step to Sydney's newest business precinct, Barangaroo. </t>
  </si>
  <si>
    <t>Lend Lease Management Services</t>
  </si>
  <si>
    <t>Alphapharm Pty Ltd</t>
  </si>
  <si>
    <t>Li Qin Lai &amp; Yan Fang Yu</t>
  </si>
  <si>
    <t>Telstra Corp Ltd</t>
  </si>
  <si>
    <t>OPTUS</t>
  </si>
  <si>
    <t>50 Carrington Street, Sydney 3</t>
  </si>
  <si>
    <t>Inventory</t>
  </si>
  <si>
    <t>WHAM</t>
  </si>
  <si>
    <t>REST</t>
  </si>
  <si>
    <t>Kann Finch</t>
  </si>
  <si>
    <t>Industrie IT Pty Ltd</t>
  </si>
  <si>
    <t>309-321 Kent Street, Sydney</t>
  </si>
  <si>
    <t>The two-office tower complex is located in the western corridor of the Sydney CBD overlooking Darling Harbour. The complex comprises 36 levels of office accommodation, with 21 levels in 321 Kent Street and 17 levels in Lumley House, a ground level retail plaza and five levels of basement parking.</t>
  </si>
  <si>
    <t>AMP</t>
  </si>
  <si>
    <t>Promina/Asteron Limited</t>
  </si>
  <si>
    <t>Spamil Pty Ltd</t>
  </si>
  <si>
    <t>Wesfarmers Gen Insurance</t>
  </si>
  <si>
    <t>Sydney IVF Limited</t>
  </si>
  <si>
    <t>383-395 Kent Street, Sydney</t>
  </si>
  <si>
    <t>383 Kent Street is a 12 level A-Grade office tower constructed above a large car park. Completed in 2002, the building is located along the Western Core of Sydney and has dual frontage to Kent and Sussex Streets.</t>
  </si>
  <si>
    <t>New foyer design and tender complete and planned to be delivered in Q4 2014. The new design will transform the entry to the office tower through improve light levels, casual seating and tenant amenity.</t>
  </si>
  <si>
    <t>4.5</t>
  </si>
  <si>
    <t>Grant Thornton</t>
  </si>
  <si>
    <t>Intersystems Pty Ltd</t>
  </si>
  <si>
    <t>Qantas Airways Limited</t>
  </si>
  <si>
    <t>National Mutual Life Assoc</t>
  </si>
  <si>
    <t>One Margaret Street, Sydney</t>
  </si>
  <si>
    <t xml:space="preserve">Lift upgrade project nearing completion. The fully upgraded lift system will be delivered in early Q4 2014. In addition we are in the early stages of a Master planning exercise to maximise the ground floor plane of the </t>
  </si>
  <si>
    <t>PKF Services (NSW) Pty Ltd</t>
  </si>
  <si>
    <t>Cuscal Limited</t>
  </si>
  <si>
    <t>Travelex Limited</t>
  </si>
  <si>
    <t>XL Insurance Company Ltd</t>
  </si>
  <si>
    <t>44 Market Street, Sydney</t>
  </si>
  <si>
    <t>Slater and Gordon</t>
  </si>
  <si>
    <t>Westpac Banking Corporation</t>
  </si>
  <si>
    <t>POAGS Pty Ltd</t>
  </si>
  <si>
    <t>Beca Pty Ltd</t>
  </si>
  <si>
    <t>39 Martin Place, Sydney 3</t>
  </si>
  <si>
    <t xml:space="preserve">The building  was extensively refurbished in 2010, comprising lobby and floor upgrades. </t>
  </si>
  <si>
    <t>Freehold with Leasehold</t>
  </si>
  <si>
    <t>DEXUS Wholesale Property Fund</t>
  </si>
  <si>
    <t>Tiffany &amp; Company</t>
  </si>
  <si>
    <t>ST George Bank Limited</t>
  </si>
  <si>
    <t>Martin Place Bar</t>
  </si>
  <si>
    <t>Turner Freeman</t>
  </si>
  <si>
    <t>Canrill Services Pty Ltd</t>
  </si>
  <si>
    <t>2 &amp; 4 Dawn Fraser Avenue, Sydney Olympic Park 3</t>
  </si>
  <si>
    <t>2 &amp; 4 Dawn Fraser Avenue comprises two adjoining seven level A-grade office towers and is located opposite the Sydney Olympic Park railway station. This property provides a strong annuity income from a blue-chip tenant.</t>
  </si>
  <si>
    <t>Sydney Olympic Park</t>
  </si>
  <si>
    <t>Commonwealth Property Office Fund</t>
  </si>
  <si>
    <t>B4 Mixed Use</t>
  </si>
  <si>
    <t>2656 / 1965</t>
  </si>
  <si>
    <t>Commonwealth Bank of Australia</t>
  </si>
  <si>
    <t>Dominos Pizza</t>
  </si>
  <si>
    <t>123 Albert Street, Brisbane</t>
  </si>
  <si>
    <t>QLD</t>
  </si>
  <si>
    <t xml:space="preserve">123 Albert Street is a premium grade 6 Star Green Star rated office tower. The tower comprises 26 levels of office space, eight levels of car parking providing 382 car bays in total and an expansive ground floor lobby area featuring five retail shops.  </t>
  </si>
  <si>
    <t>123 Albert Street offers some of the largest floor plates available in the Brisbane CBD. Light spills into the ground plane from Albert and Charlotte Streets. The design of the podium sets a new standard in the creation of an elegant yet functional business environment. 123 Albert Street is adjacent to and virtually central to the financial hub, the law courts and the government sector and a few minutes walk from major commuter public transport, bus, rail and ferry hubs. The property provides easy access to Brisbane's aterial road systems including North Quay and the M1.</t>
  </si>
  <si>
    <t>Brisbane CBD</t>
  </si>
  <si>
    <t>MPI - City Centre</t>
  </si>
  <si>
    <t>1513 / 1604</t>
  </si>
  <si>
    <t>Peter Zischke</t>
  </si>
  <si>
    <t>Rio Tinto</t>
  </si>
  <si>
    <t>Queensland Treasury Corp</t>
  </si>
  <si>
    <t>Bentleys (QLD) Pty Ltd</t>
  </si>
  <si>
    <t>Secure Parking Management</t>
  </si>
  <si>
    <t>Urbis Pty Ltd</t>
  </si>
  <si>
    <t>12 Creek Street, Brisbane 3</t>
  </si>
  <si>
    <t>The building has great natural light and a central side U shaped core promoting connectivity for fit outs and allows great view corridors over the floor plate expecially on the high rise floors.</t>
  </si>
  <si>
    <t>BDO</t>
  </si>
  <si>
    <t>Secure Parking</t>
  </si>
  <si>
    <t>BMA</t>
  </si>
  <si>
    <t>Thynne + Macartney</t>
  </si>
  <si>
    <t>Coffey Natural Systems</t>
  </si>
  <si>
    <t>Flinders Gate Complex, 172 Flinders Street and 189 Flinders Lane, Melbourne</t>
  </si>
  <si>
    <t>VIC</t>
  </si>
  <si>
    <t>Melbourne CBD</t>
  </si>
  <si>
    <t>Capital City Zone (CCZ1)</t>
  </si>
  <si>
    <t>172 Flinders 3.5
189 Flinders 4.0</t>
  </si>
  <si>
    <t>172 Flinders 3.0 
189 Flinders 3.5</t>
  </si>
  <si>
    <t>Joseph Perillo</t>
  </si>
  <si>
    <t>My Mac (Australia) Pty Ltd</t>
  </si>
  <si>
    <t>Billard Leece Partnership Pty</t>
  </si>
  <si>
    <t>Revo Pty Ltd</t>
  </si>
  <si>
    <t>Rockwell Bates</t>
  </si>
  <si>
    <t>Sovereign Hotel Group</t>
  </si>
  <si>
    <t>8 Nicholson Street, Melbourne</t>
  </si>
  <si>
    <t>8 Nicholson Street is a freestanding 18 level office tower with three levels of basement parking. Located on the eastern edge of the Melbourne CBD close to Parliament Station, The property is situated in a State/Federal Government precinct.</t>
  </si>
  <si>
    <t>Business 2 Zone 1 (B2Z)</t>
  </si>
  <si>
    <t>Peter Volakos</t>
  </si>
  <si>
    <t>State of Victoria</t>
  </si>
  <si>
    <t>Vodafone Network Pty Ltd</t>
  </si>
  <si>
    <t>Victrack</t>
  </si>
  <si>
    <t>40 Market Street, Melbourne 3</t>
  </si>
  <si>
    <t>Capital City Zone 1</t>
  </si>
  <si>
    <t>Powercor Australia Limited</t>
  </si>
  <si>
    <t>Southgate Complex, 3 Southgate Avenue, Southbank</t>
  </si>
  <si>
    <t>The Southgate Complex is a landmark office and retail property located on the Yarra River in the Southbank arts and leisure precinct of Melbourne. The complex offers two high-quality office towers, HWT Tower and IBM Centre, a three level retail plaza and two levels of basement car parking.</t>
  </si>
  <si>
    <t>IBM 4.5 
 HWT 4.5</t>
  </si>
  <si>
    <t>IBM 4.0
 HWT 4.0</t>
  </si>
  <si>
    <t>IBM 3.5
 HWT 4.0</t>
  </si>
  <si>
    <t>Andrew Lett</t>
  </si>
  <si>
    <t>IBM Australia Limited</t>
  </si>
  <si>
    <t>The Herald and Weekly Times Ltd</t>
  </si>
  <si>
    <t>CEO (Southgate) Pty Ltd</t>
  </si>
  <si>
    <t>Woodside Plaza, 240 St Georges Terrace, Perth</t>
  </si>
  <si>
    <t>WA</t>
  </si>
  <si>
    <t>Woodside Plaza is one of Perth’s six premium-grade office buildings, located in a prime position along the northern side of St Georges Terrace. The building offers premium office space over 24 levels, and includes a ground floor retail arcade and basement parking for 247 cars.</t>
  </si>
  <si>
    <t>Perth CBD</t>
  </si>
  <si>
    <t>Central City Area</t>
  </si>
  <si>
    <t>Mark Foster-Key</t>
  </si>
  <si>
    <t>Woodside Energy Ltd</t>
  </si>
  <si>
    <t>HNL WA Pty Ltd</t>
  </si>
  <si>
    <t>Just Eat</t>
  </si>
  <si>
    <t>Lumley Centre, 88 Shortland Street, Auckland</t>
  </si>
  <si>
    <t>Auckland</t>
  </si>
  <si>
    <t>NZ</t>
  </si>
  <si>
    <t>Auckland CBD</t>
  </si>
  <si>
    <t>Central Area District - Strategic Management Area 1</t>
  </si>
  <si>
    <t>Simpson Grierson</t>
  </si>
  <si>
    <t>Lumley General Insurance (N.Z.)</t>
  </si>
  <si>
    <t>Minter Ellison Rudd Watts</t>
  </si>
  <si>
    <t>Manson Securities Ltd</t>
  </si>
  <si>
    <t>WINTON LULHAM</t>
  </si>
  <si>
    <t xml:space="preserve">383-395 Kent Street, Sydney </t>
  </si>
  <si>
    <t>Car Park</t>
  </si>
  <si>
    <t>An 836 bay car park, including private tenant parking decks, sits below the 14 level office tower located along the Western Core of the Sydney CBD, with dual street frontage with Kent and Sussex Streets.</t>
  </si>
  <si>
    <t>Carpark</t>
  </si>
  <si>
    <t>32-44 Flinders Street, Melbourne</t>
  </si>
  <si>
    <t>A 539 bay car park built over 10 levels constructed in 1998 servicing residential and office patrons, as well as visitors to the MCG, Melbourne Park and Federation Square. The car park has dual access to Flinders Street and Flinders Lane.</t>
  </si>
  <si>
    <t>Super Developments reduced CPK</t>
  </si>
  <si>
    <t>Athenaeum Club</t>
  </si>
  <si>
    <t>Flinders Gate Complex, 172 Flinders Street, Melbourne</t>
  </si>
  <si>
    <t>A 1,071 bay car park attached to two small office buildings located centrally in the Melbourne CBD diagonally opposite Flinders Street Railway Station and directly opposite Federation Square.  The car park has dual access to Flinders Street and Flinders Lane.</t>
  </si>
  <si>
    <t>34-60 Little Collins Street, Melbourne</t>
  </si>
  <si>
    <t>A 940 bay freestanding car park, with a café and rental car outlet on the ground floor. It is located in the eastern corridor of the Melbourne CBD providing convenient access to Melbourne’s premium office and entertainment precincts. It has dual access to Bourke and Little Collins Streets.</t>
  </si>
  <si>
    <t>Capital City Zone</t>
  </si>
  <si>
    <t>Waterloo Car Centre</t>
  </si>
  <si>
    <t>52 Holbeche Road, Arndell Park</t>
  </si>
  <si>
    <t>Industrial</t>
  </si>
  <si>
    <t>The property is located at the intersection of Holbeche Road and Murtha Street at Arndell Park, an established industrial suburb located along the M4 corridor within western Sydney. Arndell Park is approximately 10kms west of Parramatta and 35kms from the Sydney CBD.</t>
  </si>
  <si>
    <t>Sydney, Outer West</t>
  </si>
  <si>
    <t>Distribution Centre</t>
  </si>
  <si>
    <t xml:space="preserve">4(a) General Industrial </t>
  </si>
  <si>
    <t>Kenny Duncanson</t>
  </si>
  <si>
    <t>DHL Exel Supply Chain (Aus)</t>
  </si>
  <si>
    <t>79-99 St Hilliers Road, Auburn</t>
  </si>
  <si>
    <t>St Hilliers Estate is situated on the south eastern side of Parramatta Rd and St Hilliers Rd at Auburn, approximately 20kms west of the Sydney CBD and 4kms south-east of the Parramatta CBD. The estate is accessed by convenient entry and exit points to the M4 motorway.</t>
  </si>
  <si>
    <t>Sydney, Inner West</t>
  </si>
  <si>
    <t>B6 Enterprise Corridor</t>
  </si>
  <si>
    <t>Andrew Duguid</t>
  </si>
  <si>
    <t>Legrand Australia Pty Ltd</t>
  </si>
  <si>
    <t>Made in China</t>
  </si>
  <si>
    <t>Pitney Bowes Aust</t>
  </si>
  <si>
    <t>Cubic Transportation System Pty Ltd</t>
  </si>
  <si>
    <t>Allen Taylor &amp; Co</t>
  </si>
  <si>
    <t>3 Brookhollow Avenue, Baulkham Hills 6</t>
  </si>
  <si>
    <t>Data Centre</t>
  </si>
  <si>
    <t>Employment area 10(a)</t>
  </si>
  <si>
    <t>1 Garigal Road, Belrose</t>
  </si>
  <si>
    <t>This property is situated on the south western corner of the intersection of Garigal Rd and Forest Way at Belrose within Austlink Business Park. Austlink Business Park is located approximately 24kms north west of the Sydney CBD.</t>
  </si>
  <si>
    <t>Sydney, North</t>
  </si>
  <si>
    <t>Andrew Graham</t>
  </si>
  <si>
    <t>2 Minna Close, Belrose</t>
  </si>
  <si>
    <t>This property is located in the Austlink Business Park in Belrose, 24kms north west of the Sydney CBD. It has access from Minna Close and frontage to Mona Vale Road, a major ring road from the northern suburbs of Sydney to the western and southern regions.</t>
  </si>
  <si>
    <t>Getronics Australia Pty Ltd</t>
  </si>
  <si>
    <t>Strandbags Group Pty Ltd</t>
  </si>
  <si>
    <t>Natures Care Manufacturer</t>
  </si>
  <si>
    <t>Raymarine Asia Pty Ltd</t>
  </si>
  <si>
    <t>Holdover</t>
  </si>
  <si>
    <t>30-32 Bessemer Street, Blacktown</t>
  </si>
  <si>
    <t xml:space="preserve">This property forms part of the established Blacktown Industrial precinct situated three kms north of the commercial/retail centre of Blacktown. Bessemer Street extends off the western side of Sunnyholt Road which provides access to the M7 Motorway, approximately 2kms to the north.  </t>
  </si>
  <si>
    <t>General Industrial 4(a)</t>
  </si>
  <si>
    <t>Michael Caruana</t>
  </si>
  <si>
    <t>C &amp; M Snackfoods</t>
  </si>
  <si>
    <t>114-120 Old Pittwater Road, Brookvale 2</t>
  </si>
  <si>
    <t>2 Alspec Place, Eastern Creek</t>
  </si>
  <si>
    <t>This property comprises a modern warehouse and distribution facility located approximately 1km south of the M7/M4 interchange. Eastern Creek is recognised as the premier industrial logistics precinct in the Sydney metropolitan area.</t>
  </si>
  <si>
    <t>Employment</t>
  </si>
  <si>
    <t>Al Carpenter</t>
  </si>
  <si>
    <t>DHL Logistics</t>
  </si>
  <si>
    <t>Industrial Estate</t>
  </si>
  <si>
    <t>IN1 General Industrial</t>
  </si>
  <si>
    <t>145-151 Arthur Street, Flemington</t>
  </si>
  <si>
    <t>Flemington is approximately 16kms west of the Sydney CBD and 8kms east of Parramatta's CBD. The property forms part of an established inner west industrial precinct and has good exposure and access to Arthur Street and major traffic arteries in western Sydney.</t>
  </si>
  <si>
    <t>AWA Limited</t>
  </si>
  <si>
    <t>Rail Infrastructure Corporation</t>
  </si>
  <si>
    <t>Lesandu Pty Ltd</t>
  </si>
  <si>
    <t>Thomson Telecom Australia</t>
  </si>
  <si>
    <t>436-484 Victoria Road, Gladesville</t>
  </si>
  <si>
    <t>This property is located in a prominent position on the intersection of Victoria Road and Tennyson Road, Gladesville, approximately 10kms north west of the Sydney CBD and 11kms east of the Parramatta CBD.</t>
  </si>
  <si>
    <t>IN2 Light Industrial</t>
  </si>
  <si>
    <t>Mark Harrison</t>
  </si>
  <si>
    <t>Spotless Services Australia</t>
  </si>
  <si>
    <t>Downer Engineering  Pty Ltd</t>
  </si>
  <si>
    <t>Bio Rad Lab</t>
  </si>
  <si>
    <t>Ultraceuticals Pty Ltd</t>
  </si>
  <si>
    <t>Mint Wireless</t>
  </si>
  <si>
    <t>1 Foundation Place, Greystanes</t>
  </si>
  <si>
    <t xml:space="preserve">This property is situated in the Greystanes business hub within close proximity to major arterial routes, M4/M7 motorways. Greystanes business hub is 6kms west of Parramatta and 26kms west of the Sydney CBD. </t>
  </si>
  <si>
    <t>Robert Anderson</t>
  </si>
  <si>
    <t>Hitachi Construction Machinery</t>
  </si>
  <si>
    <t>Sirva Pty Ltd</t>
  </si>
  <si>
    <t>Phillips &amp; House</t>
  </si>
  <si>
    <t>Yusen Logistics Pty Ltd</t>
  </si>
  <si>
    <t>Kobelco CNH Australia Pty Ltd</t>
  </si>
  <si>
    <t>Quarry Industrial Estate, 2-6 Basalt Road, Greystanes 10</t>
  </si>
  <si>
    <t>This facility is located in the Quarry at Greystanes estate which is approximately 6kms west of Parramatta and 26kms west of the Sydney CBD with direct access to the M4 and M7 and linkages through to Wetherill Park and Smithfield. The building was completed in April 2012.</t>
  </si>
  <si>
    <t>AIP</t>
  </si>
  <si>
    <t>Craig Renshaw</t>
  </si>
  <si>
    <t>Camerons</t>
  </si>
  <si>
    <t>Bunnings</t>
  </si>
  <si>
    <t>Quarry Industrial Estate, 3 Basalt Road, Greystanes 10</t>
  </si>
  <si>
    <t xml:space="preserve">This facility is located in the Quarry at Greystanes estate which is approximately 6kms west of Parramatta and 26kms west of the Sydney CBD with direct access to the M4 and M7 and linkages through to Wetherill Park and Smithfield. The building was completed in November 2012. </t>
  </si>
  <si>
    <t>Yusen</t>
  </si>
  <si>
    <t>Ausmedic Australia</t>
  </si>
  <si>
    <t>Wilson &amp; Bradley</t>
  </si>
  <si>
    <t>ED Oates</t>
  </si>
  <si>
    <t>Quarry Industrial Estate, 5 Basalt Road, Greystanes 10</t>
  </si>
  <si>
    <t>This facility is located in the Quarry at Greystanes estate which is approximately 6kms west of Parramatta and 26kms west of the Sydney CBD with direct access to the M4 and M7 and linkages through to Wetherill Park and Smithfield. The building was completed in July 2012.</t>
  </si>
  <si>
    <t>UPS</t>
  </si>
  <si>
    <t>Quarry Industrial Estate, 8 Basalt Road, Greystanes 10</t>
  </si>
  <si>
    <t xml:space="preserve">This facility is located in the Quarry at Greystanes estate which is approximately 6kms west of Parramatta and 26kms west of the Sydney CBD with direct access to the M4 and M7 and linkages through to Wetherill Park and Smithfield. This was the first development at Quarry and was completed in August 2010.  </t>
  </si>
  <si>
    <t>Solaris Paper</t>
  </si>
  <si>
    <t>Quarry Industrial Estate, 2 Bellevue Circuit, Greystanes 10</t>
  </si>
  <si>
    <t xml:space="preserve">This facility is located in the Quarry at Greystanes estate which is approximately 6kms west of Parramatta and 26kms west of the Sydney CBD with direct access to the M4 and M7 and linkages through to Wetherill Park and Smithfield. The building was completed in December 2012. </t>
  </si>
  <si>
    <t>Brady</t>
  </si>
  <si>
    <t>Quarry Industrial Estate, 5 Bellevue Circuit, Greystanes 10</t>
  </si>
  <si>
    <t xml:space="preserve">This facility is located in the Quarry at Greystanes estate which is approximately 6kms west of Parramatta and 26kms west of the Sydney CBD with direct access to the M4 and M7 and linkages through to Wetherill Park and Smithfield. This was the second development at Quarry and was completed in December 2010. </t>
  </si>
  <si>
    <t>Symbion Health</t>
  </si>
  <si>
    <t>Quarry Industrial Estate, 6 Bellevue Circuit, Greystanes 10</t>
  </si>
  <si>
    <t xml:space="preserve">This facility is located in the Quarry at Greystanes estate which is approximately 6kms west of Parramatta and 26kms west of the Sydney CBD with direct access to the M4 and M7 and linkages through to Wetherill Park and Smithfield. This was the third development at Quarry and was completed in September 2011. </t>
  </si>
  <si>
    <t>Fujitsu</t>
  </si>
  <si>
    <t>Quarry Industrial Estate, Reconciliation Drive, Greystanes 2</t>
  </si>
  <si>
    <t>27-29 Liberty Road, Huntingwood</t>
  </si>
  <si>
    <t>This property is located on the northern side of Liberty Road in Huntingwood, a well-established industrial location home to a number of major corporates. Huntingwood is in close proximity to the western Sydney arterial road network being approximately two kms east of the M4/M7 interchange.</t>
  </si>
  <si>
    <t>4(d) Huntingwood Industrial Zone</t>
  </si>
  <si>
    <t>Adam Gander</t>
  </si>
  <si>
    <t>Entertainment Distributors</t>
  </si>
  <si>
    <t>Kings Park Industrial Estate, Vardys Road, Marayong</t>
  </si>
  <si>
    <t>4(a) General Industrial</t>
  </si>
  <si>
    <t>Visy Pet Pty Ltd</t>
  </si>
  <si>
    <t>Regency Media</t>
  </si>
  <si>
    <t>Pelikan Artline</t>
  </si>
  <si>
    <t>Imation TDK Pty Ltd</t>
  </si>
  <si>
    <t>McKey Distribution Pty Ltd</t>
  </si>
  <si>
    <t xml:space="preserve">2-4 Military Road, Matraville </t>
  </si>
  <si>
    <t>Sydney, South</t>
  </si>
  <si>
    <t>4(a) Industrial</t>
  </si>
  <si>
    <t>Adam Fulton</t>
  </si>
  <si>
    <t>Salmat Business Pty Ltd</t>
  </si>
  <si>
    <t>Agility Logistics Pty Ltd</t>
  </si>
  <si>
    <t>154 O'Riordan Street, Mascot</t>
  </si>
  <si>
    <t>This property is located in Mascot, an established industrial precinct approximately 9kms from the Sydney CBD and close to key transport hubs. The Sydney Kingsford Smith Airport is located 2kms south and Port Botany is located approximately 5kms to the south east.</t>
  </si>
  <si>
    <t>B5 Business Development</t>
  </si>
  <si>
    <t>Gearhouse Broadcast Pty Ltd</t>
  </si>
  <si>
    <t>Glassons Australia</t>
  </si>
  <si>
    <t>Daiwa Food</t>
  </si>
  <si>
    <t>Sushi Train</t>
  </si>
  <si>
    <t>Workventures Ltd</t>
  </si>
  <si>
    <t>5-15 Rosebery Avenue, Rosebery</t>
  </si>
  <si>
    <t>This property provides excellent main road exposure and three street frontages. Rosebery Avenue runs parallel to Botany Road, a major thoroughfare providing direct access to the CBD. Conveniently located to Southern Cross Drive, the Eastern Distributor and the Sydney Kingsford Smith Airport.</t>
  </si>
  <si>
    <t>Trimex Pty Ltd</t>
  </si>
  <si>
    <t>IGT Australia Pty Ltd</t>
  </si>
  <si>
    <t>Anixter Australia Pty Ltd</t>
  </si>
  <si>
    <t>Insurance Manufacturer</t>
  </si>
  <si>
    <t>Tabcorp Online</t>
  </si>
  <si>
    <t>25-55 Rothschild Avenue, Rosebery</t>
  </si>
  <si>
    <t>This property provides excellent main road exposure and three street frontages. Rothschild Avenue runs parallel to Botany Road, a major thoroughfare providing direct access to the CBD. Conveniently located to Southern Cross Drive, the Eastern Distributor and the Sydney Kingsford Smith Airport.</t>
  </si>
  <si>
    <t>Bobby Dunimagloski</t>
  </si>
  <si>
    <t>Commonwealth Aust AQIS</t>
  </si>
  <si>
    <t>Overstockoutlet Pty Ltd</t>
  </si>
  <si>
    <t>10-16 South Street, Rydalmere</t>
  </si>
  <si>
    <t>This property is located towards the western end of South Street, with the Parramatta River located at the southern boundary of the property. Rydalmere is an inner western suburb of Sydney located approximately 4kms north of the M4 motorway and 20kms west of the Sydney CBD.</t>
  </si>
  <si>
    <t>Payless ShoesSource Inc</t>
  </si>
  <si>
    <t>Kawasaki Motors</t>
  </si>
  <si>
    <t>Toll Transport Pty Ltd</t>
  </si>
  <si>
    <t>Shimadzu Medical Systems</t>
  </si>
  <si>
    <t>Wika Australia Pty Ltd</t>
  </si>
  <si>
    <t xml:space="preserve">Centrewest Industrial Estate, Silverwater </t>
  </si>
  <si>
    <t>Anthony Pulvirenti</t>
  </si>
  <si>
    <t>Christian City Church</t>
  </si>
  <si>
    <t>Chubb Fire Safety Limited</t>
  </si>
  <si>
    <t>Sinnott Bros Pty Ltd</t>
  </si>
  <si>
    <t>Omron</t>
  </si>
  <si>
    <t>DEXUS Industrial Estate, Egerton Street, Silverwater 2</t>
  </si>
  <si>
    <t>This industrial estate is located on Egerton and Fariola Street which are in close proximity to Silverwater Road. Silverwater is one of Sydney's premier inner west industrial precincts with excellent access to major arterial roads such as Victoria Road, the M4 Motorway and Parramatta Road.</t>
  </si>
  <si>
    <t>Andrew Duguid / James Farrugia</t>
  </si>
  <si>
    <t>Enersys Australia Pty Ltd</t>
  </si>
  <si>
    <t>Payless Shoes Pty Ltd</t>
  </si>
  <si>
    <t>Uncle Bills (Aust) Pty Ltd</t>
  </si>
  <si>
    <t>Bingo</t>
  </si>
  <si>
    <t>Downer EDI Works Pty Ltd</t>
  </si>
  <si>
    <t>12 Frederick Street, St Leonards</t>
  </si>
  <si>
    <t>This estate includes 13 office/warehouse units providing approximately 19,300sqm. Frederick Street is located in the St Leonards/Artarmon industrial precinct 6kms north of the Sydney CBD. The units offer modern quality accommodation ranging between 900-2,050sqm.</t>
  </si>
  <si>
    <t>Brian Hickey</t>
  </si>
  <si>
    <t>R Weatherdon &amp; Co</t>
  </si>
  <si>
    <t>Energy Australia</t>
  </si>
  <si>
    <t>Advanced Surgical Design &amp; Man</t>
  </si>
  <si>
    <t>Vero Insurance Limited</t>
  </si>
  <si>
    <t>Australian Postal Corporation</t>
  </si>
  <si>
    <t>30 Bellrick Street, Acacia Ridge</t>
  </si>
  <si>
    <t>Brisbane</t>
  </si>
  <si>
    <t>General Industry</t>
  </si>
  <si>
    <t>Tim Kent</t>
  </si>
  <si>
    <t xml:space="preserve">Twentieth Superspace </t>
  </si>
  <si>
    <t>Twentieth Superspace</t>
  </si>
  <si>
    <t>25 Donkin Street, West End Brisbane</t>
  </si>
  <si>
    <t xml:space="preserve">This complex is located in the inner city, south side suburb of West End, two kms south west of the Brisbane CBD. The immediate surrounding area comprises high-tech office/warehouse developments together with traditional industrial premises, plus more recent urban renewal medium-high density residential complexes.  </t>
  </si>
  <si>
    <t>MP2 (multi-purpose mixed-use) &amp; HR (high density residential)</t>
  </si>
  <si>
    <t>Jason Lynch</t>
  </si>
  <si>
    <t>Datacom Systems</t>
  </si>
  <si>
    <t>BCITF (Qld) Limited</t>
  </si>
  <si>
    <t>Peddle Thorp and Harvey</t>
  </si>
  <si>
    <t>Taylor Nelson Sofres</t>
  </si>
  <si>
    <t>Riverina Stock Feeds</t>
  </si>
  <si>
    <t xml:space="preserve">57-101 Balham Road, Archerfield </t>
  </si>
  <si>
    <t xml:space="preserve">This property comprises a multi-unit estate located within the industrial precinct of Archerfield, approximately 14kms south of the Brisbane CBD. The estate provides approximately 24,400sqm across seven freestanding buildings with 12 separate units. </t>
  </si>
  <si>
    <t>Austral Bronze Crane Copper</t>
  </si>
  <si>
    <t>Bluescope Steel</t>
  </si>
  <si>
    <t>Mulford</t>
  </si>
  <si>
    <t>Murloch Group</t>
  </si>
  <si>
    <t>Tyrepoint Trading Australia</t>
  </si>
  <si>
    <t>The Wacol industrial estate is a premier industrial development in the western corridor of Brisbane. The 25,843sqm facility is located at the western end of the Logan Motorway at the junction with the Ipswich Motorway,  providing excellent arterial road connection throughout metropolitan Brisbane and south east Queensland.</t>
  </si>
  <si>
    <t>131 Mica Street, Carole Park 3</t>
  </si>
  <si>
    <t xml:space="preserve">A modern industrial warehouse facility situated 23kms south west of the Brisbane CBD. Carole Park benefits from close proximity to the Formation Street interchange with the Logan Motorway.  </t>
  </si>
  <si>
    <t xml:space="preserve">Regional Business and Industry </t>
  </si>
  <si>
    <t>Tim Uhr</t>
  </si>
  <si>
    <t>Blackwoods</t>
  </si>
  <si>
    <t>15-23 Whicker Road, Gillman</t>
  </si>
  <si>
    <t>SA</t>
  </si>
  <si>
    <t xml:space="preserve">This property is situated within an established industrial precinct in the north-western suburb of Gillman, approximately 12kms from the Adelaide CBD. Transport to the CBD is via the major transport corridors of the Grand Junction Road and Port Road.  </t>
  </si>
  <si>
    <t>Adelaide</t>
  </si>
  <si>
    <t>General Industry 2</t>
  </si>
  <si>
    <t>Cain Gurney</t>
  </si>
  <si>
    <t>ACI Operations</t>
  </si>
  <si>
    <t>SET</t>
  </si>
  <si>
    <t>Geodis Wilson</t>
  </si>
  <si>
    <t>Target Distribution Centre, 30-68 Taris Avenue, Altona North 10</t>
  </si>
  <si>
    <t xml:space="preserve">This state of the art 41,447sqm distribution warehouse was purpose built for Target. The property is located in Altona North, in close proximity to the Western Ring Road and West Gate Freeway with the Melbourne CBD approximately 12kms to the east. </t>
  </si>
  <si>
    <t>Melbourne, West</t>
  </si>
  <si>
    <t>Special Use Zone 4</t>
  </si>
  <si>
    <t>Peter Fay</t>
  </si>
  <si>
    <t>Target Australia Pty Ltd</t>
  </si>
  <si>
    <t>114 Fairbank Road, Clayton</t>
  </si>
  <si>
    <t>This property is located in the Clayton industrial precinct, an established well-regarded industrial location approximately 20kms south east of the Melbourne CBD. It is serviced by major road networks including the Monash Freeway and Dandenong Road to the east of the property.</t>
  </si>
  <si>
    <t>Melbourne, South East</t>
  </si>
  <si>
    <t>Industrial 1</t>
  </si>
  <si>
    <t>Shane Robb</t>
  </si>
  <si>
    <t>Urbis</t>
  </si>
  <si>
    <t>Annex Holdings Pty Ltd</t>
  </si>
  <si>
    <t xml:space="preserve">This property is located in the south east of Melbourne, approximately 36kms from the CBD. The property has excellent access to the South Gippsland Freeway (Monash Freeway), South Gippsland Highway and the Eastlink. </t>
  </si>
  <si>
    <t>Business 3</t>
  </si>
  <si>
    <t>Reagan Walsh / Martin Reynolds</t>
  </si>
  <si>
    <t>M3 Property / Savills</t>
  </si>
  <si>
    <t>L oreal Australia Pty Ltd</t>
  </si>
  <si>
    <t>QLS (Vic) Pty Ltd</t>
  </si>
  <si>
    <t>Fantech Pty Ltd</t>
  </si>
  <si>
    <t>Orica Australia Pty Ltd</t>
  </si>
  <si>
    <t>Aluminium Specialties</t>
  </si>
  <si>
    <t>Knoxfield Industrial Estate, Henderson Road, Knoxfield</t>
  </si>
  <si>
    <t xml:space="preserve">This property consists of two office/warehouses in the established industrial precinct of Knoxfield approximately 25kms south east of Melbourne. The estate is well located with the recently extended Eastlink 3kms to the west. </t>
  </si>
  <si>
    <t>Sean Lenaghan</t>
  </si>
  <si>
    <t>Lawrence &amp; Hanson Group Pty Ltd</t>
  </si>
  <si>
    <t>250 Forest Road South, Lara</t>
  </si>
  <si>
    <t xml:space="preserve">This property is located at Lara, between the ports of Melbourne and Geelong approximately 57kms south-west of Melbourne and 10kms north of Geelong. The property comprises four warehouse buildings and a railway spur along the southern boundary.  </t>
  </si>
  <si>
    <t>Melbourne, South West</t>
  </si>
  <si>
    <t>Industrial 2</t>
  </si>
  <si>
    <t>AWH Pty Ltd</t>
  </si>
  <si>
    <t>DEXUS Industrial Estate, Boundary Road, Laverton North 10</t>
  </si>
  <si>
    <t xml:space="preserve">This property is located in Laverton North, approximately 17kms to the west of Melbourne’s CBD and Ports. The site is in close proximity to the Western Ring Road which is accessed via the interchange at Boundary Road and the interchange at Fitzgerald Road.  </t>
  </si>
  <si>
    <t>Foster`s Australia Ltd</t>
  </si>
  <si>
    <t>Visy Industrial Packaging Pty Ltd</t>
  </si>
  <si>
    <t>Bestbar (Vic) Pty Ltd</t>
  </si>
  <si>
    <t>DEXUS Industrial Estate, Boundary Road, Laverton North</t>
  </si>
  <si>
    <t xml:space="preserve">This land is located in Laverton North, approximately 17kms to the west of Melbourne’s CBD and Ports. The site is in close proximity to the Western Ring Road which is accessed via the interchange at Boundary Road and the interchange at Fitzgerald Road.  </t>
  </si>
  <si>
    <t>Chris O'Brien</t>
  </si>
  <si>
    <t>DEXUS Industrial Estate, Boundary Road, Laverton North 2</t>
  </si>
  <si>
    <t>2-10 Distribution Drive, Laverton North 10</t>
  </si>
  <si>
    <t>Fastline</t>
  </si>
  <si>
    <t>12-18 Distribution Drive, Laverton North 10</t>
  </si>
  <si>
    <t>This chilled distribution facility is in the DEXUS Industrial Estate at Laverton North. The facility is in close proximity to major transport infrastructure including the Western Ring Road, Princess Freeway, Westgate Freeway and the Deer Park Bypass.</t>
  </si>
  <si>
    <t>Coles Myer Limited</t>
  </si>
  <si>
    <t>25 Distribution Drive, Laverton North</t>
  </si>
  <si>
    <t>ACFS</t>
  </si>
  <si>
    <t>27 Distribution Drive, Laverton North 10</t>
  </si>
  <si>
    <t>This development is located in Laverton North, approximately 17kms to the west of Melbourne’s CBD and Ports. The site is in close proximity to the Western Ring Road which is accessed via the interchange at Boundary Road and the interchange at Fitzgerald Road.  The building is due for completion in July 2013.</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</si>
  <si>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</si>
  <si>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1,000sqm plus modern office/warehouses up to 6,000sqm. </t>
  </si>
  <si>
    <t>Business 3 Zone</t>
  </si>
  <si>
    <t>Jemena Ltd</t>
  </si>
  <si>
    <t>Fonterra Brands Pty Ltd</t>
  </si>
  <si>
    <t>Australia Paper</t>
  </si>
  <si>
    <t>Tyco Australia Pty Ltd</t>
  </si>
  <si>
    <t>Fonterra Investments Pty Ltd</t>
  </si>
  <si>
    <t>USA</t>
  </si>
  <si>
    <t>Paris &amp; Lyon</t>
  </si>
  <si>
    <t>France</t>
  </si>
  <si>
    <t>Brandenburg</t>
  </si>
  <si>
    <t>Germany</t>
  </si>
  <si>
    <t>Melbourne</t>
  </si>
  <si>
    <t>Notes:</t>
  </si>
  <si>
    <t>1. All data is based on 30 June 2013 values including any future committed acquisitions or disposals and is represented in Australian dollars</t>
  </si>
  <si>
    <t>Book value and valuation conversion rates as at 30 June 2013 : AUD/USD 0.9275, AUD/NZD 1.1871 AUD/EUR  0.7095</t>
  </si>
  <si>
    <t>2. Asset sold during the period (whole or partial sale)</t>
  </si>
  <si>
    <t>3. New whole or partial acquisition in the period</t>
  </si>
  <si>
    <t>4. Vacant land</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</si>
  <si>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</si>
  <si>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</si>
  <si>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</si>
  <si>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</si>
  <si>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French portfolio sold 2</t>
  </si>
  <si>
    <t>US portfolio sold 2</t>
  </si>
  <si>
    <t>German portfolio sold 2</t>
  </si>
  <si>
    <t>(Under)/ over rented</t>
  </si>
  <si>
    <t>Major tenant 2</t>
  </si>
  <si>
    <t>Major tenants 1</t>
  </si>
  <si>
    <t>Major tenant 3</t>
  </si>
  <si>
    <t>Major tenant 4</t>
  </si>
  <si>
    <t>Major tenant 5</t>
  </si>
  <si>
    <t>Portfolio leased by area</t>
  </si>
  <si>
    <t>Weighted average lease expiry</t>
  </si>
  <si>
    <t>Australia and New Zealand</t>
  </si>
  <si>
    <t>Sydney</t>
  </si>
  <si>
    <t>Canberra</t>
  </si>
  <si>
    <t>Perth</t>
  </si>
  <si>
    <t>Total</t>
  </si>
  <si>
    <t>No. of properties</t>
  </si>
  <si>
    <t>properties</t>
  </si>
  <si>
    <t>property</t>
  </si>
  <si>
    <r>
      <t>Area (m</t>
    </r>
    <r>
      <rPr>
        <vertAlign val="superscript"/>
        <sz val="10"/>
        <rFont val="Trebuchet MS"/>
        <family val="2"/>
      </rPr>
      <t>2</t>
    </r>
    <r>
      <rPr>
        <sz val="10"/>
        <rFont val="Trebuchet MS"/>
        <family val="2"/>
      </rPr>
      <t xml:space="preserve"> &amp; % portfolio):</t>
    </r>
  </si>
  <si>
    <r>
      <t>m</t>
    </r>
    <r>
      <rPr>
        <vertAlign val="superscript"/>
        <sz val="10"/>
        <rFont val="Trebuchet MS"/>
        <family val="2"/>
      </rPr>
      <t>2</t>
    </r>
  </si>
  <si>
    <t>Value (A$'m &amp; % portfolio):</t>
  </si>
  <si>
    <t>m</t>
  </si>
  <si>
    <t>properties*</t>
  </si>
  <si>
    <r>
      <t>m</t>
    </r>
    <r>
      <rPr>
        <b/>
        <vertAlign val="superscript"/>
        <sz val="11"/>
        <rFont val="Trebuchet MS"/>
        <family val="2"/>
      </rPr>
      <t>2</t>
    </r>
  </si>
  <si>
    <t>Reconciliation of Book Values from Statutory Accounts to Property Synopsis</t>
  </si>
  <si>
    <t>30 June 2013</t>
  </si>
  <si>
    <t>$'m</t>
  </si>
  <si>
    <t>Inventories</t>
  </si>
  <si>
    <t>Note 9</t>
  </si>
  <si>
    <t>Held for Sale Investments &amp; Discontinued Operations</t>
  </si>
  <si>
    <t>Note 12</t>
  </si>
  <si>
    <t>Investment Property</t>
  </si>
  <si>
    <t>Note 13</t>
  </si>
  <si>
    <t>Total Property Value per Statutory Accounts</t>
  </si>
  <si>
    <t>Note 15</t>
  </si>
  <si>
    <t>Less: Discontinued Operations</t>
  </si>
  <si>
    <t>Less: Inventory held for trading</t>
  </si>
  <si>
    <t>Less: Inventory held for development</t>
  </si>
  <si>
    <t>Less: Rounding</t>
  </si>
  <si>
    <t>Total Property Value per Property Synopsis</t>
  </si>
  <si>
    <t>DEXUS Industrial Estate, Pound Road West, Dandenong South</t>
  </si>
  <si>
    <t>Development site</t>
  </si>
  <si>
    <t>1 Bligh Street was awarded a 6 Star Green Star rating and includes a number of sustainability features: A full height central atrium is a naturally ventilated glass atrium, providing a flow of fresh air and a sense of openness on every floor. The high energy efficient double-skin, glass facade protects the computer-controlled sun shades, which shield the double glazed curtain wall from the sun. A hybrid air conditioning structure combining variable air volume (VAV) with a chilled beam air conditioning system is used to maximise comfort levels and reduce energy consumption. An innovative tri-generation system using gas and solar energy to generate cooling, heating and electricity. Curved solar thermal collectors provide the energy to drive the cooling systems. Black water recycling system reducing water consumption and providing clean, recycled water. Recycled rain water is used to irrigate decorative plantings spread throughout the building.</t>
  </si>
  <si>
    <t>Sydney CBD Floor Space (1 Chifley Square, Sydney) NOT MAPPED</t>
  </si>
  <si>
    <t>Wrightson Seeds (Australia) Pty Ltd</t>
  </si>
  <si>
    <t>* excluding Sydney CBD floor space.</t>
  </si>
  <si>
    <t>The low rise, levels 1-15 provide a typical floor area of 1,600 square metres while levels 17-28 offer 1,630 square metres with a garden rooftop terrace on level 28.</t>
  </si>
  <si>
    <t xml:space="preserve">57-65 Templar Road, Erskine Park </t>
  </si>
  <si>
    <t>Roche Diagnostics</t>
  </si>
  <si>
    <t>Two properties currently under development at Quarry Industrial Estate, Greystanes are not included until practical completion is reached.</t>
  </si>
  <si>
    <t>** Industrial properties numbers:</t>
  </si>
  <si>
    <t>properties**</t>
  </si>
  <si>
    <t>309 Kent 5.5 
321 Kent 5.5</t>
  </si>
  <si>
    <t>309 Kent 4.5 
321 Kent 5.0</t>
  </si>
  <si>
    <t>309 Kent 4.0 
321 Kent 4.0</t>
  </si>
  <si>
    <t>172 Flinders 3.0
189 Flinders 1.5</t>
  </si>
  <si>
    <t>Sydney Cove Scheme</t>
  </si>
  <si>
    <t>Kane Sweetman</t>
  </si>
  <si>
    <t xml:space="preserve">Victoria Cross is located in a prominent corner position within the North Sydney CBD. The building comprises 12 levels of office accommodation, two levels of retail and three levels of basement parking for 180 vehicles. </t>
  </si>
  <si>
    <t xml:space="preserve">A 32 level A-grade office tower located within the “golden triangle” commercial precinct of the Brisbane CBD. The building provides ground floor retail accommodation and foyer, 33 upper levels of office and includes two plant and storage levels with four basement levels providing parking for 308 vehicles.  </t>
  </si>
  <si>
    <t>This asset is located within the Norwest Business Park, a leading technology and business park providing campus style office, high-technology and manufacturing-production facilities. It is located in close proximity to the M7 motorway with extensive frontage to both Norwest Boulevard and Brookhollow Avenue.</t>
  </si>
  <si>
    <t>This development is located in the Quarry at Greystanes estate which is approximately 6kms west of Parramatta and 26kms west of the Sydney CBD with direct access to the M4 and M7 and linkages through to Wetherill Park and Smithfield. The building is due for completion in November 2013.</t>
  </si>
  <si>
    <t>This development is located in the Quarry at Greystanes estate which is approximately 6kms west of Parramatta and 26kms west of the Sydney CBD with direct access to the M4 and M7 and linkages through to Wetherill Park and Smithfield. The building is due for completion in October 2013.</t>
  </si>
  <si>
    <t>Quarry at Greystanes is a development site located to the south of the Greystanes business hub. The remaining land for development extends to 10 hectares and is in close proximity to the M4/M7 motorways.</t>
  </si>
  <si>
    <t>A large multi-unit industrial estate over 69,000sqm, comprising nine office/warehouse buildings and a café. The buildings range from 2,500-27,300sqm. The property is located near Marayong Railway Station and in close proximity to the M7 and M2 motorways and is linked to the M4 Motorway via main arterial roads.</t>
  </si>
  <si>
    <t>This is a modern industrial estate comprising two freestanding, high clearance industrial office/warehouse buildings. The buildings cover a total area of 30,200sqm on a 5.4 hectare site and are situated in close proximity to the expanding Port Botany seaport terminals.</t>
  </si>
  <si>
    <t>This property is located on Silverwater Road adjacent to DEXUS's Industrial Estate (Egerton Street) and comprises a six building industrial estate with 12 individual units. Six of the units front onto Silverwater Road with warehouse and parking access to the rear. Another four units front Vore Street at the rear.</t>
  </si>
  <si>
    <t>This industrial estate is located on the southern side of Bellrick Street in Acacia Ridge which offers good access to major arterial roads and has direct rail access to QR National's Intermodal rail terminal. The estate is located 13 kms south of the Brisbane CBD.</t>
  </si>
  <si>
    <t>Redevelopment Scheme/Act Area</t>
  </si>
  <si>
    <t>Three properties split across two lines in Laverton North are only included once and one property is currently under development and will not be included until practical completion is reahed.</t>
  </si>
  <si>
    <t>Add: Equity Accounted Investments (property value only)</t>
  </si>
  <si>
    <t>57-65 Templar Road, Erskine Park is a new 30,256sqm facility located in one of Sydney’s most recognised industrial precincts of western Sydney. Erskine Park is ideally positioned, 45kms west of the Sydney CBD and approximately 15kms west of the Parramatta CBD.</t>
  </si>
  <si>
    <t>10. Property forms part of AIP capital partnership.</t>
  </si>
  <si>
    <t>A premium grade office tower comprising 15 levels of office accommodation located within the Auckland CBD and offering views of Auckland Harbour from the upper levels.</t>
  </si>
  <si>
    <t xml:space="preserve">The 14 level office tower comprises a ground floor level foyer, 13 upper levels of office accommodation and two levels of basement car parking. The property is located in the north-west quadrant of Civic, the main financial precinct in Canberra. </t>
  </si>
  <si>
    <t>Garema Court is located on City Walk in Civic in Canberra’s CBD, close to Canberra’s shopping precinct, bus interchange and major car parks. Significant refurbishment was completed in 2012.</t>
  </si>
  <si>
    <t>The 16 level office tower has dual frontage and access to George and Phillip Streets. The adjoining site, 105 Phillip St, provides an opportunity to develop an office tower at the rear of the combined site with a central courtyard/atrium.</t>
  </si>
  <si>
    <t xml:space="preserve">201-217 Elizabeth Street is a prominent A-grade 42 level tower comprising 34 levels of office space, lower ground floor retail and on-site security. The office space is largely column-free and has floor to ceiling windows that provide abundant natural light and extensive views of Sydney Harbour and Hyde Park. </t>
  </si>
  <si>
    <t>39 Martin Place is a B-Grade property located in a prominent position adjacent to Martin Place railway station comprising 20 levels of office accommodation and six retail shops. A convenient underground pedestrian link to the railway station provides further retail space as part of the Martin Place Shopping Circle.</t>
  </si>
  <si>
    <t xml:space="preserve">The 26 level freestanding office tower is an A-Grade following a substantial upgrade in 1996. 44 Market Street is located along the western corridor of the Sydney CBD at the corner of Market, York and Clarence Streets.  </t>
  </si>
  <si>
    <t>Governor Phillip &amp; Macquarie Tower complex is one of Sydney’s leading Premium grade office buildings. GPT provides 37 levels of premium office space and GMT provides 25 levels of premium office space. The complex also provides basement parking for 654 cars.</t>
  </si>
  <si>
    <t>In addition, the complex also comprises Phillip Street Terraces (five restored historic terraces).</t>
  </si>
  <si>
    <t>Grosvenor Place is a landmark Premium-grade office building located near Circular Quay in the Sydney CBD comprising office space over 44 levels. Designed by renowned architect Harry Seidler, the complex also includes the Morrison Hotel and the heritage listed Royal Naval House and Johnson's Building.</t>
  </si>
  <si>
    <t>One Margaret Street is located in the western core of the Sydney CBD overlooking Darling Harbour. The building provides 18 levels of A-grade office accommodation and three levels of car parking for 111 vehicles. The building was completely refurbished in 2002.</t>
  </si>
  <si>
    <t xml:space="preserve">45 Clarence Street is a modern A-grade office building located in the western core of the Sydney CBD overlooking Darling Harbour. This high rise building includes 28 levels of office accommodation and five levels of basement parking. </t>
  </si>
  <si>
    <t>50 Carrington Street is a 15-level building providing office accommodation and ground floor retail space conveniently located within the core precinct of the Sydney CBD overlooking Wynyard Park.</t>
  </si>
  <si>
    <t xml:space="preserve">Australia Square is one of Sydney’s prime office properties, designed by Australian architect Harry Seidler. The complex comprises a 48 level circular tower and a 13 level Plaza building adjoined by an external courtyard. </t>
  </si>
  <si>
    <t>The complex is undergoing significant refurbishment which includes major plant and floor by floor amenity and common area upgrades.</t>
  </si>
  <si>
    <t>480 Queen Street will be a 31-level premium grade office development providing 55,561sqm. The property is located in Brisbane's Golden Triangle and is targeting 6 Star Green Star and 5.0 star NABERS Energy ratings. Practical completion is forecast for February 2016.</t>
  </si>
  <si>
    <t>40 Market Street is a B-grade office building with nine upper levels of office accommodation, constructed over a five split level basement car park and ground floor retail.</t>
  </si>
  <si>
    <t>The Flinders Gate Complex comprises two small boutique office buildings located close to Flinders Street Station and opposite Federation Square.</t>
  </si>
  <si>
    <t>Kings Square will comprise three A-grade office buildings being developed by Leighton Properties, providing 52,781sqm of combined office and retail space. It is well located in an emerging precinct of commercial, residential, retail and public space, and is in close proximity to Perth's transport hub.</t>
  </si>
  <si>
    <t>30 Distribution Drive, Laverton North 5</t>
  </si>
  <si>
    <t>28 Distribution Drive, Laverton North 5, 10</t>
  </si>
  <si>
    <t>163 - 183 Viking Drive, Wacol 4, 5</t>
  </si>
  <si>
    <t>Quarry Industrial Estate, 20 Reconciliation Road, Greystanes 5, 10</t>
  </si>
  <si>
    <t>Quarry Industrial Estate, 1 Bellevue Circuit, Greystanes 5, 10</t>
  </si>
  <si>
    <t>Kings Square, Wellington Street, Perth 3, 5</t>
  </si>
  <si>
    <t>480 Queen Street, Brisbane 3, 5</t>
  </si>
  <si>
    <t xml:space="preserve">5. Under construction. </t>
  </si>
  <si>
    <t>DEXUS PROPERTY GROUP</t>
  </si>
  <si>
    <t>Reconciliation of incentives paid, amortisation and FFO adjustment</t>
  </si>
  <si>
    <t>Equity accounted,</t>
  </si>
  <si>
    <t>Fitout and</t>
  </si>
  <si>
    <t xml:space="preserve">Lease </t>
  </si>
  <si>
    <t>Sub-</t>
  </si>
  <si>
    <t xml:space="preserve">Rent </t>
  </si>
  <si>
    <t>DXS</t>
  </si>
  <si>
    <t>Investment</t>
  </si>
  <si>
    <t>held for sale &amp;</t>
  </si>
  <si>
    <t>Cash</t>
  </si>
  <si>
    <t>fees</t>
  </si>
  <si>
    <t>Free</t>
  </si>
  <si>
    <t>Property (IP)</t>
  </si>
  <si>
    <t>inventory</t>
  </si>
  <si>
    <t>Lease incentives paid</t>
  </si>
  <si>
    <t>"Leasing incentives" per slide 52</t>
  </si>
  <si>
    <t>Amortisation of lease incentives</t>
  </si>
  <si>
    <t>"Amortisation" per slide 52</t>
  </si>
  <si>
    <t xml:space="preserve">    per Note 13(b)</t>
  </si>
  <si>
    <t>Lease incentives</t>
  </si>
  <si>
    <t>Maintenance capex</t>
  </si>
  <si>
    <t>"Maintenance capex" per slide 52 (includes equity accounted, held for sale and inventory)</t>
  </si>
  <si>
    <t>Total capex in investment property</t>
  </si>
  <si>
    <t>per Note 34(b)</t>
  </si>
  <si>
    <t>Amortisation of fitout &amp; cash</t>
  </si>
  <si>
    <t>Straight lining of rent</t>
  </si>
  <si>
    <t xml:space="preserve">   includes (0.6)m for IP (per Note 13(b)) plus equity accounted, held for sale and inventory</t>
  </si>
  <si>
    <t>Total added back for FFO</t>
  </si>
  <si>
    <t xml:space="preserve">   per slide 7 and Note 33(b)</t>
  </si>
  <si>
    <t>Note: held for sale includes discontinued operations (US and Europe)</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</si>
</sst>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quot;$&quot;* #,##0.00_-;_-&quot;$&quot;* &quot;-&quot;??_-;_-@_-"/>
    <numFmt numFmtId="43" formatCode="_-* #,##0.00_-;\-* #,##0.00_-;_-* &quot;-&quot;??_-;_-@_-"/>
    <numFmt numFmtId="164" formatCode="_-* #,##0.0_-;\-* #,##0.0_-;_-* &quot;-&quot;??_-;_-@_-"/>
    <numFmt numFmtId="165" formatCode="_(&quot;$&quot;* #,##0.0_);_(&quot;$&quot;* \(#,##0.0\);_(&quot;$&quot;* &quot;-&quot;??_);_(@_)"/>
    <numFmt numFmtId="166" formatCode="_-&quot;$&quot;* #,##0.0_-;\-&quot;$&quot;* #,##0.0_-;_-&quot;$&quot;* &quot;-&quot;??_-;_-@_-"/>
    <numFmt numFmtId="167" formatCode="0.0%"/>
    <numFmt numFmtId="168" formatCode="_-* #,##0.0000_-;\-* #,##0.0000_-;_-* &quot;-&quot;??_-;_-@_-"/>
    <numFmt numFmtId="169" formatCode="_-#,##0_);[Red]\(#,##0\);_-* &quot;-&quot;??_-;_-@_-"/>
    <numFmt numFmtId="170" formatCode="#,##0.0"/>
    <numFmt numFmtId="171" formatCode="_-#,##0.0_);[Red]\(#,##0.0\);_-* &quot;-&quot;??_-;_-@_-"/>
    <numFmt numFmtId="172" formatCode="_-#,##0.000_);[Red]\(#,##0.000\);_-* &quot;-&quot;??_-;_-@_-"/>
    <numFmt numFmtId="173" formatCode="&quot;$&quot;#,##0.0"/>
    <numFmt numFmtId="174" formatCode="#,##0.0;\-#,##0.0"/>
    <numFmt numFmtId="175" formatCode="0.0"/>
    <numFmt numFmtId="176" formatCode="_-* #,##0_-;\-* #,##0_-;_-* &quot;-&quot;??_-;_-@_-"/>
    <numFmt numFmtId="177" formatCode="_-* #,##0_-;\-#,##0_-;_-* &quot;-&quot;?_-;_-@_-"/>
    <numFmt numFmtId="178" formatCode="_-* &quot;$&quot;#,##0_-;\-&quot;$&quot;#,##0_-;_-* &quot;-&quot;?_-;_-@_-"/>
    <numFmt numFmtId="179" formatCode="&quot;$&quot;#,##0"/>
    <numFmt numFmtId="180" formatCode="_-* #,##0;\-#,##0_-;_-@_-"/>
    <numFmt numFmtId="181" formatCode="_-* &quot;$&quot;#,##0;\-&quot;$&quot;#,##0_-;_-* &quot;- &quot;_-;_-@_-"/>
    <numFmt numFmtId="182" formatCode="_-#,##0.0\ \ _);[Red]\(#,##0.0\)\ \ ;_-* &quot;-&quot;??_-;_-@_-"/>
    <numFmt numFmtId="183" formatCode="#,##0.0_ ;[Red]\-#,##0.0\ "/>
    <numFmt numFmtId="184" formatCode="#,##0.0_);[Red]\(#,##0.0\);&quot;-&quot;"/>
  </numFmts>
  <fonts count="29" x14ac:knownFonts="1">
    <font>
      <sz val="11"/>
      <color theme="1"/>
      <name val="Calibri"/>
      <family val="2"/>
      <scheme val="minor"/>
    </font>
    <font>
      <sz val="11"/>
      <color theme="1"/>
      <name val="Calibri"/>
      <family val="2"/>
      <scheme val="minor"/>
    </font>
    <font>
      <sz val="10"/>
      <color theme="1"/>
      <name val="Trebuchet MS"/>
      <family val="2"/>
    </font>
    <font>
      <b/>
      <sz val="10"/>
      <color rgb="FFFFFFFF"/>
      <name val="Trebuchet MS"/>
      <family val="2"/>
    </font>
    <font>
      <sz val="10"/>
      <name val="Arial"/>
      <family val="2"/>
    </font>
    <font>
      <b/>
      <sz val="10"/>
      <name val="Trebuchet MS"/>
      <family val="2"/>
    </font>
    <font>
      <sz val="10"/>
      <name val="Trebuchet MS"/>
      <family val="2"/>
    </font>
    <font>
      <sz val="10"/>
      <color rgb="FFFF0000"/>
      <name val="Trebuchet MS"/>
      <family val="2"/>
    </font>
    <font>
      <sz val="10"/>
      <color theme="1"/>
      <name val="Arial"/>
      <family val="2"/>
    </font>
    <font>
      <b/>
      <sz val="10"/>
      <color theme="0"/>
      <name val="Trebuchet MS"/>
      <family val="2"/>
    </font>
    <font>
      <b/>
      <sz val="10"/>
      <color indexed="9"/>
      <name val="Trebuchet MS"/>
      <family val="2"/>
    </font>
    <font>
      <vertAlign val="superscript"/>
      <sz val="10"/>
      <name val="Trebuchet MS"/>
      <family val="2"/>
    </font>
    <font>
      <b/>
      <sz val="11"/>
      <name val="Trebuchet MS"/>
      <family val="2"/>
    </font>
    <font>
      <b/>
      <vertAlign val="superscript"/>
      <sz val="11"/>
      <name val="Trebuchet MS"/>
      <family val="2"/>
    </font>
    <font>
      <u/>
      <sz val="10"/>
      <color theme="10"/>
      <name val="Arial"/>
      <family val="2"/>
    </font>
    <font>
      <sz val="9"/>
      <name val="Trebuchet MS"/>
      <family val="2"/>
    </font>
    <font>
      <b/>
      <sz val="8"/>
      <color rgb="FFFFFFFF"/>
      <name val="Trebuchet MS"/>
      <family val="2"/>
    </font>
    <font>
      <b/>
      <sz val="8"/>
      <name val="Trebuchet MS"/>
      <family val="2"/>
    </font>
    <font>
      <sz val="10"/>
      <color indexed="8"/>
      <name val="Arial"/>
      <family val="2"/>
    </font>
    <font>
      <i/>
      <sz val="7"/>
      <color indexed="8"/>
      <name val="Arial Narrow"/>
      <family val="2"/>
    </font>
    <font>
      <b/>
      <sz val="10"/>
      <color theme="1"/>
      <name val="Trebuchet MS"/>
      <family val="2"/>
    </font>
    <font>
      <sz val="9"/>
      <color theme="1"/>
      <name val="Calibri"/>
      <family val="2"/>
      <scheme val="minor"/>
    </font>
    <font>
      <sz val="9"/>
      <color rgb="FFFF0000"/>
      <name val="Trebuchet MS"/>
      <family val="2"/>
    </font>
    <font>
      <sz val="9"/>
      <color theme="1"/>
      <name val="Trebuchet MS"/>
      <family val="2"/>
    </font>
    <font>
      <b/>
      <sz val="8"/>
      <color theme="1"/>
      <name val="Trebuchet MS"/>
      <family val="2"/>
    </font>
    <font>
      <sz val="8"/>
      <name val="Trebuchet MS"/>
      <family val="2"/>
    </font>
    <font>
      <sz val="8"/>
      <color theme="1"/>
      <name val="Calibri"/>
      <family val="2"/>
      <scheme val="minor"/>
    </font>
    <font>
      <b/>
      <sz val="12"/>
      <color theme="1"/>
      <name val="Trebuchet MS"/>
      <family val="2"/>
    </font>
    <font>
      <b/>
      <sz val="14"/>
      <color theme="1"/>
      <name val="Trebuchet MS"/>
      <family val="2"/>
    </font>
  </fonts>
  <fills count="6">
    <fill>
      <patternFill patternType="none"/>
    </fill>
    <fill>
      <patternFill patternType="gray125"/>
    </fill>
    <fill>
      <patternFill patternType="solid">
        <fgColor rgb="FF0052A5"/>
        <bgColor rgb="FF000000"/>
      </patternFill>
    </fill>
    <fill>
      <patternFill patternType="solid">
        <fgColor rgb="FF0052A5"/>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tted">
        <color auto="1"/>
      </left>
      <right/>
      <top/>
      <bottom/>
      <diagonal/>
    </border>
    <border>
      <left style="dotted">
        <color auto="1"/>
      </left>
      <right/>
      <top/>
      <bottom style="thin">
        <color indexed="64"/>
      </bottom>
      <diagonal/>
    </border>
    <border>
      <left/>
      <right style="dotted">
        <color auto="1"/>
      </right>
      <top/>
      <bottom/>
      <diagonal/>
    </border>
    <border>
      <left/>
      <right style="dotted">
        <color auto="1"/>
      </right>
      <top/>
      <bottom style="thin">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4" fillId="0" borderId="0" applyNumberFormat="0" applyFill="0" applyBorder="0" applyAlignment="0" applyProtection="0"/>
    <xf numFmtId="0" fontId="18" fillId="0" borderId="0"/>
    <xf numFmtId="9" fontId="19" fillId="0" borderId="0" applyFont="0" applyFill="0" applyBorder="0" applyAlignment="0" applyProtection="0"/>
    <xf numFmtId="0" fontId="4" fillId="0" borderId="0"/>
  </cellStyleXfs>
  <cellXfs count="270">
    <xf numFmtId="0" fontId="0" fillId="0" borderId="0" xfId="0"/>
    <xf numFmtId="0" fontId="0" fillId="0" borderId="0" xfId="0"/>
    <xf numFmtId="0" fontId="3" fillId="2" borderId="0" xfId="0" applyFont="1" applyFill="1" applyBorder="1" applyAlignment="1" applyProtection="1">
      <alignment vertical="top" wrapText="1"/>
      <protection locked="0"/>
    </xf>
    <xf numFmtId="9" fontId="3" fillId="2" borderId="0" xfId="3" applyFont="1" applyFill="1" applyBorder="1" applyAlignment="1" applyProtection="1">
      <alignment vertical="top" wrapText="1"/>
      <protection locked="0"/>
    </xf>
    <xf numFmtId="0" fontId="3" fillId="2" borderId="0" xfId="0" applyFont="1" applyFill="1" applyBorder="1" applyAlignment="1" applyProtection="1">
      <alignment horizontal="right" vertical="top" wrapText="1"/>
      <protection locked="0"/>
    </xf>
    <xf numFmtId="0" fontId="3" fillId="2" borderId="0" xfId="0" applyNumberFormat="1" applyFont="1" applyFill="1" applyBorder="1" applyAlignment="1" applyProtection="1">
      <alignment horizontal="right" vertical="top" wrapText="1"/>
      <protection locked="0"/>
    </xf>
    <xf numFmtId="43" fontId="3" fillId="2" borderId="0" xfId="4" applyFont="1" applyFill="1" applyBorder="1" applyAlignment="1" applyProtection="1">
      <alignment horizontal="right" vertical="top" wrapText="1"/>
      <protection locked="0"/>
    </xf>
    <xf numFmtId="0" fontId="3" fillId="2" borderId="0" xfId="4" applyNumberFormat="1" applyFont="1" applyFill="1" applyBorder="1" applyAlignment="1" applyProtection="1">
      <alignment horizontal="right" vertical="top" wrapText="1"/>
      <protection locked="0"/>
    </xf>
    <xf numFmtId="17" fontId="3" fillId="2" borderId="0" xfId="0" applyNumberFormat="1" applyFont="1" applyFill="1" applyBorder="1" applyAlignment="1" applyProtection="1">
      <alignment horizontal="right" vertical="top" wrapText="1"/>
      <protection locked="0"/>
    </xf>
    <xf numFmtId="165" fontId="3" fillId="2" borderId="0" xfId="2" applyNumberFormat="1" applyFont="1" applyFill="1" applyBorder="1" applyAlignment="1" applyProtection="1">
      <alignment horizontal="right" vertical="top" wrapText="1"/>
      <protection locked="0"/>
    </xf>
    <xf numFmtId="166" fontId="3" fillId="2" borderId="0" xfId="2" applyNumberFormat="1" applyFont="1" applyFill="1" applyBorder="1" applyAlignment="1" applyProtection="1">
      <alignment horizontal="right" vertical="top" wrapText="1"/>
      <protection locked="0"/>
    </xf>
    <xf numFmtId="44" fontId="3" fillId="2" borderId="0" xfId="2" applyNumberFormat="1" applyFont="1" applyFill="1" applyBorder="1" applyAlignment="1" applyProtection="1">
      <alignment horizontal="right" vertical="top" wrapText="1"/>
      <protection locked="0"/>
    </xf>
    <xf numFmtId="167" fontId="3" fillId="2" borderId="0" xfId="3" applyNumberFormat="1" applyFont="1" applyFill="1" applyBorder="1" applyAlignment="1" applyProtection="1">
      <alignment horizontal="right" vertical="top" wrapText="1"/>
      <protection locked="0"/>
    </xf>
    <xf numFmtId="168" fontId="3" fillId="2" borderId="0" xfId="4" applyNumberFormat="1" applyFont="1" applyFill="1" applyBorder="1" applyAlignment="1" applyProtection="1">
      <alignment horizontal="right" vertical="top" wrapText="1"/>
      <protection locked="0"/>
    </xf>
    <xf numFmtId="17" fontId="3" fillId="2" borderId="0" xfId="4" applyNumberFormat="1" applyFont="1" applyFill="1" applyBorder="1" applyAlignment="1" applyProtection="1">
      <alignment horizontal="right" vertical="top" wrapText="1"/>
      <protection locked="0"/>
    </xf>
    <xf numFmtId="43" fontId="3" fillId="2" borderId="0" xfId="4" applyNumberFormat="1" applyFont="1" applyFill="1" applyBorder="1" applyAlignment="1" applyProtection="1">
      <alignment horizontal="right" vertical="top" wrapText="1"/>
      <protection locked="0"/>
    </xf>
    <xf numFmtId="164" fontId="3" fillId="2" borderId="0" xfId="4" applyNumberFormat="1" applyFont="1" applyFill="1" applyBorder="1" applyAlignment="1" applyProtection="1">
      <alignment horizontal="right" vertical="top" wrapText="1"/>
      <protection locked="0"/>
    </xf>
    <xf numFmtId="0" fontId="3" fillId="2" borderId="0" xfId="3" applyNumberFormat="1" applyFont="1" applyFill="1" applyBorder="1" applyAlignment="1" applyProtection="1">
      <alignment horizontal="right" vertical="top" wrapText="1"/>
      <protection locked="0"/>
    </xf>
    <xf numFmtId="0" fontId="3" fillId="2" borderId="0" xfId="0" applyFont="1" applyFill="1" applyBorder="1" applyAlignment="1">
      <alignment vertical="top" wrapText="1"/>
    </xf>
    <xf numFmtId="0" fontId="6" fillId="0" borderId="1" xfId="5" applyNumberFormat="1" applyFont="1" applyFill="1" applyBorder="1" applyAlignment="1">
      <alignment horizontal="right" wrapText="1"/>
    </xf>
    <xf numFmtId="10" fontId="6" fillId="0" borderId="1" xfId="3" applyNumberFormat="1" applyFont="1" applyFill="1" applyBorder="1" applyAlignment="1" applyProtection="1">
      <alignment horizontal="right" wrapText="1"/>
      <protection locked="0"/>
    </xf>
    <xf numFmtId="0" fontId="6" fillId="0" borderId="1" xfId="0" applyFont="1" applyFill="1" applyBorder="1" applyAlignment="1">
      <alignment wrapText="1"/>
    </xf>
    <xf numFmtId="9" fontId="6" fillId="0" borderId="1" xfId="3"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right" wrapText="1"/>
    </xf>
    <xf numFmtId="0" fontId="6" fillId="0" borderId="1" xfId="0" applyFont="1" applyFill="1" applyBorder="1" applyAlignment="1">
      <alignment horizontal="right" wrapText="1"/>
    </xf>
    <xf numFmtId="44" fontId="6" fillId="0" borderId="1" xfId="0" applyNumberFormat="1" applyFont="1" applyFill="1" applyBorder="1" applyAlignment="1">
      <alignment horizontal="right" wrapText="1"/>
    </xf>
    <xf numFmtId="9" fontId="6" fillId="0" borderId="1" xfId="4" applyNumberFormat="1" applyFont="1" applyFill="1" applyBorder="1" applyAlignment="1">
      <alignment horizontal="right" wrapText="1"/>
    </xf>
    <xf numFmtId="169" fontId="6" fillId="0" borderId="1" xfId="0" applyNumberFormat="1" applyFont="1" applyFill="1" applyBorder="1" applyAlignment="1">
      <alignment horizontal="right" wrapText="1"/>
    </xf>
    <xf numFmtId="0" fontId="6" fillId="0" borderId="1" xfId="4" applyNumberFormat="1" applyFont="1" applyFill="1" applyBorder="1" applyAlignment="1">
      <alignment horizontal="right" wrapText="1"/>
    </xf>
    <xf numFmtId="17" fontId="6" fillId="0" borderId="1" xfId="0" applyNumberFormat="1" applyFont="1" applyFill="1" applyBorder="1" applyAlignment="1">
      <alignment horizontal="right" wrapText="1"/>
    </xf>
    <xf numFmtId="165" fontId="6" fillId="0" borderId="1" xfId="2" applyNumberFormat="1" applyFont="1" applyFill="1" applyBorder="1" applyAlignment="1">
      <alignment horizontal="right" wrapText="1"/>
    </xf>
    <xf numFmtId="173" fontId="6" fillId="0" borderId="1" xfId="4" applyNumberFormat="1" applyFont="1" applyFill="1" applyBorder="1" applyAlignment="1">
      <alignment horizontal="right" wrapText="1"/>
    </xf>
    <xf numFmtId="167" fontId="6" fillId="0" borderId="1" xfId="3" applyNumberFormat="1" applyFont="1" applyFill="1" applyBorder="1" applyAlignment="1">
      <alignment horizontal="right" wrapText="1"/>
    </xf>
    <xf numFmtId="170" fontId="6" fillId="0" borderId="1" xfId="4" applyNumberFormat="1" applyFont="1" applyFill="1" applyBorder="1" applyAlignment="1">
      <alignment horizontal="right" wrapText="1"/>
    </xf>
    <xf numFmtId="166" fontId="6" fillId="0" borderId="1" xfId="4" applyNumberFormat="1" applyFont="1" applyFill="1" applyBorder="1" applyAlignment="1">
      <alignment horizontal="right" wrapText="1"/>
    </xf>
    <xf numFmtId="10" fontId="6" fillId="0" borderId="1" xfId="0" applyNumberFormat="1" applyFont="1" applyFill="1" applyBorder="1" applyAlignment="1" applyProtection="1">
      <alignment horizontal="right" wrapText="1"/>
      <protection locked="0"/>
    </xf>
    <xf numFmtId="0" fontId="5" fillId="0" borderId="0" xfId="0" applyFont="1" applyFill="1" applyBorder="1" applyAlignment="1" applyProtection="1">
      <protection locked="0"/>
    </xf>
    <xf numFmtId="0" fontId="6" fillId="0" borderId="0" xfId="0" applyFont="1" applyFill="1" applyBorder="1" applyAlignment="1" applyProtection="1">
      <protection locked="0"/>
    </xf>
    <xf numFmtId="0" fontId="0" fillId="0" borderId="0" xfId="0" applyFill="1"/>
    <xf numFmtId="0" fontId="17" fillId="2" borderId="0" xfId="0" applyFont="1" applyFill="1" applyBorder="1" applyAlignment="1">
      <alignment vertical="top" wrapText="1"/>
    </xf>
    <xf numFmtId="0" fontId="16" fillId="2" borderId="0" xfId="0" applyFont="1" applyFill="1" applyBorder="1" applyAlignment="1">
      <alignment vertical="top" wrapText="1"/>
    </xf>
    <xf numFmtId="9" fontId="16" fillId="2" borderId="0" xfId="3" applyFont="1" applyFill="1" applyBorder="1" applyAlignment="1">
      <alignment vertical="top" wrapText="1"/>
    </xf>
    <xf numFmtId="0" fontId="16" fillId="2" borderId="0" xfId="0" applyFont="1" applyFill="1" applyBorder="1" applyAlignment="1">
      <alignment horizontal="right" vertical="top" wrapText="1"/>
    </xf>
    <xf numFmtId="0" fontId="16" fillId="2" borderId="0" xfId="0" quotePrefix="1" applyFont="1" applyFill="1" applyBorder="1" applyAlignment="1">
      <alignment horizontal="right" vertical="top" wrapText="1"/>
    </xf>
    <xf numFmtId="0" fontId="16" fillId="2" borderId="0" xfId="0" applyNumberFormat="1" applyFont="1" applyFill="1" applyBorder="1" applyAlignment="1">
      <alignment horizontal="right" vertical="top" wrapText="1"/>
    </xf>
    <xf numFmtId="43" fontId="16" fillId="2" borderId="0" xfId="4" applyFont="1" applyFill="1" applyBorder="1" applyAlignment="1">
      <alignment horizontal="right" vertical="top" wrapText="1"/>
    </xf>
    <xf numFmtId="0" fontId="16" fillId="2" borderId="0" xfId="4" applyNumberFormat="1" applyFont="1" applyFill="1" applyBorder="1" applyAlignment="1">
      <alignment horizontal="right" vertical="top" wrapText="1"/>
    </xf>
    <xf numFmtId="17" fontId="16" fillId="2" borderId="0" xfId="0" applyNumberFormat="1" applyFont="1" applyFill="1" applyBorder="1" applyAlignment="1">
      <alignment horizontal="right" vertical="top" wrapText="1"/>
    </xf>
    <xf numFmtId="165" fontId="16" fillId="2" borderId="0" xfId="2" applyNumberFormat="1" applyFont="1" applyFill="1" applyBorder="1" applyAlignment="1">
      <alignment horizontal="right" vertical="top" wrapText="1"/>
    </xf>
    <xf numFmtId="44" fontId="16" fillId="2" borderId="0" xfId="2" applyNumberFormat="1" applyFont="1" applyFill="1" applyBorder="1" applyAlignment="1">
      <alignment horizontal="right" vertical="top" wrapText="1"/>
    </xf>
    <xf numFmtId="166" fontId="16" fillId="2" borderId="0" xfId="2" applyNumberFormat="1" applyFont="1" applyFill="1" applyBorder="1" applyAlignment="1">
      <alignment horizontal="right" vertical="top" wrapText="1"/>
    </xf>
    <xf numFmtId="167" fontId="16" fillId="2" borderId="0" xfId="3" applyNumberFormat="1" applyFont="1" applyFill="1" applyBorder="1" applyAlignment="1">
      <alignment horizontal="right" vertical="top" wrapText="1"/>
    </xf>
    <xf numFmtId="168" fontId="16" fillId="2" borderId="0" xfId="4" applyNumberFormat="1" applyFont="1" applyFill="1" applyBorder="1" applyAlignment="1">
      <alignment horizontal="right" vertical="top" wrapText="1"/>
    </xf>
    <xf numFmtId="167" fontId="16" fillId="2" borderId="0" xfId="4" applyNumberFormat="1" applyFont="1" applyFill="1" applyBorder="1" applyAlignment="1">
      <alignment horizontal="right" vertical="top" wrapText="1"/>
    </xf>
    <xf numFmtId="17" fontId="16" fillId="2" borderId="0" xfId="4" applyNumberFormat="1" applyFont="1" applyFill="1" applyBorder="1" applyAlignment="1">
      <alignment horizontal="right" vertical="top" wrapText="1"/>
    </xf>
    <xf numFmtId="43" fontId="16" fillId="2" borderId="0" xfId="4" applyNumberFormat="1" applyFont="1" applyFill="1" applyBorder="1" applyAlignment="1">
      <alignment horizontal="right" vertical="top" wrapText="1"/>
    </xf>
    <xf numFmtId="164" fontId="16" fillId="2" borderId="0" xfId="4" applyNumberFormat="1" applyFont="1" applyFill="1" applyBorder="1" applyAlignment="1">
      <alignment horizontal="right" vertical="top" wrapText="1"/>
    </xf>
    <xf numFmtId="0" fontId="0" fillId="0" borderId="0" xfId="0" applyBorder="1"/>
    <xf numFmtId="10" fontId="6" fillId="0" borderId="1" xfId="4" applyNumberFormat="1" applyFont="1" applyFill="1" applyBorder="1" applyAlignment="1" applyProtection="1">
      <alignment horizontal="right" wrapText="1"/>
      <protection locked="0"/>
    </xf>
    <xf numFmtId="0" fontId="2" fillId="0" borderId="1" xfId="0" applyFont="1" applyFill="1" applyBorder="1"/>
    <xf numFmtId="9" fontId="2" fillId="0" borderId="1" xfId="0" applyNumberFormat="1" applyFont="1" applyFill="1" applyBorder="1"/>
    <xf numFmtId="175" fontId="2" fillId="0" borderId="1" xfId="0" applyNumberFormat="1" applyFont="1" applyFill="1" applyBorder="1"/>
    <xf numFmtId="9" fontId="2" fillId="0" borderId="1" xfId="3" applyFont="1" applyFill="1" applyBorder="1"/>
    <xf numFmtId="0" fontId="7" fillId="0" borderId="0" xfId="0" applyFont="1" applyFill="1" applyBorder="1" applyAlignment="1" applyProtection="1">
      <protection locked="0"/>
    </xf>
    <xf numFmtId="167" fontId="9" fillId="2" borderId="0" xfId="4" applyNumberFormat="1" applyFont="1" applyFill="1" applyBorder="1" applyAlignment="1" applyProtection="1">
      <alignment horizontal="right" vertical="top" wrapText="1"/>
      <protection locked="0"/>
    </xf>
    <xf numFmtId="0" fontId="6" fillId="0" borderId="1" xfId="0" applyFont="1" applyFill="1" applyBorder="1" applyAlignment="1" applyProtection="1">
      <alignment wrapText="1"/>
      <protection locked="0"/>
    </xf>
    <xf numFmtId="9" fontId="6" fillId="0" borderId="1" xfId="4" applyNumberFormat="1" applyFont="1" applyFill="1" applyBorder="1" applyAlignment="1" applyProtection="1">
      <alignment wrapText="1"/>
      <protection locked="0"/>
    </xf>
    <xf numFmtId="49" fontId="6" fillId="0" borderId="1" xfId="0" applyNumberFormat="1" applyFont="1" applyFill="1" applyBorder="1" applyAlignment="1" applyProtection="1">
      <alignment wrapText="1"/>
      <protection locked="0"/>
    </xf>
    <xf numFmtId="170" fontId="6" fillId="0" borderId="1" xfId="4" applyNumberFormat="1" applyFont="1" applyFill="1" applyBorder="1" applyAlignment="1" applyProtection="1">
      <alignment horizontal="right" wrapText="1"/>
      <protection locked="0"/>
    </xf>
    <xf numFmtId="49" fontId="6" fillId="0" borderId="1" xfId="0" applyNumberFormat="1" applyFont="1" applyFill="1" applyBorder="1" applyAlignment="1" applyProtection="1">
      <alignment horizontal="right" wrapText="1"/>
      <protection locked="0"/>
    </xf>
    <xf numFmtId="0" fontId="6" fillId="0" borderId="1" xfId="0" applyFont="1" applyFill="1" applyBorder="1" applyAlignment="1" applyProtection="1">
      <alignment horizontal="right" wrapText="1"/>
      <protection locked="0"/>
    </xf>
    <xf numFmtId="171" fontId="6" fillId="0" borderId="1" xfId="0" applyNumberFormat="1" applyFont="1" applyFill="1" applyBorder="1" applyAlignment="1" applyProtection="1">
      <alignment horizontal="right" wrapText="1"/>
      <protection locked="0"/>
    </xf>
    <xf numFmtId="0" fontId="6" fillId="0" borderId="1" xfId="0" applyNumberFormat="1" applyFont="1" applyFill="1" applyBorder="1" applyAlignment="1" applyProtection="1">
      <alignment horizontal="right" wrapText="1"/>
      <protection locked="0"/>
    </xf>
    <xf numFmtId="43" fontId="6" fillId="0" borderId="1" xfId="4" applyFont="1" applyFill="1" applyBorder="1" applyAlignment="1" applyProtection="1">
      <alignment horizontal="right" wrapText="1"/>
      <protection locked="0"/>
    </xf>
    <xf numFmtId="169" fontId="6" fillId="0" borderId="1" xfId="0" applyNumberFormat="1" applyFont="1" applyFill="1" applyBorder="1" applyAlignment="1" applyProtection="1">
      <alignment horizontal="right" wrapText="1"/>
      <protection locked="0"/>
    </xf>
    <xf numFmtId="0" fontId="6" fillId="0" borderId="1" xfId="4" applyNumberFormat="1" applyFont="1" applyFill="1" applyBorder="1" applyAlignment="1" applyProtection="1">
      <alignment horizontal="right" wrapText="1"/>
      <protection locked="0"/>
    </xf>
    <xf numFmtId="17" fontId="6" fillId="0" borderId="1" xfId="4" applyNumberFormat="1" applyFont="1" applyFill="1" applyBorder="1" applyAlignment="1" applyProtection="1">
      <alignment horizontal="right" wrapText="1"/>
      <protection locked="0"/>
    </xf>
    <xf numFmtId="165" fontId="6" fillId="0" borderId="1" xfId="2" applyNumberFormat="1" applyFont="1" applyFill="1" applyBorder="1" applyAlignment="1" applyProtection="1">
      <alignment horizontal="right" wrapText="1"/>
      <protection locked="0"/>
    </xf>
    <xf numFmtId="173" fontId="6" fillId="0" borderId="1" xfId="4" applyNumberFormat="1" applyFont="1" applyFill="1" applyBorder="1" applyAlignment="1" applyProtection="1">
      <alignment horizontal="right" wrapText="1"/>
      <protection locked="0"/>
    </xf>
    <xf numFmtId="167" fontId="6" fillId="0" borderId="1" xfId="3" applyNumberFormat="1" applyFont="1" applyFill="1" applyBorder="1" applyAlignment="1" applyProtection="1">
      <alignment horizontal="right" wrapText="1"/>
      <protection locked="0"/>
    </xf>
    <xf numFmtId="9" fontId="6" fillId="0" borderId="1" xfId="3" applyNumberFormat="1" applyFont="1" applyFill="1" applyBorder="1" applyAlignment="1" applyProtection="1">
      <alignment horizontal="right" wrapText="1"/>
      <protection locked="0"/>
    </xf>
    <xf numFmtId="174" fontId="6" fillId="0" borderId="1" xfId="4" applyNumberFormat="1" applyFont="1" applyFill="1" applyBorder="1" applyAlignment="1" applyProtection="1">
      <alignment horizontal="right" wrapText="1"/>
      <protection locked="0"/>
    </xf>
    <xf numFmtId="17" fontId="6" fillId="0" borderId="1" xfId="3" applyNumberFormat="1" applyFont="1" applyFill="1" applyBorder="1" applyAlignment="1" applyProtection="1">
      <alignment horizontal="right" wrapText="1"/>
      <protection locked="0"/>
    </xf>
    <xf numFmtId="9" fontId="6" fillId="0" borderId="1" xfId="3" applyFont="1" applyFill="1" applyBorder="1" applyAlignment="1" applyProtection="1">
      <alignment horizontal="right" wrapText="1"/>
      <protection locked="0"/>
    </xf>
    <xf numFmtId="49" fontId="6" fillId="0" borderId="1" xfId="4" applyNumberFormat="1" applyFont="1" applyFill="1" applyBorder="1" applyAlignment="1">
      <alignment horizontal="right" wrapText="1"/>
    </xf>
    <xf numFmtId="166" fontId="6" fillId="0" borderId="1" xfId="4" applyNumberFormat="1" applyFont="1" applyFill="1" applyBorder="1" applyAlignment="1" applyProtection="1">
      <alignment horizontal="right" wrapText="1"/>
      <protection locked="0"/>
    </xf>
    <xf numFmtId="10" fontId="6" fillId="0" borderId="1" xfId="3" applyNumberFormat="1" applyFont="1" applyFill="1" applyBorder="1" applyAlignment="1">
      <alignment horizontal="right" wrapText="1"/>
    </xf>
    <xf numFmtId="171" fontId="6" fillId="0" borderId="1" xfId="0" applyNumberFormat="1" applyFont="1" applyFill="1" applyBorder="1" applyAlignment="1">
      <alignment horizontal="right" wrapText="1"/>
    </xf>
    <xf numFmtId="0" fontId="15" fillId="0" borderId="1" xfId="0" applyFont="1" applyFill="1" applyBorder="1" applyAlignment="1" applyProtection="1">
      <alignment wrapText="1"/>
      <protection locked="0"/>
    </xf>
    <xf numFmtId="0" fontId="15" fillId="0" borderId="1" xfId="0" applyFont="1" applyFill="1" applyBorder="1" applyAlignment="1">
      <alignment wrapText="1"/>
    </xf>
    <xf numFmtId="0" fontId="15" fillId="0" borderId="1" xfId="0" applyNumberFormat="1" applyFont="1" applyFill="1" applyBorder="1" applyAlignment="1">
      <alignment wrapText="1"/>
    </xf>
    <xf numFmtId="0" fontId="21" fillId="0" borderId="0" xfId="0" applyFont="1" applyFill="1"/>
    <xf numFmtId="0" fontId="23" fillId="0" borderId="1" xfId="0" applyFont="1" applyFill="1" applyBorder="1"/>
    <xf numFmtId="0" fontId="21" fillId="0" borderId="0" xfId="0" applyFont="1" applyBorder="1"/>
    <xf numFmtId="0" fontId="22" fillId="0" borderId="1" xfId="0" applyFont="1" applyFill="1" applyBorder="1" applyAlignment="1" applyProtection="1">
      <alignment wrapText="1"/>
      <protection locked="0"/>
    </xf>
    <xf numFmtId="10" fontId="2" fillId="0" borderId="1" xfId="0" applyNumberFormat="1" applyFont="1" applyFill="1" applyBorder="1"/>
    <xf numFmtId="17" fontId="2" fillId="0" borderId="1" xfId="0" applyNumberFormat="1" applyFont="1" applyFill="1" applyBorder="1"/>
    <xf numFmtId="173" fontId="2" fillId="0" borderId="1" xfId="0" applyNumberFormat="1" applyFont="1" applyFill="1" applyBorder="1"/>
    <xf numFmtId="170" fontId="2" fillId="0" borderId="1" xfId="0" applyNumberFormat="1" applyFont="1" applyFill="1" applyBorder="1"/>
    <xf numFmtId="170" fontId="6" fillId="0" borderId="1" xfId="4" quotePrefix="1" applyNumberFormat="1" applyFont="1" applyFill="1" applyBorder="1" applyAlignment="1" applyProtection="1">
      <alignment horizontal="right" wrapText="1"/>
      <protection locked="0"/>
    </xf>
    <xf numFmtId="164" fontId="6" fillId="0" borderId="1" xfId="0" applyNumberFormat="1" applyFont="1" applyFill="1" applyBorder="1" applyAlignment="1">
      <alignment horizontal="center" wrapText="1"/>
    </xf>
    <xf numFmtId="172" fontId="6" fillId="0" borderId="1" xfId="0" applyNumberFormat="1" applyFont="1" applyFill="1" applyBorder="1" applyAlignment="1" applyProtection="1">
      <alignment horizontal="right" wrapText="1"/>
      <protection locked="0"/>
    </xf>
    <xf numFmtId="164" fontId="6" fillId="0" borderId="1" xfId="0" applyNumberFormat="1" applyFont="1" applyFill="1" applyBorder="1" applyAlignment="1" applyProtection="1">
      <alignment horizontal="right" wrapText="1"/>
      <protection locked="0"/>
    </xf>
    <xf numFmtId="9" fontId="6" fillId="0" borderId="1" xfId="4" applyNumberFormat="1" applyFont="1" applyFill="1" applyBorder="1" applyAlignment="1" applyProtection="1">
      <alignment horizontal="right" wrapText="1"/>
      <protection locked="0"/>
    </xf>
    <xf numFmtId="4" fontId="6" fillId="0" borderId="1" xfId="4" applyNumberFormat="1" applyFont="1" applyFill="1" applyBorder="1" applyAlignment="1" applyProtection="1">
      <alignment horizontal="right" wrapText="1"/>
      <protection locked="0"/>
    </xf>
    <xf numFmtId="4" fontId="6" fillId="0" borderId="1" xfId="4" quotePrefix="1" applyNumberFormat="1" applyFont="1" applyFill="1" applyBorder="1" applyAlignment="1" applyProtection="1">
      <alignment horizontal="right" wrapText="1"/>
      <protection locked="0"/>
    </xf>
    <xf numFmtId="4" fontId="6" fillId="0" borderId="1" xfId="0" applyNumberFormat="1" applyFont="1" applyFill="1" applyBorder="1" applyAlignment="1" applyProtection="1">
      <alignment horizontal="right" wrapText="1"/>
      <protection locked="0"/>
    </xf>
    <xf numFmtId="168" fontId="5"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pplyProtection="1">
      <alignment horizontal="right" wrapText="1"/>
      <protection locked="0"/>
    </xf>
    <xf numFmtId="164" fontId="6" fillId="0" borderId="1" xfId="0" applyNumberFormat="1" applyFont="1" applyFill="1" applyBorder="1" applyAlignment="1">
      <alignment horizontal="right" wrapText="1"/>
    </xf>
    <xf numFmtId="17" fontId="6" fillId="0" borderId="1" xfId="4" applyNumberFormat="1" applyFont="1" applyFill="1" applyBorder="1" applyAlignment="1">
      <alignment horizontal="right" wrapText="1"/>
    </xf>
    <xf numFmtId="9" fontId="6" fillId="0" borderId="1" xfId="3" applyFont="1" applyFill="1" applyBorder="1" applyAlignment="1">
      <alignment horizontal="right" wrapText="1"/>
    </xf>
    <xf numFmtId="0" fontId="7" fillId="0" borderId="1" xfId="0" applyFont="1" applyFill="1" applyBorder="1" applyAlignment="1">
      <alignment wrapText="1"/>
    </xf>
    <xf numFmtId="0" fontId="6" fillId="0" borderId="1" xfId="0" applyNumberFormat="1" applyFont="1" applyFill="1" applyBorder="1" applyAlignment="1">
      <alignment horizontal="right" wrapText="1"/>
    </xf>
    <xf numFmtId="10" fontId="6" fillId="0" borderId="1" xfId="0" applyNumberFormat="1" applyFont="1" applyFill="1" applyBorder="1" applyAlignment="1">
      <alignment horizontal="right" wrapText="1"/>
    </xf>
    <xf numFmtId="49" fontId="6" fillId="0" borderId="1" xfId="1" applyNumberFormat="1" applyFont="1" applyFill="1" applyBorder="1" applyAlignment="1">
      <alignment horizontal="right"/>
    </xf>
    <xf numFmtId="9" fontId="6" fillId="0" borderId="1" xfId="3" applyFont="1" applyFill="1" applyBorder="1" applyAlignment="1"/>
    <xf numFmtId="0" fontId="6" fillId="0" borderId="1" xfId="0" applyFont="1" applyFill="1" applyBorder="1" applyAlignment="1">
      <alignment horizontal="right"/>
    </xf>
    <xf numFmtId="171" fontId="6" fillId="0" borderId="1" xfId="0" applyNumberFormat="1" applyFont="1" applyFill="1" applyBorder="1" applyAlignment="1">
      <alignment horizontal="right"/>
    </xf>
    <xf numFmtId="9" fontId="6" fillId="0" borderId="1" xfId="1" applyNumberFormat="1" applyFont="1" applyFill="1" applyBorder="1" applyAlignment="1">
      <alignment horizontal="right"/>
    </xf>
    <xf numFmtId="169" fontId="6" fillId="0" borderId="1" xfId="0" applyNumberFormat="1" applyFont="1" applyFill="1" applyBorder="1" applyAlignment="1">
      <alignment horizontal="right"/>
    </xf>
    <xf numFmtId="0" fontId="6" fillId="0" borderId="1" xfId="1" applyNumberFormat="1" applyFont="1" applyFill="1" applyBorder="1" applyAlignment="1">
      <alignment horizontal="right"/>
    </xf>
    <xf numFmtId="17" fontId="6" fillId="0" borderId="1" xfId="0" applyNumberFormat="1" applyFont="1" applyFill="1" applyBorder="1" applyAlignment="1">
      <alignment horizontal="right"/>
    </xf>
    <xf numFmtId="167" fontId="6" fillId="0" borderId="1" xfId="3" applyNumberFormat="1" applyFont="1" applyFill="1" applyBorder="1" applyAlignment="1">
      <alignment horizontal="right"/>
    </xf>
    <xf numFmtId="9" fontId="6" fillId="0" borderId="1" xfId="3" applyFont="1" applyFill="1" applyBorder="1" applyAlignment="1">
      <alignment horizontal="right"/>
    </xf>
    <xf numFmtId="164" fontId="6" fillId="0" borderId="1" xfId="1" applyNumberFormat="1" applyFont="1" applyFill="1" applyBorder="1" applyAlignment="1">
      <alignment horizontal="right"/>
    </xf>
    <xf numFmtId="173" fontId="6" fillId="0" borderId="1" xfId="1" applyNumberFormat="1" applyFont="1" applyFill="1" applyBorder="1" applyAlignment="1">
      <alignment horizontal="right"/>
    </xf>
    <xf numFmtId="166" fontId="6" fillId="0" borderId="1" xfId="1" applyNumberFormat="1" applyFont="1" applyFill="1" applyBorder="1" applyAlignment="1">
      <alignment horizontal="right"/>
    </xf>
    <xf numFmtId="0" fontId="7" fillId="0" borderId="1" xfId="0" applyFont="1" applyFill="1" applyBorder="1" applyAlignment="1"/>
    <xf numFmtId="9" fontId="6" fillId="0" borderId="1" xfId="6" applyFont="1" applyFill="1" applyBorder="1" applyAlignment="1">
      <alignment wrapText="1"/>
    </xf>
    <xf numFmtId="49" fontId="6" fillId="0" borderId="1" xfId="2" applyNumberFormat="1" applyFont="1" applyFill="1" applyBorder="1" applyAlignment="1">
      <alignment horizontal="right" wrapText="1"/>
    </xf>
    <xf numFmtId="10" fontId="6" fillId="0" borderId="1" xfId="6" applyNumberFormat="1" applyFont="1" applyFill="1" applyBorder="1" applyAlignment="1">
      <alignment horizontal="right"/>
    </xf>
    <xf numFmtId="10" fontId="6" fillId="0" borderId="1" xfId="4" applyNumberFormat="1" applyFont="1" applyFill="1" applyBorder="1" applyAlignment="1">
      <alignment horizontal="right" wrapText="1"/>
    </xf>
    <xf numFmtId="167" fontId="6" fillId="0" borderId="1" xfId="6" applyNumberFormat="1" applyFont="1" applyFill="1" applyBorder="1" applyAlignment="1">
      <alignment horizontal="right" wrapText="1"/>
    </xf>
    <xf numFmtId="9" fontId="6" fillId="0" borderId="1" xfId="6" applyFont="1" applyFill="1" applyBorder="1" applyAlignment="1">
      <alignment horizontal="right" wrapText="1"/>
    </xf>
    <xf numFmtId="164" fontId="6" fillId="0" borderId="1" xfId="4" applyNumberFormat="1" applyFont="1" applyFill="1" applyBorder="1" applyAlignment="1">
      <alignment horizontal="right" wrapText="1"/>
    </xf>
    <xf numFmtId="165" fontId="6" fillId="0" borderId="1" xfId="2" applyNumberFormat="1" applyFont="1" applyFill="1" applyBorder="1" applyAlignment="1">
      <alignment horizontal="right"/>
    </xf>
    <xf numFmtId="1" fontId="6" fillId="0" borderId="1" xfId="0" applyNumberFormat="1" applyFont="1" applyFill="1" applyBorder="1" applyAlignment="1" applyProtection="1">
      <alignment horizontal="right" wrapText="1"/>
      <protection locked="0"/>
    </xf>
    <xf numFmtId="17" fontId="6" fillId="0" borderId="1" xfId="1" applyNumberFormat="1" applyFont="1" applyFill="1" applyBorder="1" applyAlignment="1">
      <alignment horizontal="right"/>
    </xf>
    <xf numFmtId="49" fontId="6" fillId="0" borderId="1" xfId="2" applyNumberFormat="1" applyFont="1" applyFill="1" applyBorder="1" applyAlignment="1">
      <alignment horizontal="right"/>
    </xf>
    <xf numFmtId="10" fontId="6" fillId="0" borderId="1" xfId="3" applyNumberFormat="1" applyFont="1" applyFill="1" applyBorder="1" applyAlignment="1">
      <alignment horizontal="right"/>
    </xf>
    <xf numFmtId="0" fontId="7" fillId="0" borderId="1" xfId="0" applyFont="1" applyFill="1" applyBorder="1" applyAlignment="1" applyProtection="1">
      <alignment wrapText="1"/>
      <protection locked="0"/>
    </xf>
    <xf numFmtId="0" fontId="6" fillId="0" borderId="1" xfId="0" applyFont="1" applyFill="1" applyBorder="1" applyAlignment="1"/>
    <xf numFmtId="17" fontId="15" fillId="0" borderId="1" xfId="0" applyNumberFormat="1" applyFont="1" applyFill="1" applyBorder="1" applyAlignment="1">
      <alignment wrapText="1"/>
    </xf>
    <xf numFmtId="9" fontId="6" fillId="0" borderId="1" xfId="3" applyNumberFormat="1" applyFont="1" applyFill="1" applyBorder="1" applyAlignment="1">
      <alignment horizontal="right" wrapText="1"/>
    </xf>
    <xf numFmtId="10" fontId="6" fillId="0" borderId="1" xfId="3" applyNumberFormat="1" applyFont="1" applyFill="1" applyBorder="1" applyAlignment="1" applyProtection="1">
      <alignment horizontal="right" wrapText="1"/>
    </xf>
    <xf numFmtId="170" fontId="6" fillId="0" borderId="1" xfId="0" applyNumberFormat="1" applyFont="1" applyFill="1" applyBorder="1" applyAlignment="1" applyProtection="1">
      <alignment horizontal="right" wrapText="1"/>
      <protection locked="0"/>
    </xf>
    <xf numFmtId="170" fontId="6" fillId="0" borderId="1" xfId="0" applyNumberFormat="1" applyFont="1" applyFill="1" applyBorder="1" applyAlignment="1">
      <alignment horizontal="right" wrapText="1"/>
    </xf>
    <xf numFmtId="176" fontId="3" fillId="2" borderId="0" xfId="1" applyNumberFormat="1" applyFont="1" applyFill="1" applyBorder="1" applyAlignment="1" applyProtection="1">
      <alignment horizontal="right" vertical="top" wrapText="1"/>
      <protection locked="0"/>
    </xf>
    <xf numFmtId="176" fontId="16" fillId="2" borderId="0" xfId="1" applyNumberFormat="1" applyFont="1" applyFill="1" applyBorder="1" applyAlignment="1">
      <alignment horizontal="right" vertical="top" wrapText="1"/>
    </xf>
    <xf numFmtId="176" fontId="6" fillId="0" borderId="1" xfId="1" applyNumberFormat="1" applyFont="1" applyFill="1" applyBorder="1" applyAlignment="1" applyProtection="1">
      <alignment horizontal="right" wrapText="1"/>
      <protection locked="0"/>
    </xf>
    <xf numFmtId="176" fontId="0" fillId="0" borderId="0" xfId="1" applyNumberFormat="1" applyFont="1" applyBorder="1"/>
    <xf numFmtId="176" fontId="6" fillId="0" borderId="1" xfId="1" applyNumberFormat="1" applyFont="1" applyFill="1" applyBorder="1" applyAlignment="1">
      <alignment horizontal="right" wrapText="1"/>
    </xf>
    <xf numFmtId="0" fontId="5" fillId="0" borderId="0" xfId="7" applyFont="1" applyFill="1" applyBorder="1" applyAlignment="1">
      <alignment horizontal="center"/>
    </xf>
    <xf numFmtId="49" fontId="6" fillId="0" borderId="0" xfId="4" applyNumberFormat="1" applyFont="1" applyFill="1" applyBorder="1" applyAlignment="1">
      <alignment horizontal="right" wrapText="1"/>
    </xf>
    <xf numFmtId="0" fontId="5" fillId="0" borderId="0" xfId="7" applyFont="1"/>
    <xf numFmtId="0" fontId="6" fillId="0" borderId="0" xfId="7" applyFont="1"/>
    <xf numFmtId="0" fontId="5" fillId="0" borderId="2" xfId="7" applyFont="1" applyFill="1" applyBorder="1"/>
    <xf numFmtId="0" fontId="5" fillId="0" borderId="3" xfId="7" applyFont="1" applyFill="1" applyBorder="1" applyAlignment="1">
      <alignment horizontal="centerContinuous"/>
    </xf>
    <xf numFmtId="0" fontId="5" fillId="0" borderId="4" xfId="7" applyFont="1" applyFill="1" applyBorder="1" applyAlignment="1">
      <alignment horizontal="centerContinuous"/>
    </xf>
    <xf numFmtId="0" fontId="5" fillId="0" borderId="5" xfId="7" applyFont="1" applyFill="1" applyBorder="1" applyAlignment="1">
      <alignment horizontal="centerContinuous"/>
    </xf>
    <xf numFmtId="0" fontId="5" fillId="0" borderId="0" xfId="7" applyFont="1" applyFill="1"/>
    <xf numFmtId="0" fontId="6" fillId="0" borderId="0" xfId="7" applyFont="1" applyFill="1"/>
    <xf numFmtId="0" fontId="10" fillId="3" borderId="6" xfId="7" applyFont="1" applyFill="1" applyBorder="1"/>
    <xf numFmtId="0" fontId="10" fillId="3" borderId="7" xfId="7" applyFont="1" applyFill="1" applyBorder="1"/>
    <xf numFmtId="0" fontId="10" fillId="3" borderId="0" xfId="7" applyFont="1" applyFill="1" applyBorder="1"/>
    <xf numFmtId="0" fontId="10" fillId="3" borderId="8" xfId="7" applyFont="1" applyFill="1" applyBorder="1"/>
    <xf numFmtId="0" fontId="6" fillId="4" borderId="6" xfId="7" applyFont="1" applyFill="1" applyBorder="1"/>
    <xf numFmtId="177" fontId="6" fillId="4" borderId="7" xfId="7" applyNumberFormat="1" applyFont="1" applyFill="1" applyBorder="1"/>
    <xf numFmtId="0" fontId="6" fillId="4" borderId="0" xfId="7" applyFont="1" applyFill="1" applyBorder="1"/>
    <xf numFmtId="0" fontId="6" fillId="4" borderId="8" xfId="7" applyFont="1" applyFill="1" applyBorder="1"/>
    <xf numFmtId="0" fontId="6" fillId="0" borderId="6" xfId="7" applyFont="1" applyFill="1" applyBorder="1"/>
    <xf numFmtId="177" fontId="6" fillId="0" borderId="7" xfId="7" applyNumberFormat="1" applyFont="1" applyFill="1" applyBorder="1"/>
    <xf numFmtId="0" fontId="6" fillId="0" borderId="0" xfId="7" applyFont="1" applyFill="1" applyBorder="1"/>
    <xf numFmtId="170" fontId="6" fillId="0" borderId="0" xfId="7" applyNumberFormat="1" applyFont="1" applyFill="1" applyBorder="1"/>
    <xf numFmtId="0" fontId="6" fillId="0" borderId="8" xfId="7" applyFont="1" applyFill="1" applyBorder="1"/>
    <xf numFmtId="178" fontId="6" fillId="0" borderId="7" xfId="7" applyNumberFormat="1" applyFont="1" applyFill="1" applyBorder="1"/>
    <xf numFmtId="179" fontId="6" fillId="0" borderId="7" xfId="7" applyNumberFormat="1" applyFont="1" applyFill="1" applyBorder="1"/>
    <xf numFmtId="0" fontId="6" fillId="0" borderId="7" xfId="7" applyFont="1" applyFill="1" applyBorder="1"/>
    <xf numFmtId="9" fontId="6" fillId="0" borderId="0" xfId="8" applyFont="1" applyFill="1" applyBorder="1"/>
    <xf numFmtId="0" fontId="6" fillId="0" borderId="9" xfId="7" applyFont="1" applyBorder="1"/>
    <xf numFmtId="0" fontId="6" fillId="0" borderId="10" xfId="7" applyFont="1" applyBorder="1"/>
    <xf numFmtId="0" fontId="6" fillId="0" borderId="11" xfId="7" applyFont="1" applyBorder="1"/>
    <xf numFmtId="0" fontId="6" fillId="0" borderId="12" xfId="7" applyFont="1" applyBorder="1"/>
    <xf numFmtId="178" fontId="6" fillId="0" borderId="10" xfId="7" applyNumberFormat="1" applyFont="1" applyFill="1" applyBorder="1"/>
    <xf numFmtId="0" fontId="12" fillId="0" borderId="13" xfId="7" applyFont="1" applyBorder="1"/>
    <xf numFmtId="180" fontId="12" fillId="0" borderId="13" xfId="7" applyNumberFormat="1" applyFont="1" applyBorder="1"/>
    <xf numFmtId="0" fontId="12" fillId="0" borderId="13" xfId="7" applyFont="1" applyFill="1" applyBorder="1"/>
    <xf numFmtId="3" fontId="12" fillId="0" borderId="13" xfId="7" applyNumberFormat="1" applyFont="1" applyBorder="1"/>
    <xf numFmtId="181" fontId="12" fillId="0" borderId="13" xfId="7" applyNumberFormat="1" applyFont="1" applyBorder="1"/>
    <xf numFmtId="0" fontId="0" fillId="0" borderId="0" xfId="0"/>
    <xf numFmtId="0" fontId="2" fillId="0" borderId="0" xfId="0" applyFont="1"/>
    <xf numFmtId="0" fontId="2" fillId="0" borderId="1" xfId="0" applyFont="1" applyFill="1" applyBorder="1" applyAlignment="1">
      <alignment wrapText="1"/>
    </xf>
    <xf numFmtId="0" fontId="20" fillId="0" borderId="0" xfId="0" applyFont="1"/>
    <xf numFmtId="14" fontId="20" fillId="0" borderId="0" xfId="0" quotePrefix="1" applyNumberFormat="1" applyFont="1"/>
    <xf numFmtId="183" fontId="2" fillId="0" borderId="0" xfId="0" applyNumberFormat="1" applyFont="1" applyAlignment="1">
      <alignment horizontal="right" indent="2"/>
    </xf>
    <xf numFmtId="182" fontId="6" fillId="0" borderId="0" xfId="9" applyNumberFormat="1" applyFont="1" applyFill="1" applyBorder="1" applyAlignment="1">
      <alignment horizontal="right"/>
    </xf>
    <xf numFmtId="182" fontId="6" fillId="0" borderId="11" xfId="9" applyNumberFormat="1" applyFont="1" applyFill="1" applyBorder="1" applyAlignment="1">
      <alignment horizontal="right"/>
    </xf>
    <xf numFmtId="182" fontId="5" fillId="0" borderId="0" xfId="9" applyNumberFormat="1" applyFont="1" applyFill="1" applyBorder="1" applyAlignment="1">
      <alignment horizontal="right"/>
    </xf>
    <xf numFmtId="182" fontId="5" fillId="0" borderId="14" xfId="9" applyNumberFormat="1" applyFont="1" applyFill="1" applyBorder="1" applyAlignment="1">
      <alignment horizontal="right"/>
    </xf>
    <xf numFmtId="0" fontId="6" fillId="0" borderId="0" xfId="0" applyNumberFormat="1" applyFont="1" applyFill="1" applyBorder="1" applyAlignment="1" applyProtection="1">
      <alignment horizontal="right" wrapText="1"/>
      <protection locked="0"/>
    </xf>
    <xf numFmtId="9" fontId="6" fillId="0" borderId="0" xfId="3" applyNumberFormat="1" applyFont="1" applyFill="1" applyBorder="1" applyAlignment="1" applyProtection="1">
      <alignment horizontal="right" wrapText="1"/>
      <protection locked="0"/>
    </xf>
    <xf numFmtId="17" fontId="6" fillId="0" borderId="0" xfId="3" applyNumberFormat="1" applyFont="1" applyFill="1" applyBorder="1" applyAlignment="1" applyProtection="1">
      <alignment horizontal="right" wrapText="1"/>
      <protection locked="0"/>
    </xf>
    <xf numFmtId="176" fontId="6" fillId="0" borderId="0" xfId="1" applyNumberFormat="1" applyFont="1" applyFill="1" applyBorder="1" applyAlignment="1" applyProtection="1">
      <alignment horizontal="right" wrapText="1"/>
      <protection locked="0"/>
    </xf>
    <xf numFmtId="0" fontId="9" fillId="2" borderId="0" xfId="0" applyFont="1" applyFill="1" applyBorder="1" applyAlignment="1" applyProtection="1">
      <alignment vertical="top" wrapText="1"/>
      <protection locked="0"/>
    </xf>
    <xf numFmtId="0" fontId="24" fillId="2" borderId="0" xfId="0" applyFont="1" applyFill="1" applyBorder="1" applyAlignment="1">
      <alignment vertical="top" wrapText="1"/>
    </xf>
    <xf numFmtId="49" fontId="2" fillId="0" borderId="1" xfId="0" applyNumberFormat="1" applyFont="1" applyFill="1" applyBorder="1" applyAlignment="1" applyProtection="1">
      <alignment wrapText="1"/>
      <protection locked="0"/>
    </xf>
    <xf numFmtId="49" fontId="2" fillId="0" borderId="1" xfId="0" applyNumberFormat="1" applyFont="1" applyFill="1" applyBorder="1" applyAlignment="1">
      <alignment wrapText="1"/>
    </xf>
    <xf numFmtId="49" fontId="2" fillId="0" borderId="1" xfId="3" applyNumberFormat="1" applyFont="1" applyFill="1" applyBorder="1" applyAlignment="1">
      <alignment wrapText="1"/>
    </xf>
    <xf numFmtId="0" fontId="0" fillId="0" borderId="0" xfId="0" applyFont="1" applyBorder="1"/>
    <xf numFmtId="0" fontId="0" fillId="0" borderId="0" xfId="0" applyFont="1"/>
    <xf numFmtId="173" fontId="7" fillId="0" borderId="1" xfId="4" applyNumberFormat="1" applyFont="1" applyFill="1" applyBorder="1" applyAlignment="1">
      <alignment horizontal="right"/>
    </xf>
    <xf numFmtId="173" fontId="7" fillId="0" borderId="1" xfId="4" applyNumberFormat="1" applyFont="1" applyFill="1" applyBorder="1" applyAlignment="1" applyProtection="1">
      <alignment horizontal="right" wrapText="1"/>
      <protection locked="0"/>
    </xf>
    <xf numFmtId="0" fontId="7" fillId="0" borderId="0" xfId="0" applyFont="1" applyFill="1" applyBorder="1" applyAlignment="1" applyProtection="1">
      <alignment wrapText="1"/>
      <protection locked="0"/>
    </xf>
    <xf numFmtId="0" fontId="22" fillId="0" borderId="0" xfId="0" applyFont="1" applyFill="1" applyBorder="1" applyAlignment="1" applyProtection="1">
      <alignment wrapText="1"/>
      <protection locked="0"/>
    </xf>
    <xf numFmtId="0" fontId="15" fillId="0" borderId="0"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9" fontId="6" fillId="0" borderId="0" xfId="4" applyNumberFormat="1" applyFont="1" applyFill="1" applyBorder="1" applyAlignment="1" applyProtection="1">
      <alignment wrapText="1"/>
      <protection locked="0"/>
    </xf>
    <xf numFmtId="49" fontId="6" fillId="0" borderId="0" xfId="0" applyNumberFormat="1" applyFont="1" applyFill="1" applyBorder="1" applyAlignment="1" applyProtection="1">
      <alignment wrapText="1"/>
      <protection locked="0"/>
    </xf>
    <xf numFmtId="49" fontId="2" fillId="0" borderId="0" xfId="0" applyNumberFormat="1" applyFont="1" applyFill="1" applyBorder="1" applyAlignment="1" applyProtection="1">
      <alignment wrapText="1"/>
      <protection locked="0"/>
    </xf>
    <xf numFmtId="4" fontId="6" fillId="0" borderId="0" xfId="4" applyNumberFormat="1" applyFont="1" applyFill="1" applyBorder="1" applyAlignment="1" applyProtection="1">
      <alignment horizontal="right" wrapText="1"/>
      <protection locked="0"/>
    </xf>
    <xf numFmtId="170" fontId="6" fillId="0" borderId="0" xfId="4" applyNumberFormat="1" applyFont="1" applyFill="1" applyBorder="1" applyAlignment="1" applyProtection="1">
      <alignment horizontal="right" wrapText="1"/>
      <protection locked="0"/>
    </xf>
    <xf numFmtId="49" fontId="6" fillId="0" borderId="0" xfId="0" applyNumberFormat="1" applyFont="1" applyFill="1" applyBorder="1" applyAlignment="1" applyProtection="1">
      <alignment horizontal="right" wrapText="1"/>
      <protection locked="0"/>
    </xf>
    <xf numFmtId="0" fontId="6" fillId="0" borderId="0" xfId="0" applyFont="1" applyFill="1" applyBorder="1" applyAlignment="1" applyProtection="1">
      <alignment horizontal="right" wrapText="1"/>
      <protection locked="0"/>
    </xf>
    <xf numFmtId="171" fontId="6" fillId="0" borderId="0" xfId="0" applyNumberFormat="1" applyFont="1" applyFill="1" applyBorder="1" applyAlignment="1" applyProtection="1">
      <alignment horizontal="right" wrapText="1"/>
      <protection locked="0"/>
    </xf>
    <xf numFmtId="43" fontId="6" fillId="0" borderId="0" xfId="4" applyFont="1" applyFill="1" applyBorder="1" applyAlignment="1" applyProtection="1">
      <alignment horizontal="right" wrapText="1"/>
      <protection locked="0"/>
    </xf>
    <xf numFmtId="169" fontId="6" fillId="0" borderId="0" xfId="0" applyNumberFormat="1" applyFont="1" applyFill="1" applyBorder="1" applyAlignment="1" applyProtection="1">
      <alignment horizontal="right" wrapText="1"/>
      <protection locked="0"/>
    </xf>
    <xf numFmtId="0" fontId="6" fillId="0" borderId="0" xfId="4" applyNumberFormat="1" applyFont="1" applyFill="1" applyBorder="1" applyAlignment="1" applyProtection="1">
      <alignment horizontal="right" wrapText="1"/>
      <protection locked="0"/>
    </xf>
    <xf numFmtId="17" fontId="6" fillId="0" borderId="0" xfId="4" applyNumberFormat="1" applyFont="1" applyFill="1" applyBorder="1" applyAlignment="1" applyProtection="1">
      <alignment horizontal="right" wrapText="1"/>
      <protection locked="0"/>
    </xf>
    <xf numFmtId="165" fontId="6" fillId="0" borderId="0" xfId="2" applyNumberFormat="1" applyFont="1" applyFill="1" applyBorder="1" applyAlignment="1" applyProtection="1">
      <alignment horizontal="right" wrapText="1"/>
      <protection locked="0"/>
    </xf>
    <xf numFmtId="173" fontId="6" fillId="0" borderId="0" xfId="4" applyNumberFormat="1" applyFont="1" applyFill="1" applyBorder="1" applyAlignment="1" applyProtection="1">
      <alignment horizontal="right" wrapText="1"/>
      <protection locked="0"/>
    </xf>
    <xf numFmtId="10" fontId="6" fillId="0" borderId="0" xfId="4" applyNumberFormat="1" applyFont="1" applyFill="1" applyBorder="1" applyAlignment="1" applyProtection="1">
      <alignment horizontal="right" wrapText="1"/>
      <protection locked="0"/>
    </xf>
    <xf numFmtId="10" fontId="6" fillId="0" borderId="0" xfId="3" applyNumberFormat="1" applyFont="1" applyFill="1" applyBorder="1" applyAlignment="1" applyProtection="1">
      <alignment horizontal="right" wrapText="1"/>
      <protection locked="0"/>
    </xf>
    <xf numFmtId="167" fontId="6" fillId="0" borderId="0" xfId="3" applyNumberFormat="1" applyFont="1" applyFill="1" applyBorder="1" applyAlignment="1" applyProtection="1">
      <alignment horizontal="right" wrapText="1"/>
      <protection locked="0"/>
    </xf>
    <xf numFmtId="9" fontId="6" fillId="0" borderId="0" xfId="3" applyFont="1" applyFill="1" applyBorder="1" applyAlignment="1" applyProtection="1">
      <alignment horizontal="right" wrapText="1"/>
      <protection locked="0"/>
    </xf>
    <xf numFmtId="174" fontId="6" fillId="0" borderId="0" xfId="4" applyNumberFormat="1" applyFont="1" applyFill="1" applyBorder="1" applyAlignment="1" applyProtection="1">
      <alignment horizontal="right" wrapText="1"/>
      <protection locked="0"/>
    </xf>
    <xf numFmtId="173" fontId="7" fillId="0" borderId="0" xfId="4" applyNumberFormat="1" applyFont="1" applyFill="1" applyBorder="1" applyAlignment="1" applyProtection="1">
      <alignment horizontal="right" wrapText="1"/>
      <protection locked="0"/>
    </xf>
    <xf numFmtId="166" fontId="6" fillId="0" borderId="0" xfId="4" applyNumberFormat="1" applyFont="1" applyFill="1" applyBorder="1" applyAlignment="1" applyProtection="1">
      <alignment horizontal="right" wrapText="1"/>
      <protection locked="0"/>
    </xf>
    <xf numFmtId="0" fontId="25" fillId="0" borderId="0" xfId="7" applyFont="1" applyFill="1" applyBorder="1"/>
    <xf numFmtId="0" fontId="26" fillId="0" borderId="0" xfId="0" applyFont="1"/>
    <xf numFmtId="0" fontId="7" fillId="0" borderId="0" xfId="0" applyFont="1" applyFill="1" applyAlignment="1"/>
    <xf numFmtId="0" fontId="0" fillId="0" borderId="0" xfId="0"/>
    <xf numFmtId="0" fontId="2" fillId="5" borderId="0" xfId="0" applyFont="1" applyFill="1"/>
    <xf numFmtId="0" fontId="2" fillId="5" borderId="0" xfId="0" applyFont="1" applyFill="1" applyAlignment="1">
      <alignment horizontal="right"/>
    </xf>
    <xf numFmtId="0" fontId="2" fillId="4" borderId="0" xfId="0" applyFont="1" applyFill="1" applyAlignment="1">
      <alignment horizontal="right"/>
    </xf>
    <xf numFmtId="0" fontId="2" fillId="5" borderId="15" xfId="0" applyFont="1" applyFill="1" applyBorder="1" applyAlignment="1">
      <alignment horizontal="right"/>
    </xf>
    <xf numFmtId="0" fontId="2" fillId="5" borderId="0" xfId="0" applyFont="1" applyFill="1" applyBorder="1" applyAlignment="1">
      <alignment horizontal="right"/>
    </xf>
    <xf numFmtId="0" fontId="2" fillId="4" borderId="17" xfId="0" applyFont="1" applyFill="1" applyBorder="1" applyAlignment="1">
      <alignment horizontal="right"/>
    </xf>
    <xf numFmtId="0" fontId="2" fillId="5" borderId="11" xfId="0" applyFont="1" applyFill="1" applyBorder="1"/>
    <xf numFmtId="0" fontId="2" fillId="5" borderId="11" xfId="0" applyFont="1" applyFill="1" applyBorder="1" applyAlignment="1">
      <alignment horizontal="right" wrapText="1"/>
    </xf>
    <xf numFmtId="0" fontId="2" fillId="5" borderId="11" xfId="0" applyFont="1" applyFill="1" applyBorder="1" applyAlignment="1">
      <alignment horizontal="right"/>
    </xf>
    <xf numFmtId="0" fontId="2" fillId="4" borderId="11" xfId="0" applyFont="1" applyFill="1" applyBorder="1" applyAlignment="1">
      <alignment horizontal="right"/>
    </xf>
    <xf numFmtId="0" fontId="2" fillId="5" borderId="16" xfId="0" applyFont="1" applyFill="1" applyBorder="1" applyAlignment="1">
      <alignment horizontal="right"/>
    </xf>
    <xf numFmtId="0" fontId="2" fillId="4" borderId="18" xfId="0" applyFont="1" applyFill="1" applyBorder="1" applyAlignment="1">
      <alignment horizontal="right"/>
    </xf>
    <xf numFmtId="0" fontId="7" fillId="5" borderId="0" xfId="0" applyFont="1" applyFill="1" applyAlignment="1">
      <alignment horizontal="right"/>
    </xf>
    <xf numFmtId="0" fontId="2" fillId="5" borderId="0" xfId="0" applyFont="1" applyFill="1" applyAlignment="1">
      <alignment horizontal="left"/>
    </xf>
    <xf numFmtId="0" fontId="7" fillId="5" borderId="0" xfId="0" applyFont="1" applyFill="1"/>
    <xf numFmtId="0" fontId="27" fillId="5" borderId="0" xfId="0" applyFont="1" applyFill="1"/>
    <xf numFmtId="0" fontId="28" fillId="5" borderId="0" xfId="0" applyFont="1" applyFill="1"/>
    <xf numFmtId="184" fontId="6" fillId="5" borderId="0" xfId="0" applyNumberFormat="1" applyFont="1" applyFill="1" applyAlignment="1">
      <alignment horizontal="right"/>
    </xf>
    <xf numFmtId="184" fontId="2" fillId="4" borderId="0" xfId="0" applyNumberFormat="1" applyFont="1" applyFill="1" applyAlignment="1">
      <alignment horizontal="right"/>
    </xf>
    <xf numFmtId="184" fontId="2" fillId="5" borderId="15" xfId="0" applyNumberFormat="1" applyFont="1" applyFill="1" applyBorder="1" applyAlignment="1">
      <alignment horizontal="right"/>
    </xf>
    <xf numFmtId="184" fontId="2" fillId="5" borderId="0" xfId="0" applyNumberFormat="1" applyFont="1" applyFill="1"/>
    <xf numFmtId="184" fontId="2" fillId="4" borderId="17" xfId="0" applyNumberFormat="1" applyFont="1" applyFill="1" applyBorder="1" applyAlignment="1">
      <alignment horizontal="right"/>
    </xf>
    <xf numFmtId="184" fontId="2" fillId="5" borderId="0" xfId="0" applyNumberFormat="1" applyFont="1" applyFill="1" applyAlignment="1">
      <alignment horizontal="right"/>
    </xf>
    <xf numFmtId="184" fontId="2" fillId="5" borderId="11" xfId="0" applyNumberFormat="1" applyFont="1" applyFill="1" applyBorder="1" applyAlignment="1">
      <alignment horizontal="right"/>
    </xf>
    <xf numFmtId="0" fontId="7" fillId="0" borderId="0" xfId="0" applyFont="1" applyFill="1" applyAlignment="1">
      <alignment horizontal="right"/>
    </xf>
    <xf numFmtId="175" fontId="2" fillId="0" borderId="0" xfId="0" applyNumberFormat="1" applyFont="1" applyFill="1"/>
    <xf numFmtId="0" fontId="2" fillId="0" borderId="0" xfId="0" applyFont="1" applyFill="1" applyAlignment="1">
      <alignment horizontal="left"/>
    </xf>
  </cellXfs>
  <cellStyles count="16">
    <cellStyle name="Comma" xfId="1" builtinId="3"/>
    <cellStyle name="Comma 2" xfId="4"/>
    <cellStyle name="Currency" xfId="2" builtinId="4"/>
    <cellStyle name="Currency 2" xfId="5"/>
    <cellStyle name="Hyperlink 3" xfId="12"/>
    <cellStyle name="Normal" xfId="0" builtinId="0"/>
    <cellStyle name="Normal 15" xfId="10"/>
    <cellStyle name="Normal 2" xfId="7"/>
    <cellStyle name="Normal 2 2" xfId="15"/>
    <cellStyle name="Normal 3" xfId="13"/>
    <cellStyle name="Normal_Sheet1" xfId="9"/>
    <cellStyle name="Percent" xfId="3" builtinId="5"/>
    <cellStyle name="Percent 10" xfId="11"/>
    <cellStyle name="Percent 2" xfId="8"/>
    <cellStyle name="Percent 3" xfId="6"/>
    <cellStyle name="Percent 4"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15"/>
  <sheetViews>
    <sheetView tabSelected="1" zoomScale="85" zoomScaleNormal="85" workbookViewId="0">
      <pane xSplit="6330" ySplit="1515" topLeftCell="P1" activePane="bottomLeft"/>
      <selection sqref="A1:XFD1048576"/>
      <selection pane="topRight" sqref="A1:R1048576"/>
      <selection pane="bottomLeft" activeCell="A2" sqref="A2"/>
      <selection pane="bottomRight" activeCell="Y90" sqref="Y90"/>
    </sheetView>
  </sheetViews>
  <sheetFormatPr defaultRowHeight="15" x14ac:dyDescent="0.25"/>
  <cols>
    <col min="1" max="1" width="67" customWidth="1"/>
    <col min="2" max="2" width="9.140625" customWidth="1"/>
    <col min="3" max="3" width="17.140625" customWidth="1"/>
    <col min="4" max="4" width="9.140625" customWidth="1"/>
    <col min="5" max="5" width="66" customWidth="1"/>
    <col min="6" max="6" width="52.42578125" customWidth="1"/>
    <col min="7" max="7" width="77.7109375" customWidth="1"/>
    <col min="8" max="8" width="26.85546875" customWidth="1"/>
    <col min="9" max="9" width="22" customWidth="1"/>
    <col min="10" max="11" width="13.28515625" customWidth="1"/>
    <col min="12" max="12" width="30.5703125" customWidth="1"/>
    <col min="13" max="13" width="26" style="211" customWidth="1"/>
    <col min="14" max="14" width="26.42578125" customWidth="1"/>
    <col min="15" max="15" width="19.5703125" customWidth="1"/>
    <col min="16" max="16" width="15.28515625" customWidth="1"/>
    <col min="17" max="29" width="13.28515625" customWidth="1"/>
    <col min="30" max="30" width="19.85546875" customWidth="1"/>
    <col min="31" max="35" width="13.28515625" customWidth="1"/>
    <col min="36" max="36" width="24.28515625" customWidth="1"/>
    <col min="37" max="37" width="24.85546875" customWidth="1"/>
    <col min="38" max="41" width="13.28515625" customWidth="1"/>
    <col min="42" max="42" width="25.42578125" customWidth="1"/>
    <col min="43" max="45" width="13.28515625" customWidth="1"/>
    <col min="46" max="46" width="35.140625" customWidth="1"/>
    <col min="47" max="49" width="13.28515625" customWidth="1"/>
    <col min="50" max="50" width="25.85546875" customWidth="1"/>
    <col min="51" max="53" width="13.28515625" customWidth="1"/>
    <col min="54" max="54" width="37" customWidth="1"/>
    <col min="55" max="57" width="13.28515625" customWidth="1"/>
    <col min="58" max="58" width="33" customWidth="1"/>
    <col min="59" max="77" width="13.28515625" customWidth="1"/>
  </cols>
  <sheetData>
    <row r="1" spans="1:77" ht="60" x14ac:dyDescent="0.25">
      <c r="A1" s="2" t="s">
        <v>0</v>
      </c>
      <c r="B1" s="2" t="s">
        <v>1</v>
      </c>
      <c r="C1" s="2" t="s">
        <v>2</v>
      </c>
      <c r="D1" s="2" t="s">
        <v>3</v>
      </c>
      <c r="E1" s="2" t="s">
        <v>4</v>
      </c>
      <c r="F1" s="2" t="s">
        <v>5</v>
      </c>
      <c r="G1" s="2" t="s">
        <v>6</v>
      </c>
      <c r="H1" s="2" t="s">
        <v>7</v>
      </c>
      <c r="I1" s="2" t="s">
        <v>8</v>
      </c>
      <c r="J1" s="2" t="s">
        <v>9</v>
      </c>
      <c r="K1" s="3" t="s">
        <v>10</v>
      </c>
      <c r="L1" s="2" t="s">
        <v>11</v>
      </c>
      <c r="M1" s="205" t="s">
        <v>12</v>
      </c>
      <c r="N1" s="4" t="s">
        <v>13</v>
      </c>
      <c r="O1" s="4" t="s">
        <v>14</v>
      </c>
      <c r="P1" s="4" t="s">
        <v>15</v>
      </c>
      <c r="Q1" s="4" t="s">
        <v>16</v>
      </c>
      <c r="R1" s="4" t="s">
        <v>17</v>
      </c>
      <c r="S1" s="4" t="s">
        <v>18</v>
      </c>
      <c r="T1" s="4" t="s">
        <v>19</v>
      </c>
      <c r="U1" s="4" t="s">
        <v>20</v>
      </c>
      <c r="V1" s="5" t="s">
        <v>21</v>
      </c>
      <c r="W1" s="6" t="s">
        <v>22</v>
      </c>
      <c r="X1" s="4" t="s">
        <v>23</v>
      </c>
      <c r="Y1" s="4" t="s">
        <v>24</v>
      </c>
      <c r="Z1" s="4" t="s">
        <v>25</v>
      </c>
      <c r="AA1" s="6" t="s">
        <v>26</v>
      </c>
      <c r="AB1" s="7" t="s">
        <v>27</v>
      </c>
      <c r="AC1" s="8" t="s">
        <v>28</v>
      </c>
      <c r="AD1" s="4" t="s">
        <v>29</v>
      </c>
      <c r="AE1" s="9" t="s">
        <v>30</v>
      </c>
      <c r="AF1" s="9" t="s">
        <v>30</v>
      </c>
      <c r="AG1" s="8" t="s">
        <v>31</v>
      </c>
      <c r="AH1" s="9" t="s">
        <v>32</v>
      </c>
      <c r="AI1" s="11" t="s">
        <v>32</v>
      </c>
      <c r="AJ1" s="10" t="s">
        <v>33</v>
      </c>
      <c r="AK1" s="4" t="s">
        <v>34</v>
      </c>
      <c r="AL1" s="12" t="s">
        <v>35</v>
      </c>
      <c r="AM1" s="13" t="s">
        <v>36</v>
      </c>
      <c r="AN1" s="13" t="s">
        <v>37</v>
      </c>
      <c r="AO1" s="12" t="s">
        <v>614</v>
      </c>
      <c r="AP1" s="4" t="s">
        <v>616</v>
      </c>
      <c r="AQ1" s="65" t="s">
        <v>38</v>
      </c>
      <c r="AR1" s="149" t="s">
        <v>39</v>
      </c>
      <c r="AS1" s="14" t="s">
        <v>40</v>
      </c>
      <c r="AT1" s="15" t="s">
        <v>615</v>
      </c>
      <c r="AU1" s="65" t="s">
        <v>41</v>
      </c>
      <c r="AV1" s="149" t="s">
        <v>39</v>
      </c>
      <c r="AW1" s="14" t="s">
        <v>40</v>
      </c>
      <c r="AX1" s="15" t="s">
        <v>617</v>
      </c>
      <c r="AY1" s="65" t="s">
        <v>41</v>
      </c>
      <c r="AZ1" s="149" t="s">
        <v>39</v>
      </c>
      <c r="BA1" s="14" t="s">
        <v>40</v>
      </c>
      <c r="BB1" s="15" t="s">
        <v>618</v>
      </c>
      <c r="BC1" s="65" t="s">
        <v>41</v>
      </c>
      <c r="BD1" s="149" t="s">
        <v>39</v>
      </c>
      <c r="BE1" s="14" t="s">
        <v>40</v>
      </c>
      <c r="BF1" s="15" t="s">
        <v>619</v>
      </c>
      <c r="BG1" s="65" t="s">
        <v>41</v>
      </c>
      <c r="BH1" s="149" t="s">
        <v>39</v>
      </c>
      <c r="BI1" s="14" t="s">
        <v>40</v>
      </c>
      <c r="BJ1" s="6" t="s">
        <v>620</v>
      </c>
      <c r="BK1" s="16" t="s">
        <v>621</v>
      </c>
      <c r="BL1" s="12" t="s">
        <v>42</v>
      </c>
      <c r="BM1" s="17">
        <v>2014</v>
      </c>
      <c r="BN1" s="17">
        <v>2015</v>
      </c>
      <c r="BO1" s="17">
        <v>2016</v>
      </c>
      <c r="BP1" s="17">
        <v>2017</v>
      </c>
      <c r="BQ1" s="17">
        <v>2018</v>
      </c>
      <c r="BR1" s="17">
        <v>2019</v>
      </c>
      <c r="BS1" s="17">
        <v>2020</v>
      </c>
      <c r="BT1" s="7">
        <v>2021</v>
      </c>
      <c r="BU1" s="7">
        <v>2022</v>
      </c>
      <c r="BV1" s="17" t="s">
        <v>43</v>
      </c>
      <c r="BW1" s="4" t="s">
        <v>44</v>
      </c>
      <c r="BX1" s="11" t="s">
        <v>45</v>
      </c>
      <c r="BY1" s="11" t="s">
        <v>45</v>
      </c>
    </row>
    <row r="2" spans="1:77" ht="30" x14ac:dyDescent="0.25">
      <c r="A2" s="40"/>
      <c r="B2" s="41"/>
      <c r="C2" s="41"/>
      <c r="D2" s="41"/>
      <c r="E2" s="18" t="s">
        <v>46</v>
      </c>
      <c r="F2" s="18" t="s">
        <v>47</v>
      </c>
      <c r="G2" s="18" t="s">
        <v>48</v>
      </c>
      <c r="H2" s="41"/>
      <c r="I2" s="41"/>
      <c r="J2" s="41"/>
      <c r="K2" s="42" t="s">
        <v>49</v>
      </c>
      <c r="L2" s="41"/>
      <c r="M2" s="206"/>
      <c r="N2" s="43"/>
      <c r="O2" s="43"/>
      <c r="P2" s="43"/>
      <c r="Q2" s="43"/>
      <c r="R2" s="43"/>
      <c r="S2" s="43" t="s">
        <v>50</v>
      </c>
      <c r="T2" s="44" t="s">
        <v>51</v>
      </c>
      <c r="U2" s="44" t="s">
        <v>51</v>
      </c>
      <c r="V2" s="45" t="s">
        <v>52</v>
      </c>
      <c r="W2" s="46" t="s">
        <v>49</v>
      </c>
      <c r="X2" s="43"/>
      <c r="Y2" s="43"/>
      <c r="Z2" s="44" t="s">
        <v>51</v>
      </c>
      <c r="AA2" s="46" t="s">
        <v>49</v>
      </c>
      <c r="AB2" s="47"/>
      <c r="AC2" s="48" t="s">
        <v>53</v>
      </c>
      <c r="AD2" s="43"/>
      <c r="AE2" s="49" t="s">
        <v>54</v>
      </c>
      <c r="AF2" s="50" t="s">
        <v>55</v>
      </c>
      <c r="AG2" s="48" t="s">
        <v>53</v>
      </c>
      <c r="AH2" s="49" t="s">
        <v>54</v>
      </c>
      <c r="AI2" s="50" t="s">
        <v>55</v>
      </c>
      <c r="AJ2" s="51"/>
      <c r="AK2" s="43"/>
      <c r="AL2" s="52" t="s">
        <v>49</v>
      </c>
      <c r="AM2" s="53" t="s">
        <v>49</v>
      </c>
      <c r="AN2" s="53" t="s">
        <v>49</v>
      </c>
      <c r="AO2" s="52" t="s">
        <v>49</v>
      </c>
      <c r="AP2" s="43"/>
      <c r="AQ2" s="54"/>
      <c r="AR2" s="150" t="s">
        <v>52</v>
      </c>
      <c r="AS2" s="55"/>
      <c r="AT2" s="56"/>
      <c r="AU2" s="46" t="s">
        <v>49</v>
      </c>
      <c r="AV2" s="150" t="s">
        <v>52</v>
      </c>
      <c r="AW2" s="55"/>
      <c r="AX2" s="56"/>
      <c r="AY2" s="46" t="s">
        <v>49</v>
      </c>
      <c r="AZ2" s="150" t="s">
        <v>52</v>
      </c>
      <c r="BA2" s="55"/>
      <c r="BB2" s="46"/>
      <c r="BC2" s="46" t="s">
        <v>49</v>
      </c>
      <c r="BD2" s="150" t="s">
        <v>52</v>
      </c>
      <c r="BE2" s="55"/>
      <c r="BF2" s="46"/>
      <c r="BG2" s="46" t="s">
        <v>49</v>
      </c>
      <c r="BH2" s="150" t="s">
        <v>52</v>
      </c>
      <c r="BI2" s="55"/>
      <c r="BJ2" s="46" t="s">
        <v>49</v>
      </c>
      <c r="BK2" s="57" t="s">
        <v>56</v>
      </c>
      <c r="BL2" s="52" t="s">
        <v>49</v>
      </c>
      <c r="BM2" s="52" t="s">
        <v>49</v>
      </c>
      <c r="BN2" s="52" t="s">
        <v>49</v>
      </c>
      <c r="BO2" s="52" t="s">
        <v>49</v>
      </c>
      <c r="BP2" s="52" t="s">
        <v>49</v>
      </c>
      <c r="BQ2" s="52" t="s">
        <v>49</v>
      </c>
      <c r="BR2" s="52" t="s">
        <v>49</v>
      </c>
      <c r="BS2" s="52" t="s">
        <v>49</v>
      </c>
      <c r="BT2" s="52" t="s">
        <v>49</v>
      </c>
      <c r="BU2" s="52" t="s">
        <v>49</v>
      </c>
      <c r="BV2" s="52" t="s">
        <v>49</v>
      </c>
      <c r="BW2" s="43" t="s">
        <v>57</v>
      </c>
      <c r="BX2" s="50" t="s">
        <v>54</v>
      </c>
      <c r="BY2" s="50" t="s">
        <v>55</v>
      </c>
    </row>
    <row r="3" spans="1:77" ht="45" x14ac:dyDescent="0.35">
      <c r="A3" s="66" t="s">
        <v>58</v>
      </c>
      <c r="B3" s="66" t="s">
        <v>59</v>
      </c>
      <c r="C3" s="66" t="s">
        <v>60</v>
      </c>
      <c r="D3" s="66" t="s">
        <v>61</v>
      </c>
      <c r="E3" s="89" t="s">
        <v>687</v>
      </c>
      <c r="F3" s="89"/>
      <c r="G3" s="89"/>
      <c r="H3" s="66" t="s">
        <v>62</v>
      </c>
      <c r="I3" s="66" t="s">
        <v>63</v>
      </c>
      <c r="J3" s="66" t="s">
        <v>64</v>
      </c>
      <c r="K3" s="67">
        <v>1</v>
      </c>
      <c r="L3" s="68" t="s">
        <v>65</v>
      </c>
      <c r="M3" s="207" t="s">
        <v>66</v>
      </c>
      <c r="N3" s="100">
        <v>5</v>
      </c>
      <c r="O3" s="100">
        <v>4.5</v>
      </c>
      <c r="P3" s="69">
        <v>2.5</v>
      </c>
      <c r="Q3" s="70"/>
      <c r="R3" s="71">
        <v>1997</v>
      </c>
      <c r="S3" s="72">
        <v>0.2</v>
      </c>
      <c r="T3" s="72">
        <v>11.430960000000001</v>
      </c>
      <c r="U3" s="88">
        <v>11.430960000000001</v>
      </c>
      <c r="V3" s="73">
        <v>1625</v>
      </c>
      <c r="W3" s="74"/>
      <c r="X3" s="75">
        <v>1</v>
      </c>
      <c r="Y3" s="75" t="s">
        <v>65</v>
      </c>
      <c r="Z3" s="72"/>
      <c r="AA3" s="74" t="s">
        <v>65</v>
      </c>
      <c r="AB3" s="76">
        <v>68</v>
      </c>
      <c r="AC3" s="77">
        <v>36767</v>
      </c>
      <c r="AD3" s="70" t="s">
        <v>67</v>
      </c>
      <c r="AE3" s="78">
        <v>55.132667900000001</v>
      </c>
      <c r="AF3" s="79"/>
      <c r="AG3" s="77">
        <v>40908</v>
      </c>
      <c r="AH3" s="78">
        <v>29.5</v>
      </c>
      <c r="AI3" s="79"/>
      <c r="AJ3" s="77" t="s">
        <v>68</v>
      </c>
      <c r="AK3" s="77" t="s">
        <v>69</v>
      </c>
      <c r="AL3" s="59">
        <v>7.4999999999999997E-2</v>
      </c>
      <c r="AM3" s="87">
        <v>7.4611237381244477E-2</v>
      </c>
      <c r="AN3" s="59">
        <v>0.09</v>
      </c>
      <c r="AO3" s="80">
        <v>2.4757247370005286E-2</v>
      </c>
      <c r="AP3" s="73" t="s">
        <v>70</v>
      </c>
      <c r="AQ3" s="81">
        <v>0.9</v>
      </c>
      <c r="AR3" s="151">
        <v>10873.36</v>
      </c>
      <c r="AS3" s="83">
        <v>45382</v>
      </c>
      <c r="AT3" s="73" t="s">
        <v>71</v>
      </c>
      <c r="AU3" s="81">
        <v>0.03</v>
      </c>
      <c r="AV3" s="151">
        <v>198.89999999999998</v>
      </c>
      <c r="AW3" s="83">
        <v>43465</v>
      </c>
      <c r="AX3" s="73" t="s">
        <v>72</v>
      </c>
      <c r="AY3" s="81">
        <v>0.03</v>
      </c>
      <c r="AZ3" s="151">
        <v>111.5</v>
      </c>
      <c r="BA3" s="83">
        <v>41517</v>
      </c>
      <c r="BB3" s="73" t="s">
        <v>73</v>
      </c>
      <c r="BC3" s="81">
        <v>0.02</v>
      </c>
      <c r="BD3" s="151">
        <v>89.2</v>
      </c>
      <c r="BE3" s="83">
        <v>43069</v>
      </c>
      <c r="BF3" s="73" t="s">
        <v>65</v>
      </c>
      <c r="BG3" s="81" t="s">
        <v>65</v>
      </c>
      <c r="BH3" s="151" t="s">
        <v>65</v>
      </c>
      <c r="BI3" s="83" t="s">
        <v>65</v>
      </c>
      <c r="BJ3" s="84">
        <v>0.98617788882123636</v>
      </c>
      <c r="BK3" s="82">
        <v>9.927371075776021</v>
      </c>
      <c r="BL3" s="81">
        <v>0.02</v>
      </c>
      <c r="BM3" s="81">
        <v>0.03</v>
      </c>
      <c r="BN3" s="81">
        <v>0</v>
      </c>
      <c r="BO3" s="81">
        <v>0</v>
      </c>
      <c r="BP3" s="81">
        <v>0</v>
      </c>
      <c r="BQ3" s="81">
        <v>0.02</v>
      </c>
      <c r="BR3" s="81">
        <v>0.03</v>
      </c>
      <c r="BS3" s="81">
        <v>0</v>
      </c>
      <c r="BT3" s="81">
        <v>0</v>
      </c>
      <c r="BU3" s="81">
        <v>0</v>
      </c>
      <c r="BV3" s="81">
        <v>0.9</v>
      </c>
      <c r="BW3" s="85" t="s">
        <v>74</v>
      </c>
      <c r="BX3" s="79">
        <v>3.9812279300000002</v>
      </c>
      <c r="BY3" s="86"/>
    </row>
    <row r="4" spans="1:77" ht="60" x14ac:dyDescent="0.35">
      <c r="A4" s="66" t="s">
        <v>75</v>
      </c>
      <c r="B4" s="66" t="s">
        <v>59</v>
      </c>
      <c r="C4" s="66" t="s">
        <v>60</v>
      </c>
      <c r="D4" s="66" t="s">
        <v>61</v>
      </c>
      <c r="E4" s="89" t="s">
        <v>686</v>
      </c>
      <c r="F4" s="89" t="s">
        <v>76</v>
      </c>
      <c r="G4" s="89"/>
      <c r="H4" s="66" t="s">
        <v>62</v>
      </c>
      <c r="I4" s="66" t="s">
        <v>77</v>
      </c>
      <c r="J4" s="66" t="s">
        <v>64</v>
      </c>
      <c r="K4" s="67">
        <v>1</v>
      </c>
      <c r="L4" s="68" t="s">
        <v>65</v>
      </c>
      <c r="M4" s="207" t="s">
        <v>66</v>
      </c>
      <c r="N4" s="69">
        <v>4.5</v>
      </c>
      <c r="O4" s="100">
        <v>3.5</v>
      </c>
      <c r="P4" s="69">
        <v>3</v>
      </c>
      <c r="Q4" s="70"/>
      <c r="R4" s="71">
        <v>1986</v>
      </c>
      <c r="S4" s="72">
        <v>0.2</v>
      </c>
      <c r="T4" s="72">
        <v>11.120100000000003</v>
      </c>
      <c r="U4" s="88">
        <v>11.120100000000003</v>
      </c>
      <c r="V4" s="73">
        <v>870</v>
      </c>
      <c r="W4" s="74"/>
      <c r="X4" s="75">
        <v>1</v>
      </c>
      <c r="Y4" s="75" t="s">
        <v>65</v>
      </c>
      <c r="Z4" s="72"/>
      <c r="AA4" s="74" t="s">
        <v>65</v>
      </c>
      <c r="AB4" s="76">
        <v>63</v>
      </c>
      <c r="AC4" s="77">
        <v>37377</v>
      </c>
      <c r="AD4" s="70" t="s">
        <v>67</v>
      </c>
      <c r="AE4" s="78">
        <v>24</v>
      </c>
      <c r="AF4" s="79"/>
      <c r="AG4" s="77">
        <v>41455</v>
      </c>
      <c r="AH4" s="78">
        <v>24</v>
      </c>
      <c r="AI4" s="79"/>
      <c r="AJ4" s="77" t="s">
        <v>78</v>
      </c>
      <c r="AK4" s="77" t="s">
        <v>79</v>
      </c>
      <c r="AL4" s="59">
        <v>0.1</v>
      </c>
      <c r="AM4" s="87">
        <v>-3.086209552612304E-2</v>
      </c>
      <c r="AN4" s="59">
        <v>0.105</v>
      </c>
      <c r="AO4" s="80">
        <v>4.7680949782427318E-2</v>
      </c>
      <c r="AP4" s="73" t="s">
        <v>80</v>
      </c>
      <c r="AQ4" s="81">
        <v>0.09</v>
      </c>
      <c r="AR4" s="151">
        <v>1092.5</v>
      </c>
      <c r="AS4" s="83">
        <v>44074</v>
      </c>
      <c r="AT4" s="73" t="s">
        <v>81</v>
      </c>
      <c r="AU4" s="81">
        <v>0.02</v>
      </c>
      <c r="AV4" s="151">
        <v>150</v>
      </c>
      <c r="AW4" s="83">
        <v>43524</v>
      </c>
      <c r="AX4" s="73" t="s">
        <v>82</v>
      </c>
      <c r="AY4" s="81">
        <v>0</v>
      </c>
      <c r="AZ4" s="151">
        <v>1</v>
      </c>
      <c r="BA4" s="83">
        <v>44651</v>
      </c>
      <c r="BB4" s="73" t="s">
        <v>65</v>
      </c>
      <c r="BC4" s="81" t="s">
        <v>65</v>
      </c>
      <c r="BD4" s="151" t="s">
        <v>65</v>
      </c>
      <c r="BE4" s="83" t="s">
        <v>65</v>
      </c>
      <c r="BF4" s="73" t="s">
        <v>65</v>
      </c>
      <c r="BG4" s="81" t="s">
        <v>65</v>
      </c>
      <c r="BH4" s="151" t="s">
        <v>65</v>
      </c>
      <c r="BI4" s="83" t="s">
        <v>65</v>
      </c>
      <c r="BJ4" s="84">
        <v>0.11182453395203273</v>
      </c>
      <c r="BK4" s="82">
        <v>0.78984699584467988</v>
      </c>
      <c r="BL4" s="81">
        <v>0.89</v>
      </c>
      <c r="BM4" s="81">
        <v>0</v>
      </c>
      <c r="BN4" s="81">
        <v>0</v>
      </c>
      <c r="BO4" s="81">
        <v>0</v>
      </c>
      <c r="BP4" s="81">
        <v>0</v>
      </c>
      <c r="BQ4" s="81">
        <v>0</v>
      </c>
      <c r="BR4" s="81">
        <v>0.02</v>
      </c>
      <c r="BS4" s="81">
        <v>0</v>
      </c>
      <c r="BT4" s="81">
        <v>0.09</v>
      </c>
      <c r="BU4" s="81">
        <v>0</v>
      </c>
      <c r="BV4" s="81">
        <v>0</v>
      </c>
      <c r="BW4" s="85" t="s">
        <v>74</v>
      </c>
      <c r="BX4" s="79">
        <v>1.8161879500000002</v>
      </c>
      <c r="BY4" s="86"/>
    </row>
    <row r="5" spans="1:77" ht="60" x14ac:dyDescent="0.35">
      <c r="A5" s="66" t="s">
        <v>83</v>
      </c>
      <c r="B5" s="66" t="s">
        <v>59</v>
      </c>
      <c r="C5" s="66" t="s">
        <v>84</v>
      </c>
      <c r="D5" s="66" t="s">
        <v>61</v>
      </c>
      <c r="E5" s="89" t="s">
        <v>85</v>
      </c>
      <c r="F5" s="89"/>
      <c r="G5" s="89"/>
      <c r="H5" s="66" t="s">
        <v>86</v>
      </c>
      <c r="I5" s="66" t="s">
        <v>63</v>
      </c>
      <c r="J5" s="66" t="s">
        <v>87</v>
      </c>
      <c r="K5" s="67">
        <v>0.5</v>
      </c>
      <c r="L5" s="68" t="s">
        <v>88</v>
      </c>
      <c r="M5" s="207" t="s">
        <v>89</v>
      </c>
      <c r="N5" s="69">
        <v>5</v>
      </c>
      <c r="O5" s="69">
        <v>4.5</v>
      </c>
      <c r="P5" s="100">
        <v>4</v>
      </c>
      <c r="Q5" s="70"/>
      <c r="R5" s="71">
        <v>1987</v>
      </c>
      <c r="S5" s="72">
        <v>0.8</v>
      </c>
      <c r="T5" s="72">
        <v>44.412390000000002</v>
      </c>
      <c r="U5" s="88">
        <v>22.206195000000001</v>
      </c>
      <c r="V5" s="73">
        <v>1050</v>
      </c>
      <c r="W5" s="74"/>
      <c r="X5" s="75">
        <v>2</v>
      </c>
      <c r="Y5" s="75" t="s">
        <v>65</v>
      </c>
      <c r="Z5" s="72"/>
      <c r="AA5" s="74" t="s">
        <v>65</v>
      </c>
      <c r="AB5" s="76">
        <v>799</v>
      </c>
      <c r="AC5" s="77">
        <v>36144</v>
      </c>
      <c r="AD5" s="70" t="s">
        <v>67</v>
      </c>
      <c r="AE5" s="78">
        <v>120.24560808</v>
      </c>
      <c r="AF5" s="79"/>
      <c r="AG5" s="77">
        <v>41364</v>
      </c>
      <c r="AH5" s="78">
        <v>120</v>
      </c>
      <c r="AI5" s="79"/>
      <c r="AJ5" s="77" t="s">
        <v>90</v>
      </c>
      <c r="AK5" s="77" t="s">
        <v>79</v>
      </c>
      <c r="AL5" s="59">
        <v>8.5000000000000006E-2</v>
      </c>
      <c r="AM5" s="87">
        <v>9.1398468223903864E-2</v>
      </c>
      <c r="AN5" s="59">
        <v>9.2499999999999999E-2</v>
      </c>
      <c r="AO5" s="80">
        <v>-4.9437086670167663E-2</v>
      </c>
      <c r="AP5" s="73" t="s">
        <v>91</v>
      </c>
      <c r="AQ5" s="81">
        <v>0.18</v>
      </c>
      <c r="AR5" s="151">
        <v>10774.9</v>
      </c>
      <c r="AS5" s="83">
        <v>42035</v>
      </c>
      <c r="AT5" s="73" t="s">
        <v>92</v>
      </c>
      <c r="AU5" s="81">
        <v>0.12</v>
      </c>
      <c r="AV5" s="151">
        <v>0</v>
      </c>
      <c r="AW5" s="83" t="s">
        <v>65</v>
      </c>
      <c r="AX5" s="73" t="s">
        <v>93</v>
      </c>
      <c r="AY5" s="81">
        <v>0.1</v>
      </c>
      <c r="AZ5" s="151">
        <v>4225</v>
      </c>
      <c r="BA5" s="83">
        <v>42947</v>
      </c>
      <c r="BB5" s="73" t="s">
        <v>70</v>
      </c>
      <c r="BC5" s="81">
        <v>0.1</v>
      </c>
      <c r="BD5" s="151">
        <v>5272.2000000000007</v>
      </c>
      <c r="BE5" s="83">
        <v>41547</v>
      </c>
      <c r="BF5" s="73" t="s">
        <v>94</v>
      </c>
      <c r="BG5" s="81">
        <v>0.08</v>
      </c>
      <c r="BH5" s="151">
        <v>4285.2999999999993</v>
      </c>
      <c r="BI5" s="83">
        <v>41639</v>
      </c>
      <c r="BJ5" s="84">
        <v>0.96740098877813152</v>
      </c>
      <c r="BK5" s="82">
        <v>4.0478368026517693</v>
      </c>
      <c r="BL5" s="81">
        <v>0.03</v>
      </c>
      <c r="BM5" s="81">
        <v>0.17</v>
      </c>
      <c r="BN5" s="81">
        <v>0.17</v>
      </c>
      <c r="BO5" s="81">
        <v>0.08</v>
      </c>
      <c r="BP5" s="81">
        <v>7.0000000000000007E-2</v>
      </c>
      <c r="BQ5" s="81">
        <v>0.24</v>
      </c>
      <c r="BR5" s="81">
        <v>0.04</v>
      </c>
      <c r="BS5" s="81">
        <v>0</v>
      </c>
      <c r="BT5" s="81">
        <v>0</v>
      </c>
      <c r="BU5" s="81">
        <v>0.08</v>
      </c>
      <c r="BV5" s="81">
        <v>0.12</v>
      </c>
      <c r="BW5" s="85" t="s">
        <v>74</v>
      </c>
      <c r="BX5" s="79">
        <v>8.8567027300000003</v>
      </c>
      <c r="BY5" s="86"/>
    </row>
    <row r="6" spans="1:77" ht="60" x14ac:dyDescent="0.35">
      <c r="A6" s="66" t="s">
        <v>95</v>
      </c>
      <c r="B6" s="66" t="s">
        <v>59</v>
      </c>
      <c r="C6" s="66" t="s">
        <v>84</v>
      </c>
      <c r="D6" s="66" t="s">
        <v>61</v>
      </c>
      <c r="E6" s="89" t="s">
        <v>96</v>
      </c>
      <c r="F6" s="89"/>
      <c r="G6" s="89"/>
      <c r="H6" s="66" t="s">
        <v>97</v>
      </c>
      <c r="I6" s="66" t="s">
        <v>98</v>
      </c>
      <c r="J6" s="66" t="s">
        <v>87</v>
      </c>
      <c r="K6" s="67">
        <v>1</v>
      </c>
      <c r="L6" s="68" t="s">
        <v>65</v>
      </c>
      <c r="M6" s="207" t="s">
        <v>99</v>
      </c>
      <c r="N6" s="69">
        <v>4.5</v>
      </c>
      <c r="O6" s="69">
        <v>4</v>
      </c>
      <c r="P6" s="100">
        <v>4.5</v>
      </c>
      <c r="Q6" s="70"/>
      <c r="R6" s="71">
        <v>2000</v>
      </c>
      <c r="S6" s="72">
        <v>3.6</v>
      </c>
      <c r="T6" s="72">
        <v>35.794909999999987</v>
      </c>
      <c r="U6" s="88">
        <v>35.794909999999987</v>
      </c>
      <c r="V6" s="73"/>
      <c r="W6" s="74"/>
      <c r="X6" s="75">
        <v>3</v>
      </c>
      <c r="Y6" s="75"/>
      <c r="Z6" s="72"/>
      <c r="AA6" s="74" t="s">
        <v>65</v>
      </c>
      <c r="AB6" s="76">
        <v>1030</v>
      </c>
      <c r="AC6" s="77">
        <v>37408</v>
      </c>
      <c r="AD6" s="70" t="s">
        <v>67</v>
      </c>
      <c r="AE6" s="78">
        <v>146.63755571000002</v>
      </c>
      <c r="AF6" s="79"/>
      <c r="AG6" s="77">
        <v>41364</v>
      </c>
      <c r="AH6" s="78">
        <v>145</v>
      </c>
      <c r="AI6" s="79"/>
      <c r="AJ6" s="77" t="s">
        <v>101</v>
      </c>
      <c r="AK6" s="77" t="s">
        <v>69</v>
      </c>
      <c r="AL6" s="59">
        <v>8.5000000000000006E-2</v>
      </c>
      <c r="AM6" s="87">
        <v>7.746176932907238E-2</v>
      </c>
      <c r="AN6" s="59">
        <v>0.09</v>
      </c>
      <c r="AO6" s="80">
        <v>4.6849595145866951E-2</v>
      </c>
      <c r="AP6" s="73" t="s">
        <v>102</v>
      </c>
      <c r="AQ6" s="81">
        <v>0.21</v>
      </c>
      <c r="AR6" s="151">
        <v>7981.2000000000007</v>
      </c>
      <c r="AS6" s="83">
        <v>44377</v>
      </c>
      <c r="AT6" s="73" t="s">
        <v>103</v>
      </c>
      <c r="AU6" s="81">
        <v>0.13</v>
      </c>
      <c r="AV6" s="151">
        <v>4606.7000000000007</v>
      </c>
      <c r="AW6" s="83">
        <v>43465</v>
      </c>
      <c r="AX6" s="73" t="s">
        <v>104</v>
      </c>
      <c r="AY6" s="81">
        <v>0.12</v>
      </c>
      <c r="AZ6" s="151">
        <v>4121.8</v>
      </c>
      <c r="BA6" s="83">
        <v>42916</v>
      </c>
      <c r="BB6" s="73" t="s">
        <v>105</v>
      </c>
      <c r="BC6" s="81">
        <v>7.0000000000000007E-2</v>
      </c>
      <c r="BD6" s="151">
        <v>2570.1</v>
      </c>
      <c r="BE6" s="83">
        <v>42551</v>
      </c>
      <c r="BF6" s="73" t="s">
        <v>106</v>
      </c>
      <c r="BG6" s="81">
        <v>0.05</v>
      </c>
      <c r="BH6" s="151">
        <v>1788.5</v>
      </c>
      <c r="BI6" s="83">
        <v>42277</v>
      </c>
      <c r="BJ6" s="84">
        <v>0.87794800992655098</v>
      </c>
      <c r="BK6" s="82">
        <v>3.992447689074762</v>
      </c>
      <c r="BL6" s="81">
        <v>0.12</v>
      </c>
      <c r="BM6" s="81">
        <v>0.09</v>
      </c>
      <c r="BN6" s="81">
        <v>0.02</v>
      </c>
      <c r="BO6" s="81">
        <v>0.16</v>
      </c>
      <c r="BP6" s="81">
        <v>0.25</v>
      </c>
      <c r="BQ6" s="81">
        <v>0</v>
      </c>
      <c r="BR6" s="81">
        <v>0.12</v>
      </c>
      <c r="BS6" s="81">
        <v>0.03</v>
      </c>
      <c r="BT6" s="81">
        <v>0.21</v>
      </c>
      <c r="BU6" s="81">
        <v>0</v>
      </c>
      <c r="BV6" s="81">
        <v>0</v>
      </c>
      <c r="BW6" s="85" t="s">
        <v>74</v>
      </c>
      <c r="BX6" s="79">
        <v>10.175091000000002</v>
      </c>
      <c r="BY6" s="86"/>
    </row>
    <row r="7" spans="1:77" ht="45" x14ac:dyDescent="0.35">
      <c r="A7" s="66" t="s">
        <v>107</v>
      </c>
      <c r="B7" s="66" t="s">
        <v>59</v>
      </c>
      <c r="C7" s="66" t="s">
        <v>84</v>
      </c>
      <c r="D7" s="66" t="s">
        <v>61</v>
      </c>
      <c r="E7" s="89" t="s">
        <v>108</v>
      </c>
      <c r="F7" s="89"/>
      <c r="G7" s="89"/>
      <c r="H7" s="66" t="s">
        <v>97</v>
      </c>
      <c r="I7" s="66" t="s">
        <v>109</v>
      </c>
      <c r="J7" s="66" t="s">
        <v>87</v>
      </c>
      <c r="K7" s="67">
        <v>1</v>
      </c>
      <c r="L7" s="68" t="s">
        <v>65</v>
      </c>
      <c r="M7" s="207" t="s">
        <v>110</v>
      </c>
      <c r="N7" s="100">
        <v>3</v>
      </c>
      <c r="O7" s="100">
        <v>3</v>
      </c>
      <c r="P7" s="100">
        <v>3</v>
      </c>
      <c r="Q7" s="70"/>
      <c r="R7" s="71">
        <v>1974</v>
      </c>
      <c r="S7" s="72">
        <v>2.5</v>
      </c>
      <c r="T7" s="72">
        <v>13.2805</v>
      </c>
      <c r="U7" s="88">
        <v>13.2805</v>
      </c>
      <c r="V7" s="73"/>
      <c r="W7" s="74"/>
      <c r="X7" s="75">
        <v>1</v>
      </c>
      <c r="Y7" s="75"/>
      <c r="Z7" s="72"/>
      <c r="AA7" s="74" t="s">
        <v>65</v>
      </c>
      <c r="AB7" s="76">
        <v>314</v>
      </c>
      <c r="AC7" s="77">
        <v>37530</v>
      </c>
      <c r="AD7" s="70" t="s">
        <v>67</v>
      </c>
      <c r="AE7" s="78">
        <v>29.451094300000001</v>
      </c>
      <c r="AF7" s="79"/>
      <c r="AG7" s="77">
        <v>40908</v>
      </c>
      <c r="AH7" s="78">
        <v>31.5</v>
      </c>
      <c r="AI7" s="79"/>
      <c r="AJ7" s="77" t="s">
        <v>111</v>
      </c>
      <c r="AK7" s="77" t="s">
        <v>112</v>
      </c>
      <c r="AL7" s="59">
        <v>0.1</v>
      </c>
      <c r="AM7" s="87">
        <v>9.2299999999999993E-2</v>
      </c>
      <c r="AN7" s="59">
        <v>9.5000000000000001E-2</v>
      </c>
      <c r="AO7" s="80">
        <v>0.10210912920235726</v>
      </c>
      <c r="AP7" s="73" t="s">
        <v>113</v>
      </c>
      <c r="AQ7" s="81">
        <v>0.42</v>
      </c>
      <c r="AR7" s="151">
        <v>5662.7</v>
      </c>
      <c r="AS7" s="83">
        <v>42308</v>
      </c>
      <c r="AT7" s="73" t="s">
        <v>114</v>
      </c>
      <c r="AU7" s="81">
        <v>0.16</v>
      </c>
      <c r="AV7" s="151">
        <v>2638.5</v>
      </c>
      <c r="AW7" s="83">
        <v>42643</v>
      </c>
      <c r="AX7" s="73" t="s">
        <v>115</v>
      </c>
      <c r="AY7" s="81">
        <v>0.12</v>
      </c>
      <c r="AZ7" s="151">
        <v>1635.5</v>
      </c>
      <c r="BA7" s="83">
        <v>42308</v>
      </c>
      <c r="BB7" s="73" t="s">
        <v>116</v>
      </c>
      <c r="BC7" s="81">
        <v>0.09</v>
      </c>
      <c r="BD7" s="151">
        <v>1579.6</v>
      </c>
      <c r="BE7" s="83">
        <v>41882</v>
      </c>
      <c r="BF7" s="73" t="s">
        <v>117</v>
      </c>
      <c r="BG7" s="81">
        <v>0.09</v>
      </c>
      <c r="BH7" s="151">
        <v>1322.2</v>
      </c>
      <c r="BI7" s="83">
        <v>43373</v>
      </c>
      <c r="BJ7" s="84">
        <v>1</v>
      </c>
      <c r="BK7" s="82">
        <v>2.5443073905926537</v>
      </c>
      <c r="BL7" s="81">
        <v>0.04</v>
      </c>
      <c r="BM7" s="81">
        <v>0</v>
      </c>
      <c r="BN7" s="81">
        <v>0.09</v>
      </c>
      <c r="BO7" s="81">
        <v>0.62</v>
      </c>
      <c r="BP7" s="81">
        <v>0.16</v>
      </c>
      <c r="BQ7" s="81">
        <v>0</v>
      </c>
      <c r="BR7" s="81">
        <v>0.09</v>
      </c>
      <c r="BS7" s="81">
        <v>0</v>
      </c>
      <c r="BT7" s="81">
        <v>0</v>
      </c>
      <c r="BU7" s="81">
        <v>0</v>
      </c>
      <c r="BV7" s="81">
        <v>0</v>
      </c>
      <c r="BW7" s="85" t="s">
        <v>74</v>
      </c>
      <c r="BX7" s="79">
        <v>1.9503813799999998</v>
      </c>
      <c r="BY7" s="86"/>
    </row>
    <row r="8" spans="1:77" ht="60" x14ac:dyDescent="0.35">
      <c r="A8" s="66" t="s">
        <v>119</v>
      </c>
      <c r="B8" s="66" t="s">
        <v>59</v>
      </c>
      <c r="C8" s="66" t="s">
        <v>84</v>
      </c>
      <c r="D8" s="66" t="s">
        <v>61</v>
      </c>
      <c r="E8" s="89" t="s">
        <v>670</v>
      </c>
      <c r="F8" s="89" t="s">
        <v>120</v>
      </c>
      <c r="G8" s="89"/>
      <c r="H8" s="66" t="s">
        <v>121</v>
      </c>
      <c r="I8" s="66" t="s">
        <v>63</v>
      </c>
      <c r="J8" s="66" t="s">
        <v>87</v>
      </c>
      <c r="K8" s="67">
        <v>1</v>
      </c>
      <c r="L8" s="68" t="s">
        <v>65</v>
      </c>
      <c r="M8" s="207" t="s">
        <v>122</v>
      </c>
      <c r="N8" s="100">
        <v>4.5</v>
      </c>
      <c r="O8" s="69">
        <v>4</v>
      </c>
      <c r="P8" s="69">
        <v>3.5</v>
      </c>
      <c r="Q8" s="70"/>
      <c r="R8" s="71">
        <v>1987</v>
      </c>
      <c r="S8" s="72">
        <v>0.4</v>
      </c>
      <c r="T8" s="72">
        <v>19.464099999999998</v>
      </c>
      <c r="U8" s="88">
        <v>19.464099999999998</v>
      </c>
      <c r="V8" s="73">
        <v>1150</v>
      </c>
      <c r="W8" s="74"/>
      <c r="X8" s="75">
        <v>1</v>
      </c>
      <c r="Y8" s="75" t="s">
        <v>65</v>
      </c>
      <c r="Z8" s="72"/>
      <c r="AA8" s="74" t="s">
        <v>65</v>
      </c>
      <c r="AB8" s="76">
        <v>180</v>
      </c>
      <c r="AC8" s="77">
        <v>36144</v>
      </c>
      <c r="AD8" s="70" t="s">
        <v>67</v>
      </c>
      <c r="AE8" s="78">
        <v>147.82201035</v>
      </c>
      <c r="AF8" s="79"/>
      <c r="AG8" s="77">
        <v>41182</v>
      </c>
      <c r="AH8" s="78">
        <v>146</v>
      </c>
      <c r="AI8" s="79"/>
      <c r="AJ8" s="77" t="s">
        <v>123</v>
      </c>
      <c r="AK8" s="77" t="s">
        <v>124</v>
      </c>
      <c r="AL8" s="59">
        <v>7.3499999999999996E-2</v>
      </c>
      <c r="AM8" s="87">
        <v>8.0354017810516196E-2</v>
      </c>
      <c r="AN8" s="59">
        <v>0.09</v>
      </c>
      <c r="AO8" s="80">
        <v>-5.1082181994742681E-2</v>
      </c>
      <c r="AP8" s="73" t="s">
        <v>125</v>
      </c>
      <c r="AQ8" s="81">
        <v>0.28999999999999998</v>
      </c>
      <c r="AR8" s="151">
        <v>6089</v>
      </c>
      <c r="AS8" s="83">
        <v>43131</v>
      </c>
      <c r="AT8" s="73" t="s">
        <v>126</v>
      </c>
      <c r="AU8" s="81">
        <v>0.21</v>
      </c>
      <c r="AV8" s="151">
        <v>4386.5</v>
      </c>
      <c r="AW8" s="83">
        <v>42825</v>
      </c>
      <c r="AX8" s="73" t="s">
        <v>127</v>
      </c>
      <c r="AY8" s="81">
        <v>0.11</v>
      </c>
      <c r="AZ8" s="151">
        <v>2347</v>
      </c>
      <c r="BA8" s="83">
        <v>41912</v>
      </c>
      <c r="BB8" s="73" t="s">
        <v>128</v>
      </c>
      <c r="BC8" s="81">
        <v>0.09</v>
      </c>
      <c r="BD8" s="151">
        <v>0</v>
      </c>
      <c r="BE8" s="83" t="s">
        <v>65</v>
      </c>
      <c r="BF8" s="73" t="s">
        <v>129</v>
      </c>
      <c r="BG8" s="81">
        <v>0.08</v>
      </c>
      <c r="BH8" s="151">
        <v>1655.7</v>
      </c>
      <c r="BI8" s="83">
        <v>42521</v>
      </c>
      <c r="BJ8" s="84">
        <v>1</v>
      </c>
      <c r="BK8" s="82">
        <v>4.2212042942301089</v>
      </c>
      <c r="BL8" s="81">
        <v>0</v>
      </c>
      <c r="BM8" s="81">
        <v>0</v>
      </c>
      <c r="BN8" s="81">
        <v>0.19</v>
      </c>
      <c r="BO8" s="81">
        <v>0.14000000000000001</v>
      </c>
      <c r="BP8" s="81">
        <v>0.25</v>
      </c>
      <c r="BQ8" s="81">
        <v>0.28999999999999998</v>
      </c>
      <c r="BR8" s="81">
        <v>0</v>
      </c>
      <c r="BS8" s="81">
        <v>0</v>
      </c>
      <c r="BT8" s="81">
        <v>0.01</v>
      </c>
      <c r="BU8" s="81">
        <v>0</v>
      </c>
      <c r="BV8" s="81">
        <v>0.12</v>
      </c>
      <c r="BW8" s="85" t="s">
        <v>74</v>
      </c>
      <c r="BX8" s="79">
        <v>9.1888879200000009</v>
      </c>
      <c r="BY8" s="86"/>
    </row>
    <row r="9" spans="1:77" ht="60" x14ac:dyDescent="0.35">
      <c r="A9" s="66" t="s">
        <v>130</v>
      </c>
      <c r="B9" s="66" t="s">
        <v>59</v>
      </c>
      <c r="C9" s="66" t="s">
        <v>84</v>
      </c>
      <c r="D9" s="66" t="s">
        <v>61</v>
      </c>
      <c r="E9" s="89" t="s">
        <v>688</v>
      </c>
      <c r="F9" s="89"/>
      <c r="G9" s="89"/>
      <c r="H9" s="66" t="s">
        <v>131</v>
      </c>
      <c r="I9" s="66" t="s">
        <v>77</v>
      </c>
      <c r="J9" s="66" t="s">
        <v>87</v>
      </c>
      <c r="K9" s="67">
        <v>1</v>
      </c>
      <c r="L9" s="68" t="s">
        <v>65</v>
      </c>
      <c r="M9" s="207" t="s">
        <v>89</v>
      </c>
      <c r="N9" s="69">
        <v>5</v>
      </c>
      <c r="O9" s="69">
        <v>4.5</v>
      </c>
      <c r="P9" s="100">
        <v>4</v>
      </c>
      <c r="Q9" s="70"/>
      <c r="R9" s="71">
        <v>1984</v>
      </c>
      <c r="S9" s="72">
        <v>1</v>
      </c>
      <c r="T9" s="72">
        <v>19.770899999999994</v>
      </c>
      <c r="U9" s="88">
        <v>19.770899999999994</v>
      </c>
      <c r="V9" s="73">
        <v>1440</v>
      </c>
      <c r="W9" s="74"/>
      <c r="X9" s="75">
        <v>1</v>
      </c>
      <c r="Y9" s="75" t="s">
        <v>65</v>
      </c>
      <c r="Z9" s="72"/>
      <c r="AA9" s="74" t="s">
        <v>65</v>
      </c>
      <c r="AB9" s="76">
        <v>332</v>
      </c>
      <c r="AC9" s="77">
        <v>35551</v>
      </c>
      <c r="AD9" s="70" t="s">
        <v>67</v>
      </c>
      <c r="AE9" s="78">
        <v>77.172934479999995</v>
      </c>
      <c r="AF9" s="79"/>
      <c r="AG9" s="77">
        <v>40543</v>
      </c>
      <c r="AH9" s="78">
        <v>77</v>
      </c>
      <c r="AI9" s="79"/>
      <c r="AJ9" s="77" t="s">
        <v>132</v>
      </c>
      <c r="AK9" s="77" t="s">
        <v>133</v>
      </c>
      <c r="AL9" s="59">
        <v>8.5000000000000006E-2</v>
      </c>
      <c r="AM9" s="87">
        <v>9.3383708952181496E-2</v>
      </c>
      <c r="AN9" s="59">
        <v>9.2499999999999999E-2</v>
      </c>
      <c r="AO9" s="80">
        <v>2.8415918296248011E-2</v>
      </c>
      <c r="AP9" s="73" t="s">
        <v>70</v>
      </c>
      <c r="AQ9" s="81">
        <v>0.61</v>
      </c>
      <c r="AR9" s="151">
        <v>12276.000000000002</v>
      </c>
      <c r="AS9" s="83">
        <v>42338</v>
      </c>
      <c r="AT9" s="73" t="s">
        <v>91</v>
      </c>
      <c r="AU9" s="81">
        <v>0.21</v>
      </c>
      <c r="AV9" s="151">
        <v>4438.1000000000004</v>
      </c>
      <c r="AW9" s="83">
        <v>41851</v>
      </c>
      <c r="AX9" s="73" t="s">
        <v>134</v>
      </c>
      <c r="AY9" s="81">
        <v>0.13</v>
      </c>
      <c r="AZ9" s="151">
        <v>2420.1999999999998</v>
      </c>
      <c r="BA9" s="83">
        <v>43496</v>
      </c>
      <c r="BB9" s="73" t="s">
        <v>135</v>
      </c>
      <c r="BC9" s="81">
        <v>0.02</v>
      </c>
      <c r="BD9" s="151">
        <v>354</v>
      </c>
      <c r="BE9" s="83">
        <v>42704</v>
      </c>
      <c r="BF9" s="73" t="s">
        <v>136</v>
      </c>
      <c r="BG9" s="81">
        <v>0.01</v>
      </c>
      <c r="BH9" s="151">
        <v>217.8</v>
      </c>
      <c r="BI9" s="83">
        <v>42978</v>
      </c>
      <c r="BJ9" s="84">
        <v>1</v>
      </c>
      <c r="BK9" s="82">
        <v>2.5767306080196302</v>
      </c>
      <c r="BL9" s="81">
        <v>0</v>
      </c>
      <c r="BM9" s="81">
        <v>0.01</v>
      </c>
      <c r="BN9" s="81">
        <v>0.21</v>
      </c>
      <c r="BO9" s="81">
        <v>0.62</v>
      </c>
      <c r="BP9" s="81">
        <v>0.02</v>
      </c>
      <c r="BQ9" s="81">
        <v>0.01</v>
      </c>
      <c r="BR9" s="81">
        <v>0.13</v>
      </c>
      <c r="BS9" s="81">
        <v>0</v>
      </c>
      <c r="BT9" s="81">
        <v>0</v>
      </c>
      <c r="BU9" s="81">
        <v>0</v>
      </c>
      <c r="BV9" s="81">
        <v>0</v>
      </c>
      <c r="BW9" s="85" t="s">
        <v>74</v>
      </c>
      <c r="BX9" s="79">
        <v>6.1965709700000007</v>
      </c>
      <c r="BY9" s="86"/>
    </row>
    <row r="10" spans="1:77" ht="45" x14ac:dyDescent="0.35">
      <c r="A10" s="66" t="s">
        <v>137</v>
      </c>
      <c r="B10" s="66" t="s">
        <v>59</v>
      </c>
      <c r="C10" s="66" t="s">
        <v>84</v>
      </c>
      <c r="D10" s="66" t="s">
        <v>61</v>
      </c>
      <c r="E10" s="89" t="s">
        <v>138</v>
      </c>
      <c r="F10" s="89"/>
      <c r="G10" s="89"/>
      <c r="H10" s="66" t="s">
        <v>131</v>
      </c>
      <c r="I10" s="66" t="s">
        <v>139</v>
      </c>
      <c r="J10" s="66" t="s">
        <v>87</v>
      </c>
      <c r="K10" s="67">
        <v>1</v>
      </c>
      <c r="L10" s="68"/>
      <c r="M10" s="207" t="s">
        <v>89</v>
      </c>
      <c r="N10" s="105"/>
      <c r="O10" s="69"/>
      <c r="P10" s="69"/>
      <c r="Q10" s="70"/>
      <c r="R10" s="71"/>
      <c r="S10" s="72"/>
      <c r="T10" s="72"/>
      <c r="U10" s="72"/>
      <c r="V10" s="73"/>
      <c r="W10" s="74"/>
      <c r="X10" s="75"/>
      <c r="Y10" s="75"/>
      <c r="Z10" s="72"/>
      <c r="AA10" s="74"/>
      <c r="AB10" s="76"/>
      <c r="AC10" s="77">
        <v>35551</v>
      </c>
      <c r="AD10" s="70" t="s">
        <v>140</v>
      </c>
      <c r="AE10" s="78">
        <v>7.9999540300000014</v>
      </c>
      <c r="AF10" s="79"/>
      <c r="AG10" s="77">
        <v>40543</v>
      </c>
      <c r="AH10" s="78">
        <v>8</v>
      </c>
      <c r="AI10" s="79"/>
      <c r="AJ10" s="19" t="s">
        <v>132</v>
      </c>
      <c r="AK10" s="19" t="s">
        <v>133</v>
      </c>
      <c r="AL10" s="20"/>
      <c r="AM10" s="20"/>
      <c r="AN10" s="20"/>
      <c r="AO10" s="80"/>
      <c r="AP10" s="73"/>
      <c r="AQ10" s="81" t="s">
        <v>65</v>
      </c>
      <c r="AR10" s="151"/>
      <c r="AS10" s="83"/>
      <c r="AT10" s="73"/>
      <c r="AU10" s="81" t="s">
        <v>65</v>
      </c>
      <c r="AV10" s="151"/>
      <c r="AW10" s="83"/>
      <c r="AX10" s="73"/>
      <c r="AY10" s="81" t="s">
        <v>65</v>
      </c>
      <c r="AZ10" s="151"/>
      <c r="BA10" s="83"/>
      <c r="BB10" s="73"/>
      <c r="BC10" s="81" t="s">
        <v>65</v>
      </c>
      <c r="BD10" s="151"/>
      <c r="BE10" s="83"/>
      <c r="BF10" s="73"/>
      <c r="BG10" s="81" t="s">
        <v>65</v>
      </c>
      <c r="BH10" s="151"/>
      <c r="BI10" s="83"/>
      <c r="BJ10" s="84"/>
      <c r="BK10" s="82"/>
      <c r="BL10" s="81"/>
      <c r="BM10" s="81"/>
      <c r="BN10" s="81"/>
      <c r="BO10" s="81"/>
      <c r="BP10" s="81"/>
      <c r="BQ10" s="81"/>
      <c r="BR10" s="81"/>
      <c r="BS10" s="81"/>
      <c r="BT10" s="81"/>
      <c r="BU10" s="81"/>
      <c r="BV10" s="81"/>
      <c r="BW10" s="85" t="s">
        <v>74</v>
      </c>
      <c r="BX10" s="79"/>
      <c r="BY10" s="86"/>
    </row>
    <row r="11" spans="1:77" ht="165" x14ac:dyDescent="0.35">
      <c r="A11" s="66" t="s">
        <v>141</v>
      </c>
      <c r="B11" s="66" t="s">
        <v>59</v>
      </c>
      <c r="C11" s="66" t="s">
        <v>84</v>
      </c>
      <c r="D11" s="66" t="s">
        <v>61</v>
      </c>
      <c r="E11" s="89" t="s">
        <v>142</v>
      </c>
      <c r="F11" s="89" t="s">
        <v>658</v>
      </c>
      <c r="G11" s="89" t="s">
        <v>654</v>
      </c>
      <c r="H11" s="66" t="s">
        <v>143</v>
      </c>
      <c r="I11" s="66" t="s">
        <v>144</v>
      </c>
      <c r="J11" s="66" t="s">
        <v>87</v>
      </c>
      <c r="K11" s="67">
        <v>0.33333333333333331</v>
      </c>
      <c r="L11" s="68" t="s">
        <v>145</v>
      </c>
      <c r="M11" s="207" t="s">
        <v>146</v>
      </c>
      <c r="N11" s="105"/>
      <c r="O11" s="69"/>
      <c r="P11" s="69"/>
      <c r="Q11" s="70" t="s">
        <v>147</v>
      </c>
      <c r="R11" s="71">
        <v>2011</v>
      </c>
      <c r="S11" s="72">
        <v>0.3</v>
      </c>
      <c r="T11" s="72">
        <v>42.713000000000001</v>
      </c>
      <c r="U11" s="88">
        <v>14.237666666666666</v>
      </c>
      <c r="V11" s="73">
        <v>1600</v>
      </c>
      <c r="W11" s="74"/>
      <c r="X11" s="75">
        <v>1</v>
      </c>
      <c r="Y11" s="75" t="s">
        <v>65</v>
      </c>
      <c r="Z11" s="72"/>
      <c r="AA11" s="74" t="s">
        <v>65</v>
      </c>
      <c r="AB11" s="76">
        <v>90</v>
      </c>
      <c r="AC11" s="77">
        <v>36739</v>
      </c>
      <c r="AD11" s="70" t="s">
        <v>148</v>
      </c>
      <c r="AE11" s="78">
        <v>250.33333325000001</v>
      </c>
      <c r="AF11" s="79"/>
      <c r="AG11" s="77">
        <v>41455</v>
      </c>
      <c r="AH11" s="78">
        <v>250.333</v>
      </c>
      <c r="AI11" s="79"/>
      <c r="AJ11" s="77" t="s">
        <v>149</v>
      </c>
      <c r="AK11" s="77" t="s">
        <v>69</v>
      </c>
      <c r="AL11" s="59">
        <v>6.1249999999999999E-2</v>
      </c>
      <c r="AM11" s="87">
        <v>6.0602149855057991E-2</v>
      </c>
      <c r="AN11" s="59">
        <v>8.3750000000000005E-2</v>
      </c>
      <c r="AO11" s="80">
        <v>5.7640503941799315E-2</v>
      </c>
      <c r="AP11" s="73" t="s">
        <v>150</v>
      </c>
      <c r="AQ11" s="81">
        <v>0.52</v>
      </c>
      <c r="AR11" s="151">
        <v>23435</v>
      </c>
      <c r="AS11" s="83">
        <v>44347</v>
      </c>
      <c r="AT11" s="73" t="s">
        <v>70</v>
      </c>
      <c r="AU11" s="81">
        <v>0.13</v>
      </c>
      <c r="AV11" s="151">
        <v>4891</v>
      </c>
      <c r="AW11" s="83">
        <v>45716</v>
      </c>
      <c r="AX11" s="73" t="s">
        <v>151</v>
      </c>
      <c r="AY11" s="81">
        <v>0.12</v>
      </c>
      <c r="AZ11" s="151">
        <v>4891</v>
      </c>
      <c r="BA11" s="83">
        <v>45565</v>
      </c>
      <c r="BB11" s="73" t="s">
        <v>152</v>
      </c>
      <c r="BC11" s="81">
        <v>7.0000000000000007E-2</v>
      </c>
      <c r="BD11" s="151">
        <v>2642</v>
      </c>
      <c r="BE11" s="83">
        <v>45657</v>
      </c>
      <c r="BF11" s="73" t="s">
        <v>153</v>
      </c>
      <c r="BG11" s="81">
        <v>0.04</v>
      </c>
      <c r="BH11" s="151">
        <v>1636</v>
      </c>
      <c r="BI11" s="83">
        <v>44834</v>
      </c>
      <c r="BJ11" s="84">
        <v>0.94737901809753466</v>
      </c>
      <c r="BK11" s="82">
        <v>8.4085542741092372</v>
      </c>
      <c r="BL11" s="81">
        <v>0.06</v>
      </c>
      <c r="BM11" s="81">
        <v>0</v>
      </c>
      <c r="BN11" s="81">
        <v>0</v>
      </c>
      <c r="BO11" s="81">
        <v>0.03</v>
      </c>
      <c r="BP11" s="81">
        <v>0</v>
      </c>
      <c r="BQ11" s="81">
        <v>0</v>
      </c>
      <c r="BR11" s="81">
        <v>0.02</v>
      </c>
      <c r="BS11" s="81">
        <v>0</v>
      </c>
      <c r="BT11" s="81">
        <v>0.52</v>
      </c>
      <c r="BU11" s="81">
        <v>0.01</v>
      </c>
      <c r="BV11" s="81">
        <v>0.36</v>
      </c>
      <c r="BW11" s="85" t="s">
        <v>74</v>
      </c>
      <c r="BX11" s="79">
        <v>11.591583726666668</v>
      </c>
      <c r="BY11" s="86"/>
    </row>
    <row r="12" spans="1:77" ht="16.5" x14ac:dyDescent="0.35">
      <c r="A12" s="66" t="s">
        <v>655</v>
      </c>
      <c r="B12" s="66" t="s">
        <v>59</v>
      </c>
      <c r="C12" s="66" t="s">
        <v>84</v>
      </c>
      <c r="D12" s="66" t="s">
        <v>61</v>
      </c>
      <c r="E12" s="89"/>
      <c r="F12" s="89"/>
      <c r="G12" s="92"/>
      <c r="H12" s="66" t="s">
        <v>143</v>
      </c>
      <c r="I12" s="66" t="s">
        <v>154</v>
      </c>
      <c r="J12" s="66" t="s">
        <v>65</v>
      </c>
      <c r="K12" s="67">
        <v>1</v>
      </c>
      <c r="L12" s="68"/>
      <c r="M12" s="207" t="s">
        <v>146</v>
      </c>
      <c r="N12" s="105"/>
      <c r="O12" s="69"/>
      <c r="P12" s="69"/>
      <c r="Q12" s="70"/>
      <c r="R12" s="71" t="s">
        <v>65</v>
      </c>
      <c r="S12" s="72" t="s">
        <v>65</v>
      </c>
      <c r="T12" s="72"/>
      <c r="U12" s="72"/>
      <c r="V12" s="73"/>
      <c r="W12" s="74"/>
      <c r="X12" s="75"/>
      <c r="Y12" s="75"/>
      <c r="Z12" s="72"/>
      <c r="AA12" s="74" t="s">
        <v>65</v>
      </c>
      <c r="AB12" s="76"/>
      <c r="AC12" s="77"/>
      <c r="AD12" s="70" t="s">
        <v>67</v>
      </c>
      <c r="AE12" s="78">
        <v>0.12923999999999999</v>
      </c>
      <c r="AF12" s="79"/>
      <c r="AG12" s="77">
        <v>40908</v>
      </c>
      <c r="AH12" s="78">
        <v>0.129</v>
      </c>
      <c r="AI12" s="79"/>
      <c r="AJ12" s="77" t="s">
        <v>101</v>
      </c>
      <c r="AK12" s="77" t="s">
        <v>69</v>
      </c>
      <c r="AL12" s="59"/>
      <c r="AM12" s="20"/>
      <c r="AN12" s="59"/>
      <c r="AO12" s="80"/>
      <c r="AP12" s="73"/>
      <c r="AQ12" s="81" t="s">
        <v>65</v>
      </c>
      <c r="AR12" s="151"/>
      <c r="AS12" s="83"/>
      <c r="AT12" s="73"/>
      <c r="AU12" s="81" t="s">
        <v>65</v>
      </c>
      <c r="AV12" s="151"/>
      <c r="AW12" s="83"/>
      <c r="AX12" s="73"/>
      <c r="AY12" s="81" t="s">
        <v>65</v>
      </c>
      <c r="AZ12" s="151"/>
      <c r="BA12" s="83"/>
      <c r="BB12" s="73"/>
      <c r="BC12" s="81" t="s">
        <v>65</v>
      </c>
      <c r="BD12" s="151"/>
      <c r="BE12" s="83"/>
      <c r="BF12" s="73"/>
      <c r="BG12" s="81" t="s">
        <v>65</v>
      </c>
      <c r="BH12" s="151"/>
      <c r="BI12" s="83"/>
      <c r="BJ12" s="84"/>
      <c r="BK12" s="82"/>
      <c r="BL12" s="81"/>
      <c r="BM12" s="81"/>
      <c r="BN12" s="81"/>
      <c r="BO12" s="81"/>
      <c r="BP12" s="81"/>
      <c r="BQ12" s="81"/>
      <c r="BR12" s="81"/>
      <c r="BS12" s="81"/>
      <c r="BT12" s="81"/>
      <c r="BU12" s="81"/>
      <c r="BV12" s="81"/>
      <c r="BW12" s="85" t="s">
        <v>74</v>
      </c>
      <c r="BX12" s="79"/>
      <c r="BY12" s="86"/>
    </row>
    <row r="13" spans="1:77" ht="90" x14ac:dyDescent="0.35">
      <c r="A13" s="66" t="s">
        <v>155</v>
      </c>
      <c r="B13" s="66" t="s">
        <v>59</v>
      </c>
      <c r="C13" s="66" t="s">
        <v>84</v>
      </c>
      <c r="D13" s="66" t="s">
        <v>61</v>
      </c>
      <c r="E13" s="89" t="s">
        <v>696</v>
      </c>
      <c r="F13" s="89" t="s">
        <v>156</v>
      </c>
      <c r="G13" s="89"/>
      <c r="H13" s="66" t="s">
        <v>143</v>
      </c>
      <c r="I13" s="66" t="s">
        <v>63</v>
      </c>
      <c r="J13" s="66" t="s">
        <v>87</v>
      </c>
      <c r="K13" s="67">
        <v>1</v>
      </c>
      <c r="L13" s="68" t="s">
        <v>65</v>
      </c>
      <c r="M13" s="207" t="s">
        <v>146</v>
      </c>
      <c r="N13" s="69">
        <v>5.5</v>
      </c>
      <c r="O13" s="100">
        <v>5</v>
      </c>
      <c r="P13" s="100">
        <v>3.5</v>
      </c>
      <c r="Q13" s="70"/>
      <c r="R13" s="71">
        <v>1990</v>
      </c>
      <c r="S13" s="72">
        <v>0.4</v>
      </c>
      <c r="T13" s="72">
        <v>32.086299999999994</v>
      </c>
      <c r="U13" s="88">
        <v>32.086299999999994</v>
      </c>
      <c r="V13" s="73">
        <v>1250</v>
      </c>
      <c r="W13" s="74"/>
      <c r="X13" s="75">
        <v>1</v>
      </c>
      <c r="Y13" s="75" t="s">
        <v>65</v>
      </c>
      <c r="Z13" s="72"/>
      <c r="AA13" s="74" t="s">
        <v>65</v>
      </c>
      <c r="AB13" s="76">
        <v>169</v>
      </c>
      <c r="AC13" s="77">
        <v>36144</v>
      </c>
      <c r="AD13" s="70" t="s">
        <v>67</v>
      </c>
      <c r="AE13" s="78">
        <v>256.72044794999994</v>
      </c>
      <c r="AF13" s="79"/>
      <c r="AG13" s="77">
        <v>40724</v>
      </c>
      <c r="AH13" s="78">
        <v>247.5</v>
      </c>
      <c r="AI13" s="79"/>
      <c r="AJ13" s="77" t="s">
        <v>157</v>
      </c>
      <c r="AK13" s="77" t="s">
        <v>133</v>
      </c>
      <c r="AL13" s="59">
        <v>7.0000000000000007E-2</v>
      </c>
      <c r="AM13" s="87">
        <v>7.4981695117808639E-2</v>
      </c>
      <c r="AN13" s="59">
        <v>8.7499999999999994E-2</v>
      </c>
      <c r="AO13" s="80">
        <v>-6.2522080143387004E-2</v>
      </c>
      <c r="AP13" s="73" t="s">
        <v>158</v>
      </c>
      <c r="AQ13" s="81">
        <v>0.22</v>
      </c>
      <c r="AR13" s="151">
        <v>7064</v>
      </c>
      <c r="AS13" s="83">
        <v>42094</v>
      </c>
      <c r="AT13" s="73" t="s">
        <v>159</v>
      </c>
      <c r="AU13" s="81">
        <v>0.14000000000000001</v>
      </c>
      <c r="AV13" s="151">
        <v>4178.1000000000004</v>
      </c>
      <c r="AW13" s="83">
        <v>42094</v>
      </c>
      <c r="AX13" s="73" t="s">
        <v>160</v>
      </c>
      <c r="AY13" s="81">
        <v>0.12</v>
      </c>
      <c r="AZ13" s="151">
        <v>4244</v>
      </c>
      <c r="BA13" s="83">
        <v>42916</v>
      </c>
      <c r="BB13" s="73" t="s">
        <v>161</v>
      </c>
      <c r="BC13" s="81">
        <v>0.06</v>
      </c>
      <c r="BD13" s="151">
        <v>1863.9</v>
      </c>
      <c r="BE13" s="83">
        <v>42916</v>
      </c>
      <c r="BF13" s="73" t="s">
        <v>162</v>
      </c>
      <c r="BG13" s="81">
        <v>0.04</v>
      </c>
      <c r="BH13" s="151">
        <v>1255</v>
      </c>
      <c r="BI13" s="83">
        <v>42308</v>
      </c>
      <c r="BJ13" s="84">
        <v>0.9891542496330209</v>
      </c>
      <c r="BK13" s="82">
        <v>3.3963601973540416</v>
      </c>
      <c r="BL13" s="81">
        <v>0.03</v>
      </c>
      <c r="BM13" s="81">
        <v>7.0000000000000007E-2</v>
      </c>
      <c r="BN13" s="81">
        <v>0.28999999999999998</v>
      </c>
      <c r="BO13" s="81">
        <v>0.18</v>
      </c>
      <c r="BP13" s="81">
        <v>0.18</v>
      </c>
      <c r="BQ13" s="81">
        <v>0.03</v>
      </c>
      <c r="BR13" s="81">
        <v>0.13</v>
      </c>
      <c r="BS13" s="81">
        <v>0</v>
      </c>
      <c r="BT13" s="81">
        <v>0</v>
      </c>
      <c r="BU13" s="81">
        <v>0.05</v>
      </c>
      <c r="BV13" s="81">
        <v>0.04</v>
      </c>
      <c r="BW13" s="85" t="s">
        <v>74</v>
      </c>
      <c r="BX13" s="79">
        <v>13.35090671</v>
      </c>
      <c r="BY13" s="86"/>
    </row>
    <row r="14" spans="1:77" ht="75" x14ac:dyDescent="0.35">
      <c r="A14" s="66" t="s">
        <v>163</v>
      </c>
      <c r="B14" s="66" t="s">
        <v>59</v>
      </c>
      <c r="C14" s="66" t="s">
        <v>84</v>
      </c>
      <c r="D14" s="66" t="s">
        <v>61</v>
      </c>
      <c r="E14" s="89" t="s">
        <v>689</v>
      </c>
      <c r="F14" s="89" t="s">
        <v>164</v>
      </c>
      <c r="G14" s="89"/>
      <c r="H14" s="66" t="s">
        <v>143</v>
      </c>
      <c r="I14" s="66" t="s">
        <v>63</v>
      </c>
      <c r="J14" s="66" t="s">
        <v>87</v>
      </c>
      <c r="K14" s="67">
        <v>0.5</v>
      </c>
      <c r="L14" s="68" t="s">
        <v>165</v>
      </c>
      <c r="M14" s="207" t="s">
        <v>146</v>
      </c>
      <c r="N14" s="69">
        <v>4.5</v>
      </c>
      <c r="O14" s="100">
        <v>3.5</v>
      </c>
      <c r="P14" s="69">
        <v>3.5</v>
      </c>
      <c r="Q14" s="70"/>
      <c r="R14" s="71">
        <v>1979</v>
      </c>
      <c r="S14" s="72">
        <v>0.4</v>
      </c>
      <c r="T14" s="72">
        <v>38.783699999999996</v>
      </c>
      <c r="U14" s="88">
        <v>19.391849999999998</v>
      </c>
      <c r="V14" s="73">
        <v>1085</v>
      </c>
      <c r="W14" s="74"/>
      <c r="X14" s="75">
        <v>1</v>
      </c>
      <c r="Y14" s="75" t="s">
        <v>65</v>
      </c>
      <c r="Z14" s="72"/>
      <c r="AA14" s="74" t="s">
        <v>65</v>
      </c>
      <c r="AB14" s="76">
        <v>175</v>
      </c>
      <c r="AC14" s="77">
        <v>36767</v>
      </c>
      <c r="AD14" s="70" t="s">
        <v>67</v>
      </c>
      <c r="AE14" s="78">
        <v>143.99999999999997</v>
      </c>
      <c r="AF14" s="79"/>
      <c r="AG14" s="77">
        <v>40724</v>
      </c>
      <c r="AH14" s="78">
        <v>144</v>
      </c>
      <c r="AI14" s="79"/>
      <c r="AJ14" s="77" t="s">
        <v>166</v>
      </c>
      <c r="AK14" s="77" t="s">
        <v>167</v>
      </c>
      <c r="AL14" s="59">
        <v>7.2499999999999995E-2</v>
      </c>
      <c r="AM14" s="87">
        <v>7.6373914022262679E-2</v>
      </c>
      <c r="AN14" s="59">
        <v>8.8800000000000004E-2</v>
      </c>
      <c r="AO14" s="80">
        <v>-3.5318969520958809E-4</v>
      </c>
      <c r="AP14" s="73" t="s">
        <v>168</v>
      </c>
      <c r="AQ14" s="81">
        <v>0.28999999999999998</v>
      </c>
      <c r="AR14" s="151">
        <v>10530.1</v>
      </c>
      <c r="AS14" s="83">
        <v>41851</v>
      </c>
      <c r="AT14" s="73" t="s">
        <v>91</v>
      </c>
      <c r="AU14" s="81">
        <v>0.11</v>
      </c>
      <c r="AV14" s="151">
        <v>5450.1</v>
      </c>
      <c r="AW14" s="83">
        <v>42460</v>
      </c>
      <c r="AX14" s="73" t="s">
        <v>169</v>
      </c>
      <c r="AY14" s="81">
        <v>0.06</v>
      </c>
      <c r="AZ14" s="151">
        <v>2180.6000000000004</v>
      </c>
      <c r="BA14" s="83">
        <v>42429</v>
      </c>
      <c r="BB14" s="73" t="s">
        <v>170</v>
      </c>
      <c r="BC14" s="81">
        <v>0.06</v>
      </c>
      <c r="BD14" s="151">
        <v>3253.5</v>
      </c>
      <c r="BE14" s="83">
        <v>41578</v>
      </c>
      <c r="BF14" s="73" t="s">
        <v>171</v>
      </c>
      <c r="BG14" s="81">
        <v>0.05</v>
      </c>
      <c r="BH14" s="151">
        <v>2165.1999999999998</v>
      </c>
      <c r="BI14" s="83">
        <v>43555</v>
      </c>
      <c r="BJ14" s="84">
        <v>0.94918999476584232</v>
      </c>
      <c r="BK14" s="82">
        <v>2.48486493351025</v>
      </c>
      <c r="BL14" s="81">
        <v>7.0000000000000007E-2</v>
      </c>
      <c r="BM14" s="81">
        <v>0.09</v>
      </c>
      <c r="BN14" s="81">
        <v>0.36</v>
      </c>
      <c r="BO14" s="81">
        <v>0.21</v>
      </c>
      <c r="BP14" s="81">
        <v>7.0000000000000007E-2</v>
      </c>
      <c r="BQ14" s="81">
        <v>0.06</v>
      </c>
      <c r="BR14" s="81">
        <v>0.1</v>
      </c>
      <c r="BS14" s="81">
        <v>0</v>
      </c>
      <c r="BT14" s="81">
        <v>0.04</v>
      </c>
      <c r="BU14" s="81">
        <v>0</v>
      </c>
      <c r="BV14" s="81">
        <v>0</v>
      </c>
      <c r="BW14" s="85" t="s">
        <v>74</v>
      </c>
      <c r="BX14" s="79">
        <v>9.6271693200000001</v>
      </c>
      <c r="BY14" s="86"/>
    </row>
    <row r="15" spans="1:77" ht="60" x14ac:dyDescent="0.35">
      <c r="A15" s="66" t="s">
        <v>172</v>
      </c>
      <c r="B15" s="66" t="s">
        <v>59</v>
      </c>
      <c r="C15" s="66" t="s">
        <v>84</v>
      </c>
      <c r="D15" s="66" t="s">
        <v>61</v>
      </c>
      <c r="E15" s="89" t="s">
        <v>692</v>
      </c>
      <c r="F15" s="89" t="s">
        <v>693</v>
      </c>
      <c r="G15" s="89"/>
      <c r="H15" s="66" t="s">
        <v>143</v>
      </c>
      <c r="I15" s="66" t="s">
        <v>144</v>
      </c>
      <c r="J15" s="66" t="s">
        <v>87</v>
      </c>
      <c r="K15" s="67">
        <v>0.5</v>
      </c>
      <c r="L15" s="68" t="s">
        <v>173</v>
      </c>
      <c r="M15" s="207" t="s">
        <v>146</v>
      </c>
      <c r="N15" s="106" t="s">
        <v>174</v>
      </c>
      <c r="O15" s="100" t="s">
        <v>175</v>
      </c>
      <c r="P15" s="100" t="s">
        <v>176</v>
      </c>
      <c r="Q15" s="70"/>
      <c r="R15" s="71">
        <v>1993</v>
      </c>
      <c r="S15" s="72">
        <v>0.6</v>
      </c>
      <c r="T15" s="72">
        <v>86.624800000000093</v>
      </c>
      <c r="U15" s="88">
        <v>43.3</v>
      </c>
      <c r="V15" s="73">
        <v>1460</v>
      </c>
      <c r="W15" s="74"/>
      <c r="X15" s="75">
        <v>3</v>
      </c>
      <c r="Y15" s="75" t="s">
        <v>65</v>
      </c>
      <c r="Z15" s="72"/>
      <c r="AA15" s="74" t="s">
        <v>65</v>
      </c>
      <c r="AB15" s="76">
        <v>654</v>
      </c>
      <c r="AC15" s="77">
        <v>36144</v>
      </c>
      <c r="AD15" s="70" t="s">
        <v>67</v>
      </c>
      <c r="AE15" s="78">
        <v>671.83732399999985</v>
      </c>
      <c r="AF15" s="79"/>
      <c r="AG15" s="77">
        <v>41274</v>
      </c>
      <c r="AH15" s="78">
        <v>670</v>
      </c>
      <c r="AI15" s="79"/>
      <c r="AJ15" s="77" t="s">
        <v>149</v>
      </c>
      <c r="AK15" s="77" t="s">
        <v>69</v>
      </c>
      <c r="AL15" s="59">
        <v>6.2514947683109112E-2</v>
      </c>
      <c r="AM15" s="87">
        <v>6.3700075243904919E-2</v>
      </c>
      <c r="AN15" s="59">
        <v>8.5014947683109118E-2</v>
      </c>
      <c r="AO15" s="80">
        <v>-6.7643263537789489E-2</v>
      </c>
      <c r="AP15" s="73" t="s">
        <v>177</v>
      </c>
      <c r="AQ15" s="81">
        <v>0.19</v>
      </c>
      <c r="AR15" s="151">
        <v>15684.499999999998</v>
      </c>
      <c r="AS15" s="83">
        <v>42643</v>
      </c>
      <c r="AT15" s="73" t="s">
        <v>91</v>
      </c>
      <c r="AU15" s="81">
        <v>0.16</v>
      </c>
      <c r="AV15" s="151">
        <v>20406</v>
      </c>
      <c r="AW15" s="83">
        <v>42004</v>
      </c>
      <c r="AX15" s="73" t="s">
        <v>178</v>
      </c>
      <c r="AY15" s="81">
        <v>0.09</v>
      </c>
      <c r="AZ15" s="151">
        <v>7371.2999999999993</v>
      </c>
      <c r="BA15" s="83">
        <v>41790</v>
      </c>
      <c r="BB15" s="73" t="s">
        <v>179</v>
      </c>
      <c r="BC15" s="81">
        <v>0.08</v>
      </c>
      <c r="BD15" s="151">
        <v>6553.5</v>
      </c>
      <c r="BE15" s="83">
        <v>42247</v>
      </c>
      <c r="BF15" s="73" t="s">
        <v>180</v>
      </c>
      <c r="BG15" s="81">
        <v>0.06</v>
      </c>
      <c r="BH15" s="151">
        <v>4852.3999999999996</v>
      </c>
      <c r="BI15" s="83">
        <v>44834</v>
      </c>
      <c r="BJ15" s="84">
        <v>0.96472488248169119</v>
      </c>
      <c r="BK15" s="82">
        <v>3.4139272897969923</v>
      </c>
      <c r="BL15" s="81">
        <v>0.04</v>
      </c>
      <c r="BM15" s="81">
        <v>0.16</v>
      </c>
      <c r="BN15" s="81">
        <v>0.17</v>
      </c>
      <c r="BO15" s="81">
        <v>0.16</v>
      </c>
      <c r="BP15" s="81">
        <v>0.24</v>
      </c>
      <c r="BQ15" s="81">
        <v>0.06</v>
      </c>
      <c r="BR15" s="81">
        <v>0</v>
      </c>
      <c r="BS15" s="81">
        <v>0.01</v>
      </c>
      <c r="BT15" s="81">
        <v>0.02</v>
      </c>
      <c r="BU15" s="81">
        <v>0</v>
      </c>
      <c r="BV15" s="81">
        <v>0.14000000000000001</v>
      </c>
      <c r="BW15" s="85" t="s">
        <v>74</v>
      </c>
      <c r="BX15" s="79">
        <v>34.648551590000004</v>
      </c>
      <c r="BY15" s="86"/>
    </row>
    <row r="16" spans="1:77" ht="75" x14ac:dyDescent="0.35">
      <c r="A16" s="66" t="s">
        <v>181</v>
      </c>
      <c r="B16" s="66" t="s">
        <v>59</v>
      </c>
      <c r="C16" s="66" t="s">
        <v>84</v>
      </c>
      <c r="D16" s="66" t="s">
        <v>61</v>
      </c>
      <c r="E16" s="89" t="s">
        <v>694</v>
      </c>
      <c r="F16" s="89"/>
      <c r="G16" s="89"/>
      <c r="H16" s="66" t="s">
        <v>143</v>
      </c>
      <c r="I16" s="66" t="s">
        <v>144</v>
      </c>
      <c r="J16" s="66" t="s">
        <v>64</v>
      </c>
      <c r="K16" s="67">
        <v>0.25</v>
      </c>
      <c r="L16" s="68" t="s">
        <v>182</v>
      </c>
      <c r="M16" s="207" t="s">
        <v>668</v>
      </c>
      <c r="N16" s="100">
        <v>4</v>
      </c>
      <c r="O16" s="69">
        <v>4</v>
      </c>
      <c r="P16" s="69">
        <v>4</v>
      </c>
      <c r="Q16" s="70"/>
      <c r="R16" s="71">
        <v>1988</v>
      </c>
      <c r="S16" s="72">
        <v>0.76749999999999996</v>
      </c>
      <c r="T16" s="72">
        <v>85.399800000000056</v>
      </c>
      <c r="U16" s="88">
        <v>21.349950000000014</v>
      </c>
      <c r="V16" s="73">
        <v>2000</v>
      </c>
      <c r="W16" s="74"/>
      <c r="X16" s="75">
        <v>4</v>
      </c>
      <c r="Y16" s="75"/>
      <c r="Z16" s="72"/>
      <c r="AA16" s="74"/>
      <c r="AB16" s="76">
        <v>566</v>
      </c>
      <c r="AC16" s="77">
        <v>41333</v>
      </c>
      <c r="AD16" s="70" t="s">
        <v>148</v>
      </c>
      <c r="AE16" s="78">
        <v>289.15354105500001</v>
      </c>
      <c r="AF16" s="79"/>
      <c r="AG16" s="77">
        <v>41334</v>
      </c>
      <c r="AH16" s="78">
        <v>271.25</v>
      </c>
      <c r="AI16" s="79"/>
      <c r="AJ16" s="77" t="s">
        <v>166</v>
      </c>
      <c r="AK16" s="77" t="s">
        <v>167</v>
      </c>
      <c r="AL16" s="59">
        <v>6.3750000000000001E-2</v>
      </c>
      <c r="AM16" s="87">
        <v>5.0303596407105682E-2</v>
      </c>
      <c r="AN16" s="59">
        <v>8.5000000000000006E-2</v>
      </c>
      <c r="AO16" s="80">
        <v>-6.8238976118954686E-2</v>
      </c>
      <c r="AP16" s="73" t="s">
        <v>183</v>
      </c>
      <c r="AQ16" s="81">
        <v>0.28999999999999998</v>
      </c>
      <c r="AR16" s="151">
        <v>27819.7</v>
      </c>
      <c r="AS16" s="83">
        <v>45260</v>
      </c>
      <c r="AT16" s="73" t="s">
        <v>184</v>
      </c>
      <c r="AU16" s="81">
        <v>0.17</v>
      </c>
      <c r="AV16" s="151">
        <v>13793</v>
      </c>
      <c r="AW16" s="83">
        <v>42216</v>
      </c>
      <c r="AX16" s="73" t="s">
        <v>185</v>
      </c>
      <c r="AY16" s="81">
        <v>0.11</v>
      </c>
      <c r="AZ16" s="151">
        <v>9163</v>
      </c>
      <c r="BA16" s="83">
        <v>43830</v>
      </c>
      <c r="BB16" s="73" t="s">
        <v>186</v>
      </c>
      <c r="BC16" s="81">
        <v>0.05</v>
      </c>
      <c r="BD16" s="151">
        <v>3992</v>
      </c>
      <c r="BE16" s="83">
        <v>42216</v>
      </c>
      <c r="BF16" s="73" t="s">
        <v>187</v>
      </c>
      <c r="BG16" s="81">
        <v>0.05</v>
      </c>
      <c r="BH16" s="151">
        <v>0</v>
      </c>
      <c r="BI16" s="83" t="s">
        <v>65</v>
      </c>
      <c r="BJ16" s="84">
        <v>0.88415780833210389</v>
      </c>
      <c r="BK16" s="82">
        <v>5.701488624316605</v>
      </c>
      <c r="BL16" s="81">
        <v>0.13</v>
      </c>
      <c r="BM16" s="81">
        <v>0.01</v>
      </c>
      <c r="BN16" s="81">
        <v>0</v>
      </c>
      <c r="BO16" s="81">
        <v>0.26</v>
      </c>
      <c r="BP16" s="81">
        <v>0.03</v>
      </c>
      <c r="BQ16" s="81">
        <v>0.04</v>
      </c>
      <c r="BR16" s="81">
        <v>0.01</v>
      </c>
      <c r="BS16" s="81">
        <v>0.11</v>
      </c>
      <c r="BT16" s="81">
        <v>0.04</v>
      </c>
      <c r="BU16" s="81">
        <v>0.02</v>
      </c>
      <c r="BV16" s="81">
        <v>0.35</v>
      </c>
      <c r="BW16" s="85" t="s">
        <v>74</v>
      </c>
      <c r="BX16" s="79">
        <v>4.2598147825000003</v>
      </c>
      <c r="BY16" s="86"/>
    </row>
    <row r="17" spans="1:77" ht="45" x14ac:dyDescent="0.35">
      <c r="A17" s="66" t="s">
        <v>188</v>
      </c>
      <c r="B17" s="66" t="s">
        <v>59</v>
      </c>
      <c r="C17" s="66" t="s">
        <v>84</v>
      </c>
      <c r="D17" s="66" t="s">
        <v>61</v>
      </c>
      <c r="E17" s="89" t="s">
        <v>698</v>
      </c>
      <c r="F17" s="89" t="s">
        <v>699</v>
      </c>
      <c r="G17" s="89"/>
      <c r="H17" s="66" t="s">
        <v>143</v>
      </c>
      <c r="I17" s="66" t="s">
        <v>63</v>
      </c>
      <c r="J17" s="66" t="s">
        <v>87</v>
      </c>
      <c r="K17" s="67">
        <v>0.5</v>
      </c>
      <c r="L17" s="68" t="s">
        <v>189</v>
      </c>
      <c r="M17" s="207" t="s">
        <v>146</v>
      </c>
      <c r="N17" s="106" t="s">
        <v>190</v>
      </c>
      <c r="O17" s="100" t="s">
        <v>191</v>
      </c>
      <c r="P17" s="100" t="s">
        <v>192</v>
      </c>
      <c r="Q17" s="70"/>
      <c r="R17" s="71">
        <v>1964</v>
      </c>
      <c r="S17" s="72">
        <v>0.6</v>
      </c>
      <c r="T17" s="72">
        <v>52.969399999999993</v>
      </c>
      <c r="U17" s="88">
        <v>26.484699999999997</v>
      </c>
      <c r="V17" s="73">
        <v>1020</v>
      </c>
      <c r="W17" s="74"/>
      <c r="X17" s="75">
        <v>2</v>
      </c>
      <c r="Y17" s="75" t="s">
        <v>65</v>
      </c>
      <c r="Z17" s="72"/>
      <c r="AA17" s="74" t="s">
        <v>65</v>
      </c>
      <c r="AB17" s="76">
        <v>385</v>
      </c>
      <c r="AC17" s="77">
        <v>36767</v>
      </c>
      <c r="AD17" s="70" t="s">
        <v>67</v>
      </c>
      <c r="AE17" s="78">
        <v>305.00408163999992</v>
      </c>
      <c r="AF17" s="79"/>
      <c r="AG17" s="77">
        <v>41455</v>
      </c>
      <c r="AH17" s="78">
        <v>305</v>
      </c>
      <c r="AI17" s="79"/>
      <c r="AJ17" s="77" t="s">
        <v>193</v>
      </c>
      <c r="AK17" s="77" t="s">
        <v>79</v>
      </c>
      <c r="AL17" s="59">
        <v>6.6875000000000004E-2</v>
      </c>
      <c r="AM17" s="87">
        <v>6.2354850641513193E-2</v>
      </c>
      <c r="AN17" s="59">
        <v>8.7499999999999994E-2</v>
      </c>
      <c r="AO17" s="80">
        <v>1.9241972193422274E-2</v>
      </c>
      <c r="AP17" s="73" t="s">
        <v>194</v>
      </c>
      <c r="AQ17" s="81">
        <v>0.09</v>
      </c>
      <c r="AR17" s="151">
        <v>7223.3</v>
      </c>
      <c r="AS17" s="83">
        <v>41973</v>
      </c>
      <c r="AT17" s="73" t="s">
        <v>195</v>
      </c>
      <c r="AU17" s="81">
        <v>0.09</v>
      </c>
      <c r="AV17" s="151">
        <v>5153.8999999999996</v>
      </c>
      <c r="AW17" s="83">
        <v>43708</v>
      </c>
      <c r="AX17" s="73" t="s">
        <v>187</v>
      </c>
      <c r="AY17" s="81">
        <v>0.08</v>
      </c>
      <c r="AZ17" s="151">
        <v>0</v>
      </c>
      <c r="BA17" s="83" t="s">
        <v>65</v>
      </c>
      <c r="BB17" s="73" t="s">
        <v>196</v>
      </c>
      <c r="BC17" s="81">
        <v>0.06</v>
      </c>
      <c r="BD17" s="151">
        <v>4125.5</v>
      </c>
      <c r="BE17" s="83">
        <v>41790</v>
      </c>
      <c r="BF17" s="73" t="s">
        <v>197</v>
      </c>
      <c r="BG17" s="81">
        <v>0.04</v>
      </c>
      <c r="BH17" s="151">
        <v>3124.6000000000004</v>
      </c>
      <c r="BI17" s="83">
        <v>43465</v>
      </c>
      <c r="BJ17" s="84">
        <v>0.91802248090406913</v>
      </c>
      <c r="BK17" s="82">
        <v>5.3181619774571098</v>
      </c>
      <c r="BL17" s="81">
        <v>7.0000000000000007E-2</v>
      </c>
      <c r="BM17" s="81">
        <v>0.06</v>
      </c>
      <c r="BN17" s="81">
        <v>0.11</v>
      </c>
      <c r="BO17" s="81">
        <v>0.06</v>
      </c>
      <c r="BP17" s="81">
        <v>0.05</v>
      </c>
      <c r="BQ17" s="81">
        <v>0.12</v>
      </c>
      <c r="BR17" s="81">
        <v>0.1</v>
      </c>
      <c r="BS17" s="81">
        <v>0.19</v>
      </c>
      <c r="BT17" s="81">
        <v>0.05</v>
      </c>
      <c r="BU17" s="81">
        <v>0.02</v>
      </c>
      <c r="BV17" s="81">
        <v>0.17</v>
      </c>
      <c r="BW17" s="85" t="s">
        <v>74</v>
      </c>
      <c r="BX17" s="79">
        <v>15.028694860000003</v>
      </c>
      <c r="BY17" s="86"/>
    </row>
    <row r="18" spans="1:77" ht="60" x14ac:dyDescent="0.35">
      <c r="A18" s="66" t="s">
        <v>198</v>
      </c>
      <c r="B18" s="66" t="s">
        <v>59</v>
      </c>
      <c r="C18" s="66" t="s">
        <v>84</v>
      </c>
      <c r="D18" s="66" t="s">
        <v>61</v>
      </c>
      <c r="E18" s="89" t="s">
        <v>199</v>
      </c>
      <c r="F18" s="89"/>
      <c r="G18" s="89"/>
      <c r="H18" s="66" t="s">
        <v>143</v>
      </c>
      <c r="I18" s="66" t="s">
        <v>63</v>
      </c>
      <c r="J18" s="66" t="s">
        <v>87</v>
      </c>
      <c r="K18" s="67">
        <v>1</v>
      </c>
      <c r="L18" s="68" t="s">
        <v>65</v>
      </c>
      <c r="M18" s="207" t="s">
        <v>146</v>
      </c>
      <c r="N18" s="100">
        <v>5.5</v>
      </c>
      <c r="O18" s="69">
        <v>5</v>
      </c>
      <c r="P18" s="69">
        <v>3.5</v>
      </c>
      <c r="Q18" s="70"/>
      <c r="R18" s="71">
        <v>2004</v>
      </c>
      <c r="S18" s="72">
        <v>0.4</v>
      </c>
      <c r="T18" s="72">
        <v>19.664000000000001</v>
      </c>
      <c r="U18" s="88">
        <v>19.664000000000001</v>
      </c>
      <c r="V18" s="73">
        <v>2000</v>
      </c>
      <c r="W18" s="74"/>
      <c r="X18" s="75">
        <v>1</v>
      </c>
      <c r="Y18" s="75" t="s">
        <v>65</v>
      </c>
      <c r="Z18" s="72"/>
      <c r="AA18" s="74" t="s">
        <v>65</v>
      </c>
      <c r="AB18" s="76">
        <v>113</v>
      </c>
      <c r="AC18" s="77">
        <v>37385</v>
      </c>
      <c r="AD18" s="70" t="s">
        <v>67</v>
      </c>
      <c r="AE18" s="78">
        <v>178.99983215999998</v>
      </c>
      <c r="AF18" s="79"/>
      <c r="AG18" s="77">
        <v>41455</v>
      </c>
      <c r="AH18" s="78">
        <v>179</v>
      </c>
      <c r="AI18" s="79"/>
      <c r="AJ18" s="77" t="s">
        <v>123</v>
      </c>
      <c r="AK18" s="77" t="s">
        <v>124</v>
      </c>
      <c r="AL18" s="59">
        <v>7.0000000000000007E-2</v>
      </c>
      <c r="AM18" s="87">
        <v>6.8337726695667414E-2</v>
      </c>
      <c r="AN18" s="59">
        <v>0.09</v>
      </c>
      <c r="AO18" s="80">
        <v>-0.11179735590607331</v>
      </c>
      <c r="AP18" s="73" t="s">
        <v>200</v>
      </c>
      <c r="AQ18" s="81">
        <v>0.99</v>
      </c>
      <c r="AR18" s="151">
        <v>19584</v>
      </c>
      <c r="AS18" s="83">
        <v>42643</v>
      </c>
      <c r="AT18" s="73" t="s">
        <v>201</v>
      </c>
      <c r="AU18" s="81">
        <v>0.01</v>
      </c>
      <c r="AV18" s="151">
        <v>0</v>
      </c>
      <c r="AW18" s="83" t="s">
        <v>65</v>
      </c>
      <c r="AX18" s="73" t="s">
        <v>202</v>
      </c>
      <c r="AY18" s="81">
        <v>0.01</v>
      </c>
      <c r="AZ18" s="151">
        <v>80</v>
      </c>
      <c r="BA18" s="83">
        <v>41729</v>
      </c>
      <c r="BB18" s="73" t="s">
        <v>203</v>
      </c>
      <c r="BC18" s="81">
        <v>0</v>
      </c>
      <c r="BD18" s="151">
        <v>0</v>
      </c>
      <c r="BE18" s="83" t="s">
        <v>65</v>
      </c>
      <c r="BF18" s="73" t="s">
        <v>204</v>
      </c>
      <c r="BG18" s="81">
        <v>0</v>
      </c>
      <c r="BH18" s="151">
        <v>0</v>
      </c>
      <c r="BI18" s="83" t="s">
        <v>65</v>
      </c>
      <c r="BJ18" s="84">
        <v>1</v>
      </c>
      <c r="BK18" s="82">
        <v>5.4583578875266872</v>
      </c>
      <c r="BL18" s="81">
        <v>0</v>
      </c>
      <c r="BM18" s="81">
        <v>0.01</v>
      </c>
      <c r="BN18" s="81">
        <v>0</v>
      </c>
      <c r="BO18" s="81">
        <v>0</v>
      </c>
      <c r="BP18" s="81">
        <v>0.1</v>
      </c>
      <c r="BQ18" s="81">
        <v>0</v>
      </c>
      <c r="BR18" s="81">
        <v>0.89</v>
      </c>
      <c r="BS18" s="81">
        <v>0</v>
      </c>
      <c r="BT18" s="81">
        <v>0</v>
      </c>
      <c r="BU18" s="81">
        <v>0</v>
      </c>
      <c r="BV18" s="81">
        <v>0</v>
      </c>
      <c r="BW18" s="85" t="s">
        <v>74</v>
      </c>
      <c r="BX18" s="79">
        <v>10.087498590000003</v>
      </c>
      <c r="BY18" s="86"/>
    </row>
    <row r="19" spans="1:77" ht="45" x14ac:dyDescent="0.35">
      <c r="A19" s="66" t="s">
        <v>205</v>
      </c>
      <c r="B19" s="66" t="s">
        <v>59</v>
      </c>
      <c r="C19" s="66" t="s">
        <v>84</v>
      </c>
      <c r="D19" s="66" t="s">
        <v>61</v>
      </c>
      <c r="E19" s="89" t="s">
        <v>697</v>
      </c>
      <c r="F19" s="89"/>
      <c r="G19" s="89"/>
      <c r="H19" s="66" t="s">
        <v>143</v>
      </c>
      <c r="I19" s="66" t="s">
        <v>77</v>
      </c>
      <c r="J19" s="66" t="s">
        <v>87</v>
      </c>
      <c r="K19" s="67">
        <v>1</v>
      </c>
      <c r="L19" s="68"/>
      <c r="M19" s="207" t="s">
        <v>146</v>
      </c>
      <c r="N19" s="106"/>
      <c r="O19" s="69">
        <v>3.5</v>
      </c>
      <c r="P19" s="69">
        <v>2.5</v>
      </c>
      <c r="Q19" s="70"/>
      <c r="R19" s="71">
        <v>1992</v>
      </c>
      <c r="S19" s="72">
        <v>9.8030000000000006E-2</v>
      </c>
      <c r="T19" s="72">
        <v>11.265160000000002</v>
      </c>
      <c r="U19" s="88">
        <v>11.265160000000002</v>
      </c>
      <c r="V19" s="73">
        <v>820</v>
      </c>
      <c r="W19" s="74"/>
      <c r="X19" s="75">
        <v>1</v>
      </c>
      <c r="Y19" s="75"/>
      <c r="Z19" s="72"/>
      <c r="AA19" s="74"/>
      <c r="AB19" s="76">
        <v>18</v>
      </c>
      <c r="AC19" s="77">
        <v>41243</v>
      </c>
      <c r="AD19" s="70" t="s">
        <v>206</v>
      </c>
      <c r="AE19" s="78"/>
      <c r="AF19" s="79"/>
      <c r="AG19" s="77"/>
      <c r="AH19" s="78"/>
      <c r="AI19" s="79"/>
      <c r="AJ19" s="77"/>
      <c r="AK19" s="77"/>
      <c r="AL19" s="59"/>
      <c r="AM19" s="87"/>
      <c r="AN19" s="59"/>
      <c r="AO19" s="80"/>
      <c r="AP19" s="73" t="s">
        <v>207</v>
      </c>
      <c r="AQ19" s="81">
        <v>0.14000000000000001</v>
      </c>
      <c r="AR19" s="151">
        <v>1484.3000000000002</v>
      </c>
      <c r="AS19" s="83">
        <v>42460</v>
      </c>
      <c r="AT19" s="73" t="s">
        <v>208</v>
      </c>
      <c r="AU19" s="81">
        <v>0.13</v>
      </c>
      <c r="AV19" s="151">
        <v>1637.2</v>
      </c>
      <c r="AW19" s="83">
        <v>43100</v>
      </c>
      <c r="AX19" s="73" t="s">
        <v>209</v>
      </c>
      <c r="AY19" s="81">
        <v>0.13</v>
      </c>
      <c r="AZ19" s="151">
        <v>1372.06</v>
      </c>
      <c r="BA19" s="83">
        <v>42704</v>
      </c>
      <c r="BB19" s="73" t="s">
        <v>210</v>
      </c>
      <c r="BC19" s="81">
        <v>7.0000000000000007E-2</v>
      </c>
      <c r="BD19" s="151">
        <v>823.1</v>
      </c>
      <c r="BE19" s="83">
        <v>43312</v>
      </c>
      <c r="BF19" s="73"/>
      <c r="BG19" s="81">
        <v>7.0000000000000007E-2</v>
      </c>
      <c r="BH19" s="151">
        <v>798.8</v>
      </c>
      <c r="BI19" s="83">
        <v>44561</v>
      </c>
      <c r="BJ19" s="84">
        <v>0.81954983329131592</v>
      </c>
      <c r="BK19" s="82">
        <v>3.690338214263841</v>
      </c>
      <c r="BL19" s="81">
        <v>0.19</v>
      </c>
      <c r="BM19" s="81">
        <v>0.02</v>
      </c>
      <c r="BN19" s="81">
        <v>0.06</v>
      </c>
      <c r="BO19" s="81">
        <v>0.14000000000000001</v>
      </c>
      <c r="BP19" s="81">
        <v>7.0000000000000007E-2</v>
      </c>
      <c r="BQ19" s="81">
        <v>0.23</v>
      </c>
      <c r="BR19" s="81">
        <v>7.0000000000000007E-2</v>
      </c>
      <c r="BS19" s="81">
        <v>0.11</v>
      </c>
      <c r="BT19" s="81">
        <v>0.04</v>
      </c>
      <c r="BU19" s="81">
        <v>7.0000000000000007E-2</v>
      </c>
      <c r="BV19" s="81">
        <v>0</v>
      </c>
      <c r="BW19" s="85" t="s">
        <v>74</v>
      </c>
      <c r="BX19" s="79">
        <v>1.5975535700000001</v>
      </c>
      <c r="BY19" s="86"/>
    </row>
    <row r="20" spans="1:77" ht="60" x14ac:dyDescent="0.35">
      <c r="A20" s="66" t="s">
        <v>211</v>
      </c>
      <c r="B20" s="66" t="s">
        <v>59</v>
      </c>
      <c r="C20" s="66" t="s">
        <v>84</v>
      </c>
      <c r="D20" s="66" t="s">
        <v>61</v>
      </c>
      <c r="E20" s="89" t="s">
        <v>212</v>
      </c>
      <c r="F20" s="89"/>
      <c r="G20" s="89"/>
      <c r="H20" s="66" t="s">
        <v>143</v>
      </c>
      <c r="I20" s="66" t="s">
        <v>63</v>
      </c>
      <c r="J20" s="66" t="s">
        <v>87</v>
      </c>
      <c r="K20" s="67">
        <v>0.5</v>
      </c>
      <c r="L20" s="68" t="s">
        <v>213</v>
      </c>
      <c r="M20" s="207" t="s">
        <v>146</v>
      </c>
      <c r="N20" s="106" t="s">
        <v>664</v>
      </c>
      <c r="O20" s="100" t="s">
        <v>665</v>
      </c>
      <c r="P20" s="100" t="s">
        <v>666</v>
      </c>
      <c r="Q20" s="70"/>
      <c r="R20" s="71">
        <v>1976</v>
      </c>
      <c r="S20" s="72">
        <v>0.6</v>
      </c>
      <c r="T20" s="72">
        <v>46.998800000000003</v>
      </c>
      <c r="U20" s="88">
        <v>23.499400000000001</v>
      </c>
      <c r="V20" s="73">
        <v>1060</v>
      </c>
      <c r="W20" s="74"/>
      <c r="X20" s="75">
        <v>2</v>
      </c>
      <c r="Y20" s="75" t="s">
        <v>65</v>
      </c>
      <c r="Z20" s="72"/>
      <c r="AA20" s="74" t="s">
        <v>65</v>
      </c>
      <c r="AB20" s="76">
        <v>497</v>
      </c>
      <c r="AC20" s="77">
        <v>36144</v>
      </c>
      <c r="AD20" s="70" t="s">
        <v>67</v>
      </c>
      <c r="AE20" s="78">
        <v>194.00864281</v>
      </c>
      <c r="AF20" s="79"/>
      <c r="AG20" s="77">
        <v>41090</v>
      </c>
      <c r="AH20" s="78">
        <v>191</v>
      </c>
      <c r="AI20" s="79"/>
      <c r="AJ20" s="77" t="s">
        <v>166</v>
      </c>
      <c r="AK20" s="77" t="s">
        <v>167</v>
      </c>
      <c r="AL20" s="59">
        <v>7.1123096446700507E-2</v>
      </c>
      <c r="AM20" s="87">
        <v>6.7448432378951678E-2</v>
      </c>
      <c r="AN20" s="59">
        <v>8.7889340101522842E-2</v>
      </c>
      <c r="AO20" s="80">
        <v>-1.6642308209334988E-2</v>
      </c>
      <c r="AP20" s="73" t="s">
        <v>214</v>
      </c>
      <c r="AQ20" s="81">
        <v>0.2</v>
      </c>
      <c r="AR20" s="151">
        <v>9474</v>
      </c>
      <c r="AS20" s="83">
        <v>42613</v>
      </c>
      <c r="AT20" s="73" t="s">
        <v>215</v>
      </c>
      <c r="AU20" s="81">
        <v>0.18</v>
      </c>
      <c r="AV20" s="151">
        <v>9081.5</v>
      </c>
      <c r="AW20" s="83">
        <v>42400</v>
      </c>
      <c r="AX20" s="73" t="s">
        <v>216</v>
      </c>
      <c r="AY20" s="81">
        <v>0.11</v>
      </c>
      <c r="AZ20" s="151">
        <v>6204.8</v>
      </c>
      <c r="BA20" s="83">
        <v>42338</v>
      </c>
      <c r="BB20" s="73" t="s">
        <v>217</v>
      </c>
      <c r="BC20" s="81">
        <v>0.08</v>
      </c>
      <c r="BD20" s="151">
        <v>4432.5</v>
      </c>
      <c r="BE20" s="83">
        <v>44469</v>
      </c>
      <c r="BF20" s="73" t="s">
        <v>128</v>
      </c>
      <c r="BG20" s="81">
        <v>0.06</v>
      </c>
      <c r="BH20" s="151"/>
      <c r="BI20" s="83" t="s">
        <v>65</v>
      </c>
      <c r="BJ20" s="84">
        <v>0.88494387090734228</v>
      </c>
      <c r="BK20" s="82">
        <v>3.5261780901049602</v>
      </c>
      <c r="BL20" s="81">
        <v>0.12</v>
      </c>
      <c r="BM20" s="81">
        <v>0</v>
      </c>
      <c r="BN20" s="81">
        <v>0.08</v>
      </c>
      <c r="BO20" s="81">
        <v>0.3</v>
      </c>
      <c r="BP20" s="81">
        <v>0.24</v>
      </c>
      <c r="BQ20" s="81">
        <v>0.08</v>
      </c>
      <c r="BR20" s="81">
        <v>0.01</v>
      </c>
      <c r="BS20" s="81">
        <v>0.01</v>
      </c>
      <c r="BT20" s="81">
        <v>0</v>
      </c>
      <c r="BU20" s="81">
        <v>0.08</v>
      </c>
      <c r="BV20" s="81">
        <v>0.08</v>
      </c>
      <c r="BW20" s="85" t="s">
        <v>74</v>
      </c>
      <c r="BX20" s="79">
        <v>10.39079488</v>
      </c>
      <c r="BY20" s="86"/>
    </row>
    <row r="21" spans="1:77" ht="60" x14ac:dyDescent="0.35">
      <c r="A21" s="66" t="s">
        <v>218</v>
      </c>
      <c r="B21" s="66" t="s">
        <v>59</v>
      </c>
      <c r="C21" s="66" t="s">
        <v>84</v>
      </c>
      <c r="D21" s="66" t="s">
        <v>61</v>
      </c>
      <c r="E21" s="89" t="s">
        <v>219</v>
      </c>
      <c r="F21" s="89" t="s">
        <v>220</v>
      </c>
      <c r="G21" s="89"/>
      <c r="H21" s="66" t="s">
        <v>143</v>
      </c>
      <c r="I21" s="66" t="s">
        <v>63</v>
      </c>
      <c r="J21" s="66" t="s">
        <v>87</v>
      </c>
      <c r="K21" s="67">
        <v>1</v>
      </c>
      <c r="L21" s="68" t="s">
        <v>65</v>
      </c>
      <c r="M21" s="207" t="s">
        <v>146</v>
      </c>
      <c r="N21" s="106" t="s">
        <v>221</v>
      </c>
      <c r="O21" s="100" t="s">
        <v>100</v>
      </c>
      <c r="P21" s="100" t="s">
        <v>100</v>
      </c>
      <c r="Q21" s="70"/>
      <c r="R21" s="71">
        <v>2002</v>
      </c>
      <c r="S21" s="72">
        <v>0.4</v>
      </c>
      <c r="T21" s="72">
        <v>18.041700000000006</v>
      </c>
      <c r="U21" s="88">
        <v>18.041700000000006</v>
      </c>
      <c r="V21" s="73">
        <v>1577</v>
      </c>
      <c r="W21" s="74"/>
      <c r="X21" s="75">
        <v>1</v>
      </c>
      <c r="Y21" s="75" t="s">
        <v>65</v>
      </c>
      <c r="Z21" s="72"/>
      <c r="AA21" s="74" t="s">
        <v>65</v>
      </c>
      <c r="AB21" s="76">
        <v>63</v>
      </c>
      <c r="AC21" s="77">
        <v>32021</v>
      </c>
      <c r="AD21" s="70" t="s">
        <v>67</v>
      </c>
      <c r="AE21" s="78">
        <v>136.92823352000002</v>
      </c>
      <c r="AF21" s="79"/>
      <c r="AG21" s="77">
        <v>40908</v>
      </c>
      <c r="AH21" s="78">
        <v>133</v>
      </c>
      <c r="AI21" s="79"/>
      <c r="AJ21" s="77" t="s">
        <v>101</v>
      </c>
      <c r="AK21" s="77" t="s">
        <v>69</v>
      </c>
      <c r="AL21" s="59">
        <v>7.0000000000000007E-2</v>
      </c>
      <c r="AM21" s="87">
        <v>6.2972115943954562E-2</v>
      </c>
      <c r="AN21" s="59">
        <v>8.7499999999999994E-2</v>
      </c>
      <c r="AO21" s="80">
        <v>5.262857895584494E-2</v>
      </c>
      <c r="AP21" s="73" t="s">
        <v>222</v>
      </c>
      <c r="AQ21" s="81">
        <v>0.38</v>
      </c>
      <c r="AR21" s="151">
        <v>6850.7</v>
      </c>
      <c r="AS21" s="83">
        <v>42490</v>
      </c>
      <c r="AT21" s="73" t="s">
        <v>223</v>
      </c>
      <c r="AU21" s="81">
        <v>0.17</v>
      </c>
      <c r="AV21" s="151">
        <v>3159.8</v>
      </c>
      <c r="AW21" s="83">
        <v>43830</v>
      </c>
      <c r="AX21" s="73" t="s">
        <v>222</v>
      </c>
      <c r="AY21" s="81">
        <v>0.08</v>
      </c>
      <c r="AZ21" s="151">
        <v>1026.3</v>
      </c>
      <c r="BA21" s="83">
        <v>42490</v>
      </c>
      <c r="BB21" s="73" t="s">
        <v>224</v>
      </c>
      <c r="BC21" s="81">
        <v>0.08</v>
      </c>
      <c r="BD21" s="151">
        <v>1576</v>
      </c>
      <c r="BE21" s="83">
        <v>42916</v>
      </c>
      <c r="BF21" s="73" t="s">
        <v>225</v>
      </c>
      <c r="BG21" s="81">
        <v>0.08</v>
      </c>
      <c r="BH21" s="151">
        <v>1577</v>
      </c>
      <c r="BI21" s="83">
        <v>42155</v>
      </c>
      <c r="BJ21" s="84">
        <v>0.91259138551245167</v>
      </c>
      <c r="BK21" s="82">
        <v>6.2767788116057384</v>
      </c>
      <c r="BL21" s="81">
        <v>0.09</v>
      </c>
      <c r="BM21" s="81">
        <v>0</v>
      </c>
      <c r="BN21" s="81">
        <v>0.08</v>
      </c>
      <c r="BO21" s="81">
        <v>0.12</v>
      </c>
      <c r="BP21" s="81">
        <v>0.12</v>
      </c>
      <c r="BQ21" s="81">
        <v>7.0000000000000007E-2</v>
      </c>
      <c r="BR21" s="81">
        <v>0</v>
      </c>
      <c r="BS21" s="81">
        <v>0.18</v>
      </c>
      <c r="BT21" s="81">
        <v>0</v>
      </c>
      <c r="BU21" s="81">
        <v>0</v>
      </c>
      <c r="BV21" s="81">
        <v>0.34</v>
      </c>
      <c r="BW21" s="85" t="s">
        <v>74</v>
      </c>
      <c r="BX21" s="79">
        <v>6.9473362300000003</v>
      </c>
      <c r="BY21" s="86"/>
    </row>
    <row r="22" spans="1:77" ht="60" x14ac:dyDescent="0.35">
      <c r="A22" s="66" t="s">
        <v>226</v>
      </c>
      <c r="B22" s="66" t="s">
        <v>59</v>
      </c>
      <c r="C22" s="66" t="s">
        <v>84</v>
      </c>
      <c r="D22" s="66" t="s">
        <v>61</v>
      </c>
      <c r="E22" s="89" t="s">
        <v>695</v>
      </c>
      <c r="F22" s="89" t="s">
        <v>227</v>
      </c>
      <c r="G22" s="89"/>
      <c r="H22" s="66" t="s">
        <v>143</v>
      </c>
      <c r="I22" s="66" t="s">
        <v>63</v>
      </c>
      <c r="J22" s="66" t="s">
        <v>87</v>
      </c>
      <c r="K22" s="67">
        <v>1</v>
      </c>
      <c r="L22" s="68" t="s">
        <v>65</v>
      </c>
      <c r="M22" s="207" t="s">
        <v>146</v>
      </c>
      <c r="N22" s="69">
        <v>5.5</v>
      </c>
      <c r="O22" s="100">
        <v>5</v>
      </c>
      <c r="P22" s="100">
        <v>3</v>
      </c>
      <c r="Q22" s="70"/>
      <c r="R22" s="71">
        <v>1984</v>
      </c>
      <c r="S22" s="72">
        <v>0.2</v>
      </c>
      <c r="T22" s="72">
        <v>20.978200000000001</v>
      </c>
      <c r="U22" s="88">
        <v>20.978200000000001</v>
      </c>
      <c r="V22" s="73">
        <v>1000</v>
      </c>
      <c r="W22" s="74"/>
      <c r="X22" s="75">
        <v>1</v>
      </c>
      <c r="Y22" s="75" t="s">
        <v>65</v>
      </c>
      <c r="Z22" s="72"/>
      <c r="AA22" s="74" t="s">
        <v>65</v>
      </c>
      <c r="AB22" s="76">
        <v>111</v>
      </c>
      <c r="AC22" s="77">
        <v>36144</v>
      </c>
      <c r="AD22" s="70" t="s">
        <v>67</v>
      </c>
      <c r="AE22" s="78">
        <v>192.82203762999998</v>
      </c>
      <c r="AF22" s="79"/>
      <c r="AG22" s="77">
        <v>41182</v>
      </c>
      <c r="AH22" s="78">
        <v>186</v>
      </c>
      <c r="AI22" s="79"/>
      <c r="AJ22" s="77" t="s">
        <v>166</v>
      </c>
      <c r="AK22" s="77" t="s">
        <v>167</v>
      </c>
      <c r="AL22" s="59">
        <v>6.8750000000000006E-2</v>
      </c>
      <c r="AM22" s="87">
        <v>7.1084875357889626E-2</v>
      </c>
      <c r="AN22" s="59">
        <v>8.7499999999999994E-2</v>
      </c>
      <c r="AO22" s="80">
        <v>3.5162268188469348E-2</v>
      </c>
      <c r="AP22" s="73" t="s">
        <v>228</v>
      </c>
      <c r="AQ22" s="81">
        <v>0.39</v>
      </c>
      <c r="AR22" s="151">
        <v>7919</v>
      </c>
      <c r="AS22" s="83">
        <v>41547</v>
      </c>
      <c r="AT22" s="73" t="s">
        <v>229</v>
      </c>
      <c r="AU22" s="81">
        <v>0.24</v>
      </c>
      <c r="AV22" s="151">
        <v>5537</v>
      </c>
      <c r="AW22" s="83">
        <v>41820</v>
      </c>
      <c r="AX22" s="73" t="s">
        <v>230</v>
      </c>
      <c r="AY22" s="81">
        <v>0.12</v>
      </c>
      <c r="AZ22" s="151">
        <v>2440</v>
      </c>
      <c r="BA22" s="83">
        <v>42674</v>
      </c>
      <c r="BB22" s="73" t="s">
        <v>91</v>
      </c>
      <c r="BC22" s="81">
        <v>0.08</v>
      </c>
      <c r="BD22" s="151">
        <v>2327</v>
      </c>
      <c r="BE22" s="83">
        <v>42582</v>
      </c>
      <c r="BF22" s="73" t="s">
        <v>231</v>
      </c>
      <c r="BG22" s="81">
        <v>0.03</v>
      </c>
      <c r="BH22" s="151">
        <v>655</v>
      </c>
      <c r="BI22" s="83">
        <v>41790</v>
      </c>
      <c r="BJ22" s="84">
        <v>0.92311065773040579</v>
      </c>
      <c r="BK22" s="82">
        <v>6.0830125141618518</v>
      </c>
      <c r="BL22" s="81">
        <v>0.08</v>
      </c>
      <c r="BM22" s="81">
        <v>0.13</v>
      </c>
      <c r="BN22" s="81">
        <v>0.01</v>
      </c>
      <c r="BO22" s="81">
        <v>0.05</v>
      </c>
      <c r="BP22" s="81">
        <v>0.22</v>
      </c>
      <c r="BQ22" s="81">
        <v>0.01</v>
      </c>
      <c r="BR22" s="81">
        <v>0</v>
      </c>
      <c r="BS22" s="81">
        <v>0.19</v>
      </c>
      <c r="BT22" s="81">
        <v>0</v>
      </c>
      <c r="BU22" s="81">
        <v>0</v>
      </c>
      <c r="BV22" s="81">
        <v>0.31</v>
      </c>
      <c r="BW22" s="85" t="s">
        <v>74</v>
      </c>
      <c r="BX22" s="79">
        <v>11.383052919999999</v>
      </c>
      <c r="BY22" s="86"/>
    </row>
    <row r="23" spans="1:77" ht="45" x14ac:dyDescent="0.35">
      <c r="A23" s="66" t="s">
        <v>232</v>
      </c>
      <c r="B23" s="66" t="s">
        <v>59</v>
      </c>
      <c r="C23" s="66" t="s">
        <v>84</v>
      </c>
      <c r="D23" s="66" t="s">
        <v>61</v>
      </c>
      <c r="E23" s="89" t="s">
        <v>691</v>
      </c>
      <c r="F23" s="89"/>
      <c r="G23" s="89"/>
      <c r="H23" s="66" t="s">
        <v>143</v>
      </c>
      <c r="I23" s="66" t="s">
        <v>63</v>
      </c>
      <c r="J23" s="66" t="s">
        <v>87</v>
      </c>
      <c r="K23" s="67">
        <v>1</v>
      </c>
      <c r="L23" s="68" t="s">
        <v>65</v>
      </c>
      <c r="M23" s="207" t="s">
        <v>146</v>
      </c>
      <c r="N23" s="69">
        <v>5</v>
      </c>
      <c r="O23" s="100">
        <v>4.5</v>
      </c>
      <c r="P23" s="69">
        <v>3</v>
      </c>
      <c r="Q23" s="70"/>
      <c r="R23" s="71">
        <v>1978</v>
      </c>
      <c r="S23" s="72">
        <v>0.3</v>
      </c>
      <c r="T23" s="72">
        <v>30.097699999999996</v>
      </c>
      <c r="U23" s="88">
        <v>30.097699999999996</v>
      </c>
      <c r="V23" s="73">
        <v>1000</v>
      </c>
      <c r="W23" s="74"/>
      <c r="X23" s="75">
        <v>1</v>
      </c>
      <c r="Y23" s="75" t="s">
        <v>65</v>
      </c>
      <c r="Z23" s="72"/>
      <c r="AA23" s="74" t="s">
        <v>65</v>
      </c>
      <c r="AB23" s="76">
        <v>134</v>
      </c>
      <c r="AC23" s="77">
        <v>32021</v>
      </c>
      <c r="AD23" s="70" t="s">
        <v>67</v>
      </c>
      <c r="AE23" s="78">
        <v>241.00049999999999</v>
      </c>
      <c r="AF23" s="79"/>
      <c r="AG23" s="77">
        <v>41455</v>
      </c>
      <c r="AH23" s="78">
        <v>241</v>
      </c>
      <c r="AI23" s="79"/>
      <c r="AJ23" s="77" t="s">
        <v>166</v>
      </c>
      <c r="AK23" s="77" t="s">
        <v>167</v>
      </c>
      <c r="AL23" s="59">
        <v>7.0000000000000007E-2</v>
      </c>
      <c r="AM23" s="87">
        <v>8.2937289851896578E-2</v>
      </c>
      <c r="AN23" s="59">
        <v>8.7499999999999994E-2</v>
      </c>
      <c r="AO23" s="80">
        <v>-2.9206531115345546E-2</v>
      </c>
      <c r="AP23" s="73" t="s">
        <v>70</v>
      </c>
      <c r="AQ23" s="81">
        <v>0.14000000000000001</v>
      </c>
      <c r="AR23" s="151">
        <v>4986</v>
      </c>
      <c r="AS23" s="83">
        <v>44500</v>
      </c>
      <c r="AT23" s="73" t="s">
        <v>233</v>
      </c>
      <c r="AU23" s="81">
        <v>7.0000000000000007E-2</v>
      </c>
      <c r="AV23" s="151">
        <v>2488</v>
      </c>
      <c r="AW23" s="83">
        <v>44439</v>
      </c>
      <c r="AX23" s="73" t="s">
        <v>234</v>
      </c>
      <c r="AY23" s="81">
        <v>7.0000000000000007E-2</v>
      </c>
      <c r="AZ23" s="151">
        <v>1830.1</v>
      </c>
      <c r="BA23" s="83">
        <v>43039</v>
      </c>
      <c r="BB23" s="73" t="s">
        <v>235</v>
      </c>
      <c r="BC23" s="81">
        <v>0.04</v>
      </c>
      <c r="BD23" s="151">
        <v>1054.3</v>
      </c>
      <c r="BE23" s="83">
        <v>43190</v>
      </c>
      <c r="BF23" s="73" t="s">
        <v>236</v>
      </c>
      <c r="BG23" s="81">
        <v>0.04</v>
      </c>
      <c r="BH23" s="151">
        <v>1243</v>
      </c>
      <c r="BI23" s="83">
        <v>42643</v>
      </c>
      <c r="BJ23" s="84">
        <v>1</v>
      </c>
      <c r="BK23" s="82">
        <v>4.5393766583943931</v>
      </c>
      <c r="BL23" s="81">
        <v>0.01</v>
      </c>
      <c r="BM23" s="81">
        <v>0.05</v>
      </c>
      <c r="BN23" s="81">
        <v>0.13</v>
      </c>
      <c r="BO23" s="81">
        <v>0.09</v>
      </c>
      <c r="BP23" s="81">
        <v>0.14000000000000001</v>
      </c>
      <c r="BQ23" s="81">
        <v>0.22</v>
      </c>
      <c r="BR23" s="81">
        <v>0.06</v>
      </c>
      <c r="BS23" s="81">
        <v>7.0000000000000007E-2</v>
      </c>
      <c r="BT23" s="81">
        <v>0</v>
      </c>
      <c r="BU23" s="81">
        <v>0.23</v>
      </c>
      <c r="BV23" s="81">
        <v>0</v>
      </c>
      <c r="BW23" s="85" t="s">
        <v>74</v>
      </c>
      <c r="BX23" s="79">
        <v>14.5425808</v>
      </c>
      <c r="BY23" s="86"/>
    </row>
    <row r="24" spans="1:77" ht="75" x14ac:dyDescent="0.35">
      <c r="A24" s="66" t="s">
        <v>237</v>
      </c>
      <c r="B24" s="66" t="s">
        <v>59</v>
      </c>
      <c r="C24" s="66" t="s">
        <v>84</v>
      </c>
      <c r="D24" s="66" t="s">
        <v>61</v>
      </c>
      <c r="E24" s="89" t="s">
        <v>690</v>
      </c>
      <c r="F24" s="89" t="s">
        <v>238</v>
      </c>
      <c r="G24" s="89"/>
      <c r="H24" s="66" t="s">
        <v>143</v>
      </c>
      <c r="I24" s="66" t="s">
        <v>77</v>
      </c>
      <c r="J24" s="66" t="s">
        <v>239</v>
      </c>
      <c r="K24" s="67">
        <v>0.5</v>
      </c>
      <c r="L24" s="68" t="s">
        <v>240</v>
      </c>
      <c r="M24" s="207" t="s">
        <v>146</v>
      </c>
      <c r="N24" s="105"/>
      <c r="O24" s="69"/>
      <c r="P24" s="69"/>
      <c r="Q24" s="70"/>
      <c r="R24" s="71">
        <v>1972</v>
      </c>
      <c r="S24" s="72">
        <v>0.30510000000000004</v>
      </c>
      <c r="T24" s="72">
        <v>17.146800000000002</v>
      </c>
      <c r="U24" s="88">
        <v>8.5734000000000012</v>
      </c>
      <c r="V24" s="138">
        <v>800</v>
      </c>
      <c r="W24" s="74"/>
      <c r="X24" s="75">
        <v>1</v>
      </c>
      <c r="Y24" s="75"/>
      <c r="Z24" s="72"/>
      <c r="AA24" s="74"/>
      <c r="AB24" s="76">
        <v>68</v>
      </c>
      <c r="AC24" s="77">
        <v>41333</v>
      </c>
      <c r="AD24" s="70" t="s">
        <v>148</v>
      </c>
      <c r="AE24" s="78">
        <v>79.600309605000007</v>
      </c>
      <c r="AF24" s="79"/>
      <c r="AG24" s="77">
        <v>41306</v>
      </c>
      <c r="AH24" s="78">
        <v>74.875</v>
      </c>
      <c r="AI24" s="79"/>
      <c r="AJ24" s="19" t="s">
        <v>166</v>
      </c>
      <c r="AK24" s="19" t="s">
        <v>167</v>
      </c>
      <c r="AL24" s="20">
        <v>7.5074626865671637E-2</v>
      </c>
      <c r="AM24" s="87">
        <v>6.5606969233120205E-2</v>
      </c>
      <c r="AN24" s="20">
        <v>8.9729072031148605E-2</v>
      </c>
      <c r="AO24" s="80">
        <v>-2.6323950049861322E-2</v>
      </c>
      <c r="AP24" s="73" t="s">
        <v>241</v>
      </c>
      <c r="AQ24" s="81">
        <v>0.14000000000000001</v>
      </c>
      <c r="AR24" s="151">
        <v>1393.3</v>
      </c>
      <c r="AS24" s="83">
        <v>43159</v>
      </c>
      <c r="AT24" s="73" t="s">
        <v>242</v>
      </c>
      <c r="AU24" s="81">
        <v>0.05</v>
      </c>
      <c r="AV24" s="151">
        <v>234.2</v>
      </c>
      <c r="AW24" s="83">
        <v>44316</v>
      </c>
      <c r="AX24" s="73" t="s">
        <v>243</v>
      </c>
      <c r="AY24" s="81">
        <v>0.04</v>
      </c>
      <c r="AZ24" s="151">
        <v>559.6</v>
      </c>
      <c r="BA24" s="83">
        <v>44135</v>
      </c>
      <c r="BB24" s="73" t="s">
        <v>244</v>
      </c>
      <c r="BC24" s="81">
        <v>0.04</v>
      </c>
      <c r="BD24" s="151">
        <v>756.5</v>
      </c>
      <c r="BE24" s="83">
        <v>44377</v>
      </c>
      <c r="BF24" s="73" t="s">
        <v>245</v>
      </c>
      <c r="BG24" s="81">
        <v>0.04</v>
      </c>
      <c r="BH24" s="151">
        <v>756.5</v>
      </c>
      <c r="BI24" s="83">
        <v>42916</v>
      </c>
      <c r="BJ24" s="84">
        <v>0.8255242960785687</v>
      </c>
      <c r="BK24" s="82">
        <v>4.0857153577366994</v>
      </c>
      <c r="BL24" s="81">
        <v>0.18</v>
      </c>
      <c r="BM24" s="81">
        <v>0.03</v>
      </c>
      <c r="BN24" s="81">
        <v>7.0000000000000007E-2</v>
      </c>
      <c r="BO24" s="81">
        <v>0.08</v>
      </c>
      <c r="BP24" s="81">
        <v>0.13</v>
      </c>
      <c r="BQ24" s="81">
        <v>0.12</v>
      </c>
      <c r="BR24" s="81">
        <v>0.19</v>
      </c>
      <c r="BS24" s="81">
        <v>0</v>
      </c>
      <c r="BT24" s="81">
        <v>0.15</v>
      </c>
      <c r="BU24" s="81">
        <v>0.03</v>
      </c>
      <c r="BV24" s="81">
        <v>0.02</v>
      </c>
      <c r="BW24" s="85" t="s">
        <v>74</v>
      </c>
      <c r="BX24" s="79">
        <v>1.680645025</v>
      </c>
      <c r="BY24" s="86"/>
    </row>
    <row r="25" spans="1:77" ht="45" x14ac:dyDescent="0.35">
      <c r="A25" s="66" t="s">
        <v>246</v>
      </c>
      <c r="B25" s="66" t="s">
        <v>59</v>
      </c>
      <c r="C25" s="66" t="s">
        <v>84</v>
      </c>
      <c r="D25" s="66" t="s">
        <v>61</v>
      </c>
      <c r="E25" s="89" t="s">
        <v>247</v>
      </c>
      <c r="F25" s="89"/>
      <c r="G25" s="89"/>
      <c r="H25" s="66" t="s">
        <v>248</v>
      </c>
      <c r="I25" s="66" t="s">
        <v>98</v>
      </c>
      <c r="J25" s="66" t="s">
        <v>64</v>
      </c>
      <c r="K25" s="67">
        <v>0.5</v>
      </c>
      <c r="L25" s="68" t="s">
        <v>249</v>
      </c>
      <c r="M25" s="207" t="s">
        <v>250</v>
      </c>
      <c r="N25" s="69">
        <v>5</v>
      </c>
      <c r="O25" s="69">
        <v>5</v>
      </c>
      <c r="P25" s="69">
        <v>5.5</v>
      </c>
      <c r="Q25" s="70"/>
      <c r="R25" s="71">
        <v>2008</v>
      </c>
      <c r="S25" s="72">
        <v>0.36194999999999999</v>
      </c>
      <c r="T25" s="72">
        <v>34.156700000000008</v>
      </c>
      <c r="U25" s="88">
        <v>17.078350000000004</v>
      </c>
      <c r="V25" s="138" t="s">
        <v>251</v>
      </c>
      <c r="W25" s="74"/>
      <c r="X25" s="75">
        <v>2</v>
      </c>
      <c r="Y25" s="75"/>
      <c r="Z25" s="72"/>
      <c r="AA25" s="74"/>
      <c r="AB25" s="76">
        <v>593</v>
      </c>
      <c r="AC25" s="77">
        <v>41333</v>
      </c>
      <c r="AD25" s="70" t="s">
        <v>148</v>
      </c>
      <c r="AE25" s="78">
        <v>87.216079074999982</v>
      </c>
      <c r="AF25" s="79"/>
      <c r="AG25" s="77">
        <v>41306</v>
      </c>
      <c r="AH25" s="78">
        <v>82.7</v>
      </c>
      <c r="AI25" s="79"/>
      <c r="AJ25" s="19" t="s">
        <v>166</v>
      </c>
      <c r="AK25" s="19" t="s">
        <v>167</v>
      </c>
      <c r="AL25" s="20">
        <v>7.8750000000000001E-2</v>
      </c>
      <c r="AM25" s="87">
        <v>7.5136530259838838E-2</v>
      </c>
      <c r="AN25" s="20">
        <v>0.09</v>
      </c>
      <c r="AO25" s="80">
        <v>-1.2129672258123336E-2</v>
      </c>
      <c r="AP25" s="73" t="s">
        <v>252</v>
      </c>
      <c r="AQ25" s="81">
        <v>0.99</v>
      </c>
      <c r="AR25" s="151">
        <v>34023.999999999993</v>
      </c>
      <c r="AS25" s="83">
        <v>41517</v>
      </c>
      <c r="AT25" s="73" t="s">
        <v>253</v>
      </c>
      <c r="AU25" s="81">
        <v>0.01</v>
      </c>
      <c r="AV25" s="151">
        <v>132.69999999999999</v>
      </c>
      <c r="AW25" s="83">
        <v>43343</v>
      </c>
      <c r="AX25" s="73" t="s">
        <v>65</v>
      </c>
      <c r="AY25" s="81" t="s">
        <v>65</v>
      </c>
      <c r="AZ25" s="151" t="s">
        <v>65</v>
      </c>
      <c r="BA25" s="83" t="s">
        <v>65</v>
      </c>
      <c r="BB25" s="73" t="s">
        <v>65</v>
      </c>
      <c r="BC25" s="81" t="s">
        <v>65</v>
      </c>
      <c r="BD25" s="151" t="s">
        <v>65</v>
      </c>
      <c r="BE25" s="83" t="s">
        <v>65</v>
      </c>
      <c r="BF25" s="73" t="s">
        <v>65</v>
      </c>
      <c r="BG25" s="81" t="s">
        <v>65</v>
      </c>
      <c r="BH25" s="151" t="s">
        <v>65</v>
      </c>
      <c r="BI25" s="83" t="s">
        <v>65</v>
      </c>
      <c r="BJ25" s="84">
        <v>1</v>
      </c>
      <c r="BK25" s="82">
        <v>5.0162606497963402</v>
      </c>
      <c r="BL25" s="81">
        <v>0</v>
      </c>
      <c r="BM25" s="81">
        <v>0.06</v>
      </c>
      <c r="BN25" s="81">
        <v>0</v>
      </c>
      <c r="BO25" s="81">
        <v>0</v>
      </c>
      <c r="BP25" s="81">
        <v>0</v>
      </c>
      <c r="BQ25" s="81">
        <v>0.48</v>
      </c>
      <c r="BR25" s="81">
        <v>0.02</v>
      </c>
      <c r="BS25" s="81">
        <v>0.44</v>
      </c>
      <c r="BT25" s="81">
        <v>0</v>
      </c>
      <c r="BU25" s="81">
        <v>0</v>
      </c>
      <c r="BV25" s="81">
        <v>0</v>
      </c>
      <c r="BW25" s="85" t="s">
        <v>74</v>
      </c>
      <c r="BX25" s="79">
        <v>2.2484678850000002</v>
      </c>
      <c r="BY25" s="86"/>
    </row>
    <row r="26" spans="1:77" ht="150" x14ac:dyDescent="0.35">
      <c r="A26" s="66" t="s">
        <v>254</v>
      </c>
      <c r="B26" s="66" t="s">
        <v>59</v>
      </c>
      <c r="C26" s="66" t="s">
        <v>255</v>
      </c>
      <c r="D26" s="66" t="s">
        <v>61</v>
      </c>
      <c r="E26" s="89" t="s">
        <v>256</v>
      </c>
      <c r="F26" s="89" t="s">
        <v>257</v>
      </c>
      <c r="G26" s="89"/>
      <c r="H26" s="66" t="s">
        <v>258</v>
      </c>
      <c r="I26" s="66" t="s">
        <v>144</v>
      </c>
      <c r="J26" s="66" t="s">
        <v>87</v>
      </c>
      <c r="K26" s="67">
        <v>1</v>
      </c>
      <c r="L26" s="68" t="s">
        <v>65</v>
      </c>
      <c r="M26" s="207" t="s">
        <v>259</v>
      </c>
      <c r="N26" s="105"/>
      <c r="O26" s="69">
        <v>5</v>
      </c>
      <c r="P26" s="69"/>
      <c r="Q26" s="70" t="s">
        <v>147</v>
      </c>
      <c r="R26" s="71">
        <v>2011</v>
      </c>
      <c r="S26" s="72">
        <v>0.4</v>
      </c>
      <c r="T26" s="72">
        <v>39.302999999999997</v>
      </c>
      <c r="U26" s="88">
        <v>39.302999999999997</v>
      </c>
      <c r="V26" s="73" t="s">
        <v>260</v>
      </c>
      <c r="W26" s="74"/>
      <c r="X26" s="75">
        <v>1</v>
      </c>
      <c r="Y26" s="75" t="s">
        <v>65</v>
      </c>
      <c r="Z26" s="72"/>
      <c r="AA26" s="74" t="s">
        <v>65</v>
      </c>
      <c r="AB26" s="76">
        <v>382</v>
      </c>
      <c r="AC26" s="77">
        <v>30956</v>
      </c>
      <c r="AD26" s="70" t="s">
        <v>67</v>
      </c>
      <c r="AE26" s="78">
        <v>401.38112132999998</v>
      </c>
      <c r="AF26" s="79"/>
      <c r="AG26" s="77">
        <v>41364</v>
      </c>
      <c r="AH26" s="78">
        <v>400</v>
      </c>
      <c r="AI26" s="79"/>
      <c r="AJ26" s="77" t="s">
        <v>261</v>
      </c>
      <c r="AK26" s="77" t="s">
        <v>79</v>
      </c>
      <c r="AL26" s="59">
        <v>6.7500000000000004E-2</v>
      </c>
      <c r="AM26" s="87">
        <v>6.6320066302877997E-2</v>
      </c>
      <c r="AN26" s="59">
        <v>8.7499999999999994E-2</v>
      </c>
      <c r="AO26" s="80">
        <v>-4.5051416479895412E-2</v>
      </c>
      <c r="AP26" s="73" t="s">
        <v>262</v>
      </c>
      <c r="AQ26" s="81">
        <v>0.72</v>
      </c>
      <c r="AR26" s="151">
        <v>30992</v>
      </c>
      <c r="AS26" s="83">
        <v>44408</v>
      </c>
      <c r="AT26" s="73" t="s">
        <v>263</v>
      </c>
      <c r="AU26" s="81">
        <v>0.09</v>
      </c>
      <c r="AV26" s="151">
        <v>3813</v>
      </c>
      <c r="AW26" s="83">
        <v>43555</v>
      </c>
      <c r="AX26" s="73" t="s">
        <v>264</v>
      </c>
      <c r="AY26" s="81">
        <v>0.06</v>
      </c>
      <c r="AZ26" s="151">
        <v>2212</v>
      </c>
      <c r="BA26" s="83">
        <v>44439</v>
      </c>
      <c r="BB26" s="73" t="s">
        <v>265</v>
      </c>
      <c r="BC26" s="81">
        <v>0.05</v>
      </c>
      <c r="BD26" s="151">
        <v>0</v>
      </c>
      <c r="BE26" s="83" t="s">
        <v>65</v>
      </c>
      <c r="BF26" s="73" t="s">
        <v>266</v>
      </c>
      <c r="BG26" s="81">
        <v>0.04</v>
      </c>
      <c r="BH26" s="151">
        <v>1513</v>
      </c>
      <c r="BI26" s="83">
        <v>44469</v>
      </c>
      <c r="BJ26" s="84">
        <v>0.99821896547337352</v>
      </c>
      <c r="BK26" s="82">
        <v>7.7841370021581051</v>
      </c>
      <c r="BL26" s="81">
        <v>0.02</v>
      </c>
      <c r="BM26" s="81">
        <v>0</v>
      </c>
      <c r="BN26" s="81">
        <v>0</v>
      </c>
      <c r="BO26" s="81">
        <v>0</v>
      </c>
      <c r="BP26" s="81">
        <v>0</v>
      </c>
      <c r="BQ26" s="81">
        <v>0</v>
      </c>
      <c r="BR26" s="81">
        <v>0.1</v>
      </c>
      <c r="BS26" s="81">
        <v>0</v>
      </c>
      <c r="BT26" s="81">
        <v>0</v>
      </c>
      <c r="BU26" s="81">
        <v>0.83</v>
      </c>
      <c r="BV26" s="81">
        <v>0.05</v>
      </c>
      <c r="BW26" s="85" t="s">
        <v>74</v>
      </c>
      <c r="BX26" s="79">
        <v>23.22005429</v>
      </c>
      <c r="BY26" s="86"/>
    </row>
    <row r="27" spans="1:77" ht="75" x14ac:dyDescent="0.35">
      <c r="A27" s="66" t="s">
        <v>267</v>
      </c>
      <c r="B27" s="66" t="s">
        <v>59</v>
      </c>
      <c r="C27" s="66" t="s">
        <v>255</v>
      </c>
      <c r="D27" s="66" t="s">
        <v>61</v>
      </c>
      <c r="E27" s="89" t="s">
        <v>671</v>
      </c>
      <c r="F27" s="89" t="s">
        <v>268</v>
      </c>
      <c r="G27" s="89"/>
      <c r="H27" s="66" t="s">
        <v>258</v>
      </c>
      <c r="I27" s="66" t="s">
        <v>63</v>
      </c>
      <c r="J27" s="66" t="s">
        <v>87</v>
      </c>
      <c r="K27" s="67">
        <v>0.5</v>
      </c>
      <c r="L27" s="68" t="s">
        <v>240</v>
      </c>
      <c r="M27" s="207" t="s">
        <v>259</v>
      </c>
      <c r="N27" s="105"/>
      <c r="O27" s="69">
        <v>3</v>
      </c>
      <c r="P27" s="69">
        <v>3.5</v>
      </c>
      <c r="Q27" s="70"/>
      <c r="R27" s="71">
        <v>1984</v>
      </c>
      <c r="S27" s="72">
        <v>0.30259999999999998</v>
      </c>
      <c r="T27" s="72">
        <v>32.203000000000003</v>
      </c>
      <c r="U27" s="88">
        <v>16.101500000000001</v>
      </c>
      <c r="V27" s="138">
        <v>1010</v>
      </c>
      <c r="W27" s="74"/>
      <c r="X27" s="75">
        <v>2</v>
      </c>
      <c r="Y27" s="75"/>
      <c r="Z27" s="72"/>
      <c r="AA27" s="74"/>
      <c r="AB27" s="76">
        <v>308</v>
      </c>
      <c r="AC27" s="77">
        <v>41213</v>
      </c>
      <c r="AD27" s="70" t="s">
        <v>148</v>
      </c>
      <c r="AE27" s="78">
        <v>129.045209395</v>
      </c>
      <c r="AF27" s="79"/>
      <c r="AG27" s="77">
        <v>41183</v>
      </c>
      <c r="AH27" s="78">
        <v>120.8</v>
      </c>
      <c r="AI27" s="79"/>
      <c r="AJ27" s="77" t="s">
        <v>261</v>
      </c>
      <c r="AK27" s="77" t="s">
        <v>79</v>
      </c>
      <c r="AL27" s="59">
        <v>7.2499999999999995E-2</v>
      </c>
      <c r="AM27" s="87">
        <v>6.9552898138895355E-2</v>
      </c>
      <c r="AN27" s="59">
        <v>9.2499999999999999E-2</v>
      </c>
      <c r="AO27" s="80">
        <v>-3.403131648303126E-2</v>
      </c>
      <c r="AP27" s="73" t="s">
        <v>269</v>
      </c>
      <c r="AQ27" s="81">
        <v>0.18</v>
      </c>
      <c r="AR27" s="151">
        <v>6991</v>
      </c>
      <c r="AS27" s="83">
        <v>41820</v>
      </c>
      <c r="AT27" s="73" t="s">
        <v>270</v>
      </c>
      <c r="AU27" s="81">
        <v>0.13</v>
      </c>
      <c r="AV27" s="151">
        <v>322</v>
      </c>
      <c r="AW27" s="83">
        <v>42460</v>
      </c>
      <c r="AX27" s="73" t="s">
        <v>271</v>
      </c>
      <c r="AY27" s="81">
        <v>0.12</v>
      </c>
      <c r="AZ27" s="151">
        <v>4352</v>
      </c>
      <c r="BA27" s="83">
        <v>42735</v>
      </c>
      <c r="BB27" s="73" t="s">
        <v>272</v>
      </c>
      <c r="BC27" s="81">
        <v>0.05</v>
      </c>
      <c r="BD27" s="151">
        <v>1798</v>
      </c>
      <c r="BE27" s="83">
        <v>44347</v>
      </c>
      <c r="BF27" s="73" t="s">
        <v>273</v>
      </c>
      <c r="BG27" s="81">
        <v>0.04</v>
      </c>
      <c r="BH27" s="151">
        <v>1570</v>
      </c>
      <c r="BI27" s="83">
        <v>43159</v>
      </c>
      <c r="BJ27" s="84">
        <v>0.84194019190758629</v>
      </c>
      <c r="BK27" s="82">
        <v>4.0557413111695357</v>
      </c>
      <c r="BL27" s="81">
        <v>0.15</v>
      </c>
      <c r="BM27" s="81">
        <v>0.09</v>
      </c>
      <c r="BN27" s="81">
        <v>0.13</v>
      </c>
      <c r="BO27" s="81">
        <v>0.12</v>
      </c>
      <c r="BP27" s="81">
        <v>0.21</v>
      </c>
      <c r="BQ27" s="81">
        <v>0.09</v>
      </c>
      <c r="BR27" s="81">
        <v>0</v>
      </c>
      <c r="BS27" s="81">
        <v>0.01</v>
      </c>
      <c r="BT27" s="81">
        <v>0.05</v>
      </c>
      <c r="BU27" s="81">
        <v>0</v>
      </c>
      <c r="BV27" s="81">
        <v>0.15</v>
      </c>
      <c r="BW27" s="85" t="s">
        <v>74</v>
      </c>
      <c r="BX27" s="79">
        <v>5.8340021499999999</v>
      </c>
      <c r="BY27" s="86"/>
    </row>
    <row r="28" spans="1:77" ht="60" x14ac:dyDescent="0.35">
      <c r="A28" s="66" t="s">
        <v>710</v>
      </c>
      <c r="B28" s="66" t="s">
        <v>59</v>
      </c>
      <c r="C28" s="66" t="s">
        <v>255</v>
      </c>
      <c r="D28" s="66" t="s">
        <v>61</v>
      </c>
      <c r="E28" s="89" t="s">
        <v>700</v>
      </c>
      <c r="F28" s="89"/>
      <c r="G28" s="89"/>
      <c r="H28" s="66" t="s">
        <v>258</v>
      </c>
      <c r="I28" s="66" t="s">
        <v>653</v>
      </c>
      <c r="J28" s="21" t="s">
        <v>87</v>
      </c>
      <c r="K28" s="67">
        <v>0.5</v>
      </c>
      <c r="L28" s="68" t="s">
        <v>240</v>
      </c>
      <c r="M28" s="207" t="s">
        <v>259</v>
      </c>
      <c r="N28" s="105"/>
      <c r="O28" s="69"/>
      <c r="P28" s="69"/>
      <c r="Q28" s="70"/>
      <c r="R28" s="71"/>
      <c r="S28" s="72">
        <v>0.4158</v>
      </c>
      <c r="T28" s="72"/>
      <c r="U28" s="72"/>
      <c r="V28" s="138"/>
      <c r="W28" s="74"/>
      <c r="X28" s="75"/>
      <c r="Y28" s="75"/>
      <c r="Z28" s="72"/>
      <c r="AA28" s="74"/>
      <c r="AB28" s="76"/>
      <c r="AC28" s="77">
        <v>41365</v>
      </c>
      <c r="AD28" s="70" t="s">
        <v>148</v>
      </c>
      <c r="AE28" s="78">
        <v>48.663899999999998</v>
      </c>
      <c r="AF28" s="79"/>
      <c r="AG28" s="77"/>
      <c r="AH28" s="78"/>
      <c r="AI28" s="79"/>
      <c r="AJ28" s="19"/>
      <c r="AK28" s="19"/>
      <c r="AL28" s="20"/>
      <c r="AM28" s="87"/>
      <c r="AN28" s="20"/>
      <c r="AO28" s="80"/>
      <c r="AP28" s="73"/>
      <c r="AQ28" s="81" t="s">
        <v>65</v>
      </c>
      <c r="AR28" s="151"/>
      <c r="AS28" s="83"/>
      <c r="AT28" s="73"/>
      <c r="AU28" s="81" t="s">
        <v>65</v>
      </c>
      <c r="AV28" s="151"/>
      <c r="AW28" s="83"/>
      <c r="AX28" s="73"/>
      <c r="AY28" s="81" t="s">
        <v>65</v>
      </c>
      <c r="AZ28" s="151"/>
      <c r="BA28" s="83"/>
      <c r="BB28" s="73"/>
      <c r="BC28" s="81" t="s">
        <v>65</v>
      </c>
      <c r="BD28" s="151"/>
      <c r="BE28" s="83"/>
      <c r="BF28" s="73"/>
      <c r="BG28" s="81" t="s">
        <v>65</v>
      </c>
      <c r="BH28" s="151"/>
      <c r="BI28" s="83"/>
      <c r="BJ28" s="84"/>
      <c r="BK28" s="82"/>
      <c r="BL28" s="81"/>
      <c r="BM28" s="81"/>
      <c r="BN28" s="81"/>
      <c r="BO28" s="81"/>
      <c r="BP28" s="81"/>
      <c r="BQ28" s="81"/>
      <c r="BR28" s="81"/>
      <c r="BS28" s="81"/>
      <c r="BT28" s="81"/>
      <c r="BU28" s="81"/>
      <c r="BV28" s="81"/>
      <c r="BW28" s="85" t="s">
        <v>74</v>
      </c>
      <c r="BX28" s="79"/>
      <c r="BY28" s="86"/>
    </row>
    <row r="29" spans="1:77" ht="30.75" x14ac:dyDescent="0.35">
      <c r="A29" s="66" t="s">
        <v>274</v>
      </c>
      <c r="B29" s="66" t="s">
        <v>59</v>
      </c>
      <c r="C29" s="66" t="s">
        <v>275</v>
      </c>
      <c r="D29" s="66" t="s">
        <v>61</v>
      </c>
      <c r="E29" s="89" t="s">
        <v>702</v>
      </c>
      <c r="F29" s="89"/>
      <c r="G29" s="89"/>
      <c r="H29" s="66" t="s">
        <v>276</v>
      </c>
      <c r="I29" s="66" t="s">
        <v>77</v>
      </c>
      <c r="J29" s="66" t="s">
        <v>87</v>
      </c>
      <c r="K29" s="67">
        <v>1</v>
      </c>
      <c r="L29" s="68" t="s">
        <v>65</v>
      </c>
      <c r="M29" s="207" t="s">
        <v>277</v>
      </c>
      <c r="N29" s="106" t="s">
        <v>278</v>
      </c>
      <c r="O29" s="100" t="s">
        <v>279</v>
      </c>
      <c r="P29" s="100" t="s">
        <v>667</v>
      </c>
      <c r="Q29" s="70"/>
      <c r="R29" s="71">
        <v>1920</v>
      </c>
      <c r="S29" s="72">
        <v>0.4</v>
      </c>
      <c r="T29" s="72">
        <v>8.8094000000000001</v>
      </c>
      <c r="U29" s="88">
        <v>8.8094000000000001</v>
      </c>
      <c r="V29" s="73">
        <v>650</v>
      </c>
      <c r="W29" s="74"/>
      <c r="X29" s="75">
        <v>2</v>
      </c>
      <c r="Y29" s="75" t="s">
        <v>65</v>
      </c>
      <c r="Z29" s="72"/>
      <c r="AA29" s="74" t="s">
        <v>65</v>
      </c>
      <c r="AB29" s="76">
        <v>0</v>
      </c>
      <c r="AC29" s="77">
        <v>36220</v>
      </c>
      <c r="AD29" s="70" t="s">
        <v>67</v>
      </c>
      <c r="AE29" s="78">
        <v>30.564096339999995</v>
      </c>
      <c r="AF29" s="79"/>
      <c r="AG29" s="77">
        <v>40724</v>
      </c>
      <c r="AH29" s="78">
        <v>28.5</v>
      </c>
      <c r="AI29" s="79"/>
      <c r="AJ29" s="77" t="s">
        <v>280</v>
      </c>
      <c r="AK29" s="77" t="s">
        <v>79</v>
      </c>
      <c r="AL29" s="59">
        <v>8.2500000000000004E-2</v>
      </c>
      <c r="AM29" s="87">
        <v>7.9433460892380139E-2</v>
      </c>
      <c r="AN29" s="59">
        <v>0.09</v>
      </c>
      <c r="AO29" s="80">
        <v>1.4888065050228327E-2</v>
      </c>
      <c r="AP29" s="73" t="s">
        <v>281</v>
      </c>
      <c r="AQ29" s="81">
        <v>0.09</v>
      </c>
      <c r="AR29" s="151">
        <v>341.9</v>
      </c>
      <c r="AS29" s="83">
        <v>42035</v>
      </c>
      <c r="AT29" s="73" t="s">
        <v>282</v>
      </c>
      <c r="AU29" s="81">
        <v>0.09</v>
      </c>
      <c r="AV29" s="151">
        <v>713.6</v>
      </c>
      <c r="AW29" s="83">
        <v>42947</v>
      </c>
      <c r="AX29" s="73" t="s">
        <v>283</v>
      </c>
      <c r="AY29" s="81">
        <v>0.06</v>
      </c>
      <c r="AZ29" s="151">
        <v>708.2</v>
      </c>
      <c r="BA29" s="83">
        <v>41759</v>
      </c>
      <c r="BB29" s="73" t="s">
        <v>284</v>
      </c>
      <c r="BC29" s="81">
        <v>0.06</v>
      </c>
      <c r="BD29" s="151">
        <v>520.6</v>
      </c>
      <c r="BE29" s="83">
        <v>42400</v>
      </c>
      <c r="BF29" s="73" t="s">
        <v>285</v>
      </c>
      <c r="BG29" s="81">
        <v>0.06</v>
      </c>
      <c r="BH29" s="151">
        <v>516.79999999999995</v>
      </c>
      <c r="BI29" s="83">
        <v>41517</v>
      </c>
      <c r="BJ29" s="84">
        <v>0.93685648016178213</v>
      </c>
      <c r="BK29" s="82">
        <v>1.5997755448758133</v>
      </c>
      <c r="BL29" s="81">
        <v>0.06</v>
      </c>
      <c r="BM29" s="81">
        <v>0.35</v>
      </c>
      <c r="BN29" s="81">
        <v>0.28000000000000003</v>
      </c>
      <c r="BO29" s="81">
        <v>0.14000000000000001</v>
      </c>
      <c r="BP29" s="81">
        <v>0.06</v>
      </c>
      <c r="BQ29" s="81">
        <v>0.11</v>
      </c>
      <c r="BR29" s="81">
        <v>0</v>
      </c>
      <c r="BS29" s="81">
        <v>0</v>
      </c>
      <c r="BT29" s="81">
        <v>0</v>
      </c>
      <c r="BU29" s="81">
        <v>0</v>
      </c>
      <c r="BV29" s="81">
        <v>0</v>
      </c>
      <c r="BW29" s="85" t="s">
        <v>74</v>
      </c>
      <c r="BX29" s="79">
        <v>2.1732475099999999</v>
      </c>
      <c r="BY29" s="86"/>
    </row>
    <row r="30" spans="1:77" ht="60" x14ac:dyDescent="0.35">
      <c r="A30" s="66" t="s">
        <v>286</v>
      </c>
      <c r="B30" s="66" t="s">
        <v>59</v>
      </c>
      <c r="C30" s="66" t="s">
        <v>275</v>
      </c>
      <c r="D30" s="66" t="s">
        <v>61</v>
      </c>
      <c r="E30" s="89" t="s">
        <v>287</v>
      </c>
      <c r="F30" s="89"/>
      <c r="G30" s="89"/>
      <c r="H30" s="66" t="s">
        <v>276</v>
      </c>
      <c r="I30" s="66" t="s">
        <v>63</v>
      </c>
      <c r="J30" s="66" t="s">
        <v>87</v>
      </c>
      <c r="K30" s="67">
        <v>1</v>
      </c>
      <c r="L30" s="68" t="s">
        <v>65</v>
      </c>
      <c r="M30" s="207" t="s">
        <v>288</v>
      </c>
      <c r="N30" s="100">
        <v>3.5</v>
      </c>
      <c r="O30" s="100">
        <v>3</v>
      </c>
      <c r="P30" s="69">
        <v>3.5</v>
      </c>
      <c r="Q30" s="70"/>
      <c r="R30" s="71">
        <v>1991</v>
      </c>
      <c r="S30" s="72">
        <v>0.3</v>
      </c>
      <c r="T30" s="72">
        <v>23.527999999999999</v>
      </c>
      <c r="U30" s="88">
        <v>23.527999999999999</v>
      </c>
      <c r="V30" s="73">
        <v>1650</v>
      </c>
      <c r="W30" s="74"/>
      <c r="X30" s="75">
        <v>1</v>
      </c>
      <c r="Y30" s="75" t="s">
        <v>65</v>
      </c>
      <c r="Z30" s="72"/>
      <c r="AA30" s="74" t="s">
        <v>65</v>
      </c>
      <c r="AB30" s="76">
        <v>91</v>
      </c>
      <c r="AC30" s="77">
        <v>34274</v>
      </c>
      <c r="AD30" s="70" t="s">
        <v>67</v>
      </c>
      <c r="AE30" s="78">
        <v>99</v>
      </c>
      <c r="AF30" s="79"/>
      <c r="AG30" s="77">
        <v>41090</v>
      </c>
      <c r="AH30" s="78">
        <v>93.5</v>
      </c>
      <c r="AI30" s="79"/>
      <c r="AJ30" s="77" t="s">
        <v>289</v>
      </c>
      <c r="AK30" s="77" t="s">
        <v>69</v>
      </c>
      <c r="AL30" s="59">
        <v>0.08</v>
      </c>
      <c r="AM30" s="87">
        <v>9.77906370769384E-2</v>
      </c>
      <c r="AN30" s="59">
        <v>0.09</v>
      </c>
      <c r="AO30" s="80">
        <v>-5.0196045306051262E-3</v>
      </c>
      <c r="AP30" s="73" t="s">
        <v>290</v>
      </c>
      <c r="AQ30" s="81">
        <v>0.99</v>
      </c>
      <c r="AR30" s="151">
        <v>23528</v>
      </c>
      <c r="AS30" s="83">
        <v>43281</v>
      </c>
      <c r="AT30" s="73" t="s">
        <v>291</v>
      </c>
      <c r="AU30" s="81">
        <v>0.01</v>
      </c>
      <c r="AV30" s="151">
        <v>0</v>
      </c>
      <c r="AW30" s="83" t="s">
        <v>65</v>
      </c>
      <c r="AX30" s="73" t="s">
        <v>203</v>
      </c>
      <c r="AY30" s="81">
        <v>0</v>
      </c>
      <c r="AZ30" s="151">
        <v>0</v>
      </c>
      <c r="BA30" s="83" t="s">
        <v>65</v>
      </c>
      <c r="BB30" s="73" t="s">
        <v>292</v>
      </c>
      <c r="BC30" s="81">
        <v>0</v>
      </c>
      <c r="BD30" s="151">
        <v>0</v>
      </c>
      <c r="BE30" s="83" t="s">
        <v>65</v>
      </c>
      <c r="BF30" s="73" t="s">
        <v>65</v>
      </c>
      <c r="BG30" s="81" t="s">
        <v>65</v>
      </c>
      <c r="BH30" s="151" t="s">
        <v>65</v>
      </c>
      <c r="BI30" s="83" t="s">
        <v>65</v>
      </c>
      <c r="BJ30" s="84">
        <v>1</v>
      </c>
      <c r="BK30" s="82">
        <v>4.9808270108985839</v>
      </c>
      <c r="BL30" s="81">
        <v>0</v>
      </c>
      <c r="BM30" s="81">
        <v>0</v>
      </c>
      <c r="BN30" s="81">
        <v>0</v>
      </c>
      <c r="BO30" s="81">
        <v>0.01</v>
      </c>
      <c r="BP30" s="81">
        <v>0</v>
      </c>
      <c r="BQ30" s="81">
        <v>0.99</v>
      </c>
      <c r="BR30" s="81">
        <v>0</v>
      </c>
      <c r="BS30" s="81">
        <v>0</v>
      </c>
      <c r="BT30" s="81">
        <v>0</v>
      </c>
      <c r="BU30" s="81">
        <v>0</v>
      </c>
      <c r="BV30" s="81">
        <v>0</v>
      </c>
      <c r="BW30" s="85" t="s">
        <v>74</v>
      </c>
      <c r="BX30" s="79">
        <v>8.0086419000000006</v>
      </c>
      <c r="BY30" s="86"/>
    </row>
    <row r="31" spans="1:77" ht="45" x14ac:dyDescent="0.35">
      <c r="A31" s="66" t="s">
        <v>293</v>
      </c>
      <c r="B31" s="66" t="s">
        <v>59</v>
      </c>
      <c r="C31" s="66" t="s">
        <v>275</v>
      </c>
      <c r="D31" s="66" t="s">
        <v>61</v>
      </c>
      <c r="E31" s="89" t="s">
        <v>701</v>
      </c>
      <c r="F31" s="89"/>
      <c r="G31" s="89"/>
      <c r="H31" s="66" t="s">
        <v>276</v>
      </c>
      <c r="I31" s="66" t="s">
        <v>77</v>
      </c>
      <c r="J31" s="66" t="s">
        <v>87</v>
      </c>
      <c r="K31" s="67">
        <v>1</v>
      </c>
      <c r="L31" s="68"/>
      <c r="M31" s="207" t="s">
        <v>294</v>
      </c>
      <c r="N31" s="100"/>
      <c r="O31" s="100"/>
      <c r="P31" s="69"/>
      <c r="Q31" s="70"/>
      <c r="R31" s="71">
        <v>1988</v>
      </c>
      <c r="S31" s="72">
        <v>0.2</v>
      </c>
      <c r="T31" s="72">
        <v>12.0106</v>
      </c>
      <c r="U31" s="88">
        <v>12.0106</v>
      </c>
      <c r="V31" s="73">
        <v>1269</v>
      </c>
      <c r="W31" s="74"/>
      <c r="X31" s="75">
        <v>1</v>
      </c>
      <c r="Y31" s="75"/>
      <c r="Z31" s="72"/>
      <c r="AA31" s="74"/>
      <c r="AB31" s="76">
        <v>85</v>
      </c>
      <c r="AC31" s="77">
        <v>41275</v>
      </c>
      <c r="AD31" s="70" t="s">
        <v>206</v>
      </c>
      <c r="AE31" s="78"/>
      <c r="AF31" s="79"/>
      <c r="AG31" s="77"/>
      <c r="AH31" s="78"/>
      <c r="AI31" s="79"/>
      <c r="AJ31" s="19"/>
      <c r="AK31" s="19"/>
      <c r="AL31" s="20"/>
      <c r="AM31" s="20"/>
      <c r="AN31" s="20"/>
      <c r="AO31" s="80"/>
      <c r="AP31" s="73" t="s">
        <v>295</v>
      </c>
      <c r="AQ31" s="81">
        <v>1</v>
      </c>
      <c r="AR31" s="151">
        <v>12010.6</v>
      </c>
      <c r="AS31" s="83">
        <v>43465</v>
      </c>
      <c r="AT31" s="73" t="s">
        <v>65</v>
      </c>
      <c r="AU31" s="81" t="s">
        <v>65</v>
      </c>
      <c r="AV31" s="151" t="s">
        <v>65</v>
      </c>
      <c r="AW31" s="83" t="s">
        <v>65</v>
      </c>
      <c r="AX31" s="73" t="s">
        <v>65</v>
      </c>
      <c r="AY31" s="81" t="s">
        <v>65</v>
      </c>
      <c r="AZ31" s="151" t="s">
        <v>65</v>
      </c>
      <c r="BA31" s="83" t="s">
        <v>65</v>
      </c>
      <c r="BB31" s="73" t="s">
        <v>65</v>
      </c>
      <c r="BC31" s="81" t="s">
        <v>65</v>
      </c>
      <c r="BD31" s="151" t="s">
        <v>65</v>
      </c>
      <c r="BE31" s="83" t="s">
        <v>65</v>
      </c>
      <c r="BF31" s="73" t="s">
        <v>65</v>
      </c>
      <c r="BG31" s="81" t="s">
        <v>65</v>
      </c>
      <c r="BH31" s="151" t="s">
        <v>65</v>
      </c>
      <c r="BI31" s="83" t="s">
        <v>65</v>
      </c>
      <c r="BJ31" s="84">
        <v>1</v>
      </c>
      <c r="BK31" s="82">
        <v>5.5</v>
      </c>
      <c r="BL31" s="81">
        <v>0</v>
      </c>
      <c r="BM31" s="81">
        <v>0</v>
      </c>
      <c r="BN31" s="81">
        <v>0</v>
      </c>
      <c r="BO31" s="81">
        <v>0</v>
      </c>
      <c r="BP31" s="81">
        <v>0</v>
      </c>
      <c r="BQ31" s="81">
        <v>0</v>
      </c>
      <c r="BR31" s="81">
        <v>1</v>
      </c>
      <c r="BS31" s="81">
        <v>0</v>
      </c>
      <c r="BT31" s="81">
        <v>0</v>
      </c>
      <c r="BU31" s="81">
        <v>0</v>
      </c>
      <c r="BV31" s="81">
        <v>0</v>
      </c>
      <c r="BW31" s="85" t="s">
        <v>74</v>
      </c>
      <c r="BX31" s="79">
        <v>2.48868541</v>
      </c>
      <c r="BY31" s="86"/>
    </row>
    <row r="32" spans="1:77" ht="60" x14ac:dyDescent="0.35">
      <c r="A32" s="66" t="s">
        <v>296</v>
      </c>
      <c r="B32" s="66" t="s">
        <v>59</v>
      </c>
      <c r="C32" s="66" t="s">
        <v>275</v>
      </c>
      <c r="D32" s="66" t="s">
        <v>61</v>
      </c>
      <c r="E32" s="89" t="s">
        <v>297</v>
      </c>
      <c r="F32" s="89"/>
      <c r="G32" s="89"/>
      <c r="H32" s="66" t="s">
        <v>276</v>
      </c>
      <c r="I32" s="66" t="s">
        <v>63</v>
      </c>
      <c r="J32" s="66" t="s">
        <v>87</v>
      </c>
      <c r="K32" s="67">
        <v>1</v>
      </c>
      <c r="L32" s="68" t="s">
        <v>65</v>
      </c>
      <c r="M32" s="207" t="s">
        <v>277</v>
      </c>
      <c r="N32" s="106" t="s">
        <v>298</v>
      </c>
      <c r="O32" s="100" t="s">
        <v>299</v>
      </c>
      <c r="P32" s="100" t="s">
        <v>300</v>
      </c>
      <c r="Q32" s="70"/>
      <c r="R32" s="71">
        <v>1992</v>
      </c>
      <c r="S32" s="72">
        <v>2.1</v>
      </c>
      <c r="T32" s="72">
        <v>76.481250000000387</v>
      </c>
      <c r="U32" s="88">
        <v>76.481250000000387</v>
      </c>
      <c r="V32" s="73">
        <v>1250</v>
      </c>
      <c r="W32" s="74"/>
      <c r="X32" s="75">
        <v>3</v>
      </c>
      <c r="Y32" s="75" t="s">
        <v>65</v>
      </c>
      <c r="Z32" s="72"/>
      <c r="AA32" s="74" t="s">
        <v>65</v>
      </c>
      <c r="AB32" s="76">
        <v>1041</v>
      </c>
      <c r="AC32" s="77">
        <v>36767</v>
      </c>
      <c r="AD32" s="70" t="s">
        <v>67</v>
      </c>
      <c r="AE32" s="78">
        <v>425.16532095000008</v>
      </c>
      <c r="AF32" s="79"/>
      <c r="AG32" s="77">
        <v>41090</v>
      </c>
      <c r="AH32" s="78">
        <v>418.35</v>
      </c>
      <c r="AI32" s="79"/>
      <c r="AJ32" s="77" t="s">
        <v>301</v>
      </c>
      <c r="AK32" s="77" t="s">
        <v>124</v>
      </c>
      <c r="AL32" s="59">
        <v>7.7517647058823524E-2</v>
      </c>
      <c r="AM32" s="87">
        <v>8.3916368273913453E-2</v>
      </c>
      <c r="AN32" s="59">
        <v>8.9211764705882352E-2</v>
      </c>
      <c r="AO32" s="80">
        <v>1.7809619659076459E-2</v>
      </c>
      <c r="AP32" s="73" t="s">
        <v>302</v>
      </c>
      <c r="AQ32" s="81">
        <v>0.21</v>
      </c>
      <c r="AR32" s="151">
        <v>20642.150000000001</v>
      </c>
      <c r="AS32" s="83">
        <v>42369</v>
      </c>
      <c r="AT32" s="73" t="s">
        <v>303</v>
      </c>
      <c r="AU32" s="81">
        <v>0.18</v>
      </c>
      <c r="AV32" s="151">
        <v>17399</v>
      </c>
      <c r="AW32" s="83">
        <v>43343</v>
      </c>
      <c r="AX32" s="73" t="s">
        <v>128</v>
      </c>
      <c r="AY32" s="81">
        <v>0.1</v>
      </c>
      <c r="AZ32" s="151">
        <v>4.0000000000000001E-10</v>
      </c>
      <c r="BA32" s="83">
        <v>45107</v>
      </c>
      <c r="BB32" s="73" t="s">
        <v>70</v>
      </c>
      <c r="BC32" s="81">
        <v>0.03</v>
      </c>
      <c r="BD32" s="151">
        <v>3767</v>
      </c>
      <c r="BE32" s="83">
        <v>42369</v>
      </c>
      <c r="BF32" s="73" t="s">
        <v>304</v>
      </c>
      <c r="BG32" s="81">
        <v>0.03</v>
      </c>
      <c r="BH32" s="151">
        <v>2558.5</v>
      </c>
      <c r="BI32" s="83">
        <v>44865</v>
      </c>
      <c r="BJ32" s="84">
        <v>0.9608672713900468</v>
      </c>
      <c r="BK32" s="82">
        <v>4.6445820565420739</v>
      </c>
      <c r="BL32" s="81">
        <v>0.03</v>
      </c>
      <c r="BM32" s="81">
        <v>0.05</v>
      </c>
      <c r="BN32" s="81">
        <v>0.03</v>
      </c>
      <c r="BO32" s="81">
        <v>0.32</v>
      </c>
      <c r="BP32" s="81">
        <v>0.1</v>
      </c>
      <c r="BQ32" s="81">
        <v>0.03</v>
      </c>
      <c r="BR32" s="81">
        <v>0.2</v>
      </c>
      <c r="BS32" s="81">
        <v>0.04</v>
      </c>
      <c r="BT32" s="81">
        <v>0.03</v>
      </c>
      <c r="BU32" s="81">
        <v>0.02</v>
      </c>
      <c r="BV32" s="81">
        <v>0.15</v>
      </c>
      <c r="BW32" s="85" t="s">
        <v>74</v>
      </c>
      <c r="BX32" s="79">
        <v>30.49011097</v>
      </c>
      <c r="BY32" s="86"/>
    </row>
    <row r="33" spans="1:77" ht="60" x14ac:dyDescent="0.35">
      <c r="A33" s="66" t="s">
        <v>305</v>
      </c>
      <c r="B33" s="66" t="s">
        <v>59</v>
      </c>
      <c r="C33" s="66" t="s">
        <v>306</v>
      </c>
      <c r="D33" s="66" t="s">
        <v>61</v>
      </c>
      <c r="E33" s="89" t="s">
        <v>307</v>
      </c>
      <c r="F33" s="89"/>
      <c r="G33" s="89"/>
      <c r="H33" s="66" t="s">
        <v>308</v>
      </c>
      <c r="I33" s="66" t="s">
        <v>144</v>
      </c>
      <c r="J33" s="66" t="s">
        <v>87</v>
      </c>
      <c r="K33" s="67">
        <v>1</v>
      </c>
      <c r="L33" s="68" t="s">
        <v>65</v>
      </c>
      <c r="M33" s="207" t="s">
        <v>309</v>
      </c>
      <c r="N33" s="69">
        <v>5</v>
      </c>
      <c r="O33" s="69">
        <v>4.5</v>
      </c>
      <c r="P33" s="69">
        <v>2.5</v>
      </c>
      <c r="Q33" s="70"/>
      <c r="R33" s="71">
        <v>2003</v>
      </c>
      <c r="S33" s="72">
        <v>0.6</v>
      </c>
      <c r="T33" s="72">
        <v>47.264299999999999</v>
      </c>
      <c r="U33" s="88">
        <v>47.264299999999999</v>
      </c>
      <c r="V33" s="73">
        <v>2000</v>
      </c>
      <c r="W33" s="74"/>
      <c r="X33" s="75">
        <v>1</v>
      </c>
      <c r="Y33" s="75" t="s">
        <v>65</v>
      </c>
      <c r="Z33" s="72"/>
      <c r="AA33" s="74" t="s">
        <v>65</v>
      </c>
      <c r="AB33" s="76">
        <v>247</v>
      </c>
      <c r="AC33" s="77">
        <v>36921</v>
      </c>
      <c r="AD33" s="70" t="s">
        <v>67</v>
      </c>
      <c r="AE33" s="78">
        <v>480.20587883999997</v>
      </c>
      <c r="AF33" s="79"/>
      <c r="AG33" s="77">
        <v>41090</v>
      </c>
      <c r="AH33" s="78">
        <v>460</v>
      </c>
      <c r="AI33" s="79"/>
      <c r="AJ33" s="77" t="s">
        <v>310</v>
      </c>
      <c r="AK33" s="77" t="s">
        <v>133</v>
      </c>
      <c r="AL33" s="59">
        <v>7.7499999999999999E-2</v>
      </c>
      <c r="AM33" s="87">
        <v>6.9703723674197943E-2</v>
      </c>
      <c r="AN33" s="59">
        <v>8.7499999999999994E-2</v>
      </c>
      <c r="AO33" s="80">
        <v>-0.17473122152374476</v>
      </c>
      <c r="AP33" s="73" t="s">
        <v>311</v>
      </c>
      <c r="AQ33" s="81">
        <v>0.84</v>
      </c>
      <c r="AR33" s="151">
        <v>39993.1</v>
      </c>
      <c r="AS33" s="83">
        <v>43434</v>
      </c>
      <c r="AT33" s="73" t="s">
        <v>183</v>
      </c>
      <c r="AU33" s="81">
        <v>0.08</v>
      </c>
      <c r="AV33" s="151">
        <v>4282.2000000000007</v>
      </c>
      <c r="AW33" s="83">
        <v>42185</v>
      </c>
      <c r="AX33" s="73" t="s">
        <v>178</v>
      </c>
      <c r="AY33" s="81">
        <v>0.03</v>
      </c>
      <c r="AZ33" s="151">
        <v>2141.3000000000002</v>
      </c>
      <c r="BA33" s="83">
        <v>41820</v>
      </c>
      <c r="BB33" s="73" t="s">
        <v>312</v>
      </c>
      <c r="BC33" s="81">
        <v>0.01</v>
      </c>
      <c r="BD33" s="151">
        <v>273.2</v>
      </c>
      <c r="BE33" s="83">
        <v>41882</v>
      </c>
      <c r="BF33" s="73" t="s">
        <v>313</v>
      </c>
      <c r="BG33" s="81">
        <v>0</v>
      </c>
      <c r="BH33" s="151">
        <v>123.1</v>
      </c>
      <c r="BI33" s="83">
        <v>41882</v>
      </c>
      <c r="BJ33" s="84">
        <v>1</v>
      </c>
      <c r="BK33" s="82">
        <v>4.7645985084833722</v>
      </c>
      <c r="BL33" s="81">
        <v>0.02</v>
      </c>
      <c r="BM33" s="81">
        <v>0.05</v>
      </c>
      <c r="BN33" s="81">
        <v>0.1</v>
      </c>
      <c r="BO33" s="81">
        <v>0</v>
      </c>
      <c r="BP33" s="81">
        <v>0</v>
      </c>
      <c r="BQ33" s="81">
        <v>0</v>
      </c>
      <c r="BR33" s="81">
        <v>0.83</v>
      </c>
      <c r="BS33" s="81">
        <v>0</v>
      </c>
      <c r="BT33" s="81">
        <v>0</v>
      </c>
      <c r="BU33" s="81">
        <v>0</v>
      </c>
      <c r="BV33" s="81">
        <v>0</v>
      </c>
      <c r="BW33" s="85" t="s">
        <v>74</v>
      </c>
      <c r="BX33" s="79">
        <v>31.359285919999991</v>
      </c>
      <c r="BY33" s="86"/>
    </row>
    <row r="34" spans="1:77" ht="60" x14ac:dyDescent="0.35">
      <c r="A34" s="66" t="s">
        <v>709</v>
      </c>
      <c r="B34" s="66" t="s">
        <v>59</v>
      </c>
      <c r="C34" s="66" t="s">
        <v>306</v>
      </c>
      <c r="D34" s="66" t="s">
        <v>61</v>
      </c>
      <c r="E34" s="89" t="s">
        <v>703</v>
      </c>
      <c r="F34" s="89"/>
      <c r="G34" s="89"/>
      <c r="H34" s="66" t="s">
        <v>308</v>
      </c>
      <c r="I34" s="66" t="s">
        <v>653</v>
      </c>
      <c r="J34" s="21" t="s">
        <v>87</v>
      </c>
      <c r="K34" s="67">
        <v>0.5</v>
      </c>
      <c r="L34" s="68" t="s">
        <v>240</v>
      </c>
      <c r="M34" s="68" t="s">
        <v>680</v>
      </c>
      <c r="N34" s="69"/>
      <c r="O34" s="69"/>
      <c r="P34" s="69"/>
      <c r="Q34" s="70"/>
      <c r="R34" s="71"/>
      <c r="S34" s="72">
        <v>0.62739999999999996</v>
      </c>
      <c r="T34" s="72"/>
      <c r="U34" s="88"/>
      <c r="V34" s="73"/>
      <c r="W34" s="74"/>
      <c r="X34" s="75"/>
      <c r="Y34" s="75"/>
      <c r="Z34" s="72"/>
      <c r="AA34" s="74"/>
      <c r="AB34" s="76"/>
      <c r="AC34" s="77">
        <v>41395</v>
      </c>
      <c r="AD34" s="70" t="s">
        <v>148</v>
      </c>
      <c r="AE34" s="78">
        <v>28.821999999999999</v>
      </c>
      <c r="AF34" s="79"/>
      <c r="AG34" s="77"/>
      <c r="AH34" s="78"/>
      <c r="AI34" s="79"/>
      <c r="AJ34" s="77"/>
      <c r="AK34" s="77"/>
      <c r="AL34" s="59"/>
      <c r="AM34" s="87"/>
      <c r="AN34" s="59"/>
      <c r="AO34" s="80"/>
      <c r="AP34" s="73"/>
      <c r="AQ34" s="81" t="s">
        <v>65</v>
      </c>
      <c r="AR34" s="151"/>
      <c r="AS34" s="83"/>
      <c r="AT34" s="73"/>
      <c r="AU34" s="81" t="s">
        <v>65</v>
      </c>
      <c r="AV34" s="151"/>
      <c r="AW34" s="83"/>
      <c r="AX34" s="73"/>
      <c r="AY34" s="81" t="s">
        <v>65</v>
      </c>
      <c r="AZ34" s="151"/>
      <c r="BA34" s="83"/>
      <c r="BB34" s="73"/>
      <c r="BC34" s="81" t="s">
        <v>65</v>
      </c>
      <c r="BD34" s="151"/>
      <c r="BE34" s="83"/>
      <c r="BF34" s="73"/>
      <c r="BG34" s="81" t="s">
        <v>65</v>
      </c>
      <c r="BH34" s="151"/>
      <c r="BI34" s="83"/>
      <c r="BJ34" s="84"/>
      <c r="BK34" s="82"/>
      <c r="BL34" s="81"/>
      <c r="BM34" s="81"/>
      <c r="BN34" s="81"/>
      <c r="BO34" s="81"/>
      <c r="BP34" s="81"/>
      <c r="BQ34" s="81"/>
      <c r="BR34" s="81"/>
      <c r="BS34" s="81"/>
      <c r="BT34" s="81"/>
      <c r="BU34" s="81"/>
      <c r="BV34" s="81"/>
      <c r="BW34" s="85" t="s">
        <v>74</v>
      </c>
      <c r="BX34" s="79"/>
      <c r="BY34" s="86"/>
    </row>
    <row r="35" spans="1:77" ht="45.75" x14ac:dyDescent="0.35">
      <c r="A35" s="66" t="s">
        <v>314</v>
      </c>
      <c r="B35" s="66" t="s">
        <v>59</v>
      </c>
      <c r="C35" s="66" t="s">
        <v>315</v>
      </c>
      <c r="D35" s="66" t="s">
        <v>316</v>
      </c>
      <c r="E35" s="89" t="s">
        <v>685</v>
      </c>
      <c r="F35" s="89"/>
      <c r="G35" s="89"/>
      <c r="H35" s="66" t="s">
        <v>317</v>
      </c>
      <c r="I35" s="66" t="s">
        <v>144</v>
      </c>
      <c r="J35" s="66" t="s">
        <v>87</v>
      </c>
      <c r="K35" s="67">
        <v>1</v>
      </c>
      <c r="L35" s="68" t="s">
        <v>65</v>
      </c>
      <c r="M35" s="207" t="s">
        <v>318</v>
      </c>
      <c r="N35" s="107"/>
      <c r="O35" s="147"/>
      <c r="P35" s="147"/>
      <c r="Q35" s="70"/>
      <c r="R35" s="71">
        <v>2005</v>
      </c>
      <c r="S35" s="72">
        <v>0.5</v>
      </c>
      <c r="T35" s="72">
        <v>19.580899999999996</v>
      </c>
      <c r="U35" s="88">
        <v>19.580899999999996</v>
      </c>
      <c r="V35" s="73">
        <v>1300</v>
      </c>
      <c r="W35" s="74"/>
      <c r="X35" s="75">
        <v>1</v>
      </c>
      <c r="Y35" s="75" t="s">
        <v>65</v>
      </c>
      <c r="Z35" s="72"/>
      <c r="AA35" s="74" t="s">
        <v>65</v>
      </c>
      <c r="AB35" s="76">
        <v>194</v>
      </c>
      <c r="AC35" s="77">
        <v>38596</v>
      </c>
      <c r="AD35" s="70" t="s">
        <v>67</v>
      </c>
      <c r="AE35" s="78">
        <v>107.41571763999998</v>
      </c>
      <c r="AF35" s="79">
        <v>127.51319841044399</v>
      </c>
      <c r="AG35" s="77">
        <v>41455</v>
      </c>
      <c r="AH35" s="78">
        <v>107.41364785172703</v>
      </c>
      <c r="AI35" s="79">
        <v>127.51074136478516</v>
      </c>
      <c r="AJ35" s="77" t="s">
        <v>669</v>
      </c>
      <c r="AK35" s="77" t="s">
        <v>69</v>
      </c>
      <c r="AL35" s="59">
        <v>7.6249999999999998E-2</v>
      </c>
      <c r="AM35" s="20">
        <v>7.8100000000000003E-2</v>
      </c>
      <c r="AN35" s="59">
        <v>9.7500000000000003E-2</v>
      </c>
      <c r="AO35" s="80">
        <v>-5.2399327429566323E-2</v>
      </c>
      <c r="AP35" s="73" t="s">
        <v>319</v>
      </c>
      <c r="AQ35" s="81">
        <v>0.43</v>
      </c>
      <c r="AR35" s="151">
        <v>9053.99</v>
      </c>
      <c r="AS35" s="83">
        <v>43008</v>
      </c>
      <c r="AT35" s="73" t="s">
        <v>320</v>
      </c>
      <c r="AU35" s="81">
        <v>0.28000000000000003</v>
      </c>
      <c r="AV35" s="151">
        <v>5216.7700000000004</v>
      </c>
      <c r="AW35" s="83">
        <v>41912</v>
      </c>
      <c r="AX35" s="73" t="s">
        <v>321</v>
      </c>
      <c r="AY35" s="81">
        <v>0.25</v>
      </c>
      <c r="AZ35" s="151">
        <v>5204.1399999999994</v>
      </c>
      <c r="BA35" s="83">
        <v>42277</v>
      </c>
      <c r="BB35" s="73" t="s">
        <v>322</v>
      </c>
      <c r="BC35" s="81">
        <v>0.02</v>
      </c>
      <c r="BD35" s="151">
        <v>0</v>
      </c>
      <c r="BE35" s="83" t="s">
        <v>65</v>
      </c>
      <c r="BF35" s="73" t="s">
        <v>323</v>
      </c>
      <c r="BG35" s="81">
        <v>0.01</v>
      </c>
      <c r="BH35" s="151">
        <v>1</v>
      </c>
      <c r="BI35" s="83">
        <v>43008</v>
      </c>
      <c r="BJ35" s="84">
        <v>1</v>
      </c>
      <c r="BK35" s="82">
        <v>3.8111174734269255</v>
      </c>
      <c r="BL35" s="81">
        <v>0</v>
      </c>
      <c r="BM35" s="81">
        <v>0</v>
      </c>
      <c r="BN35" s="81">
        <v>0.31</v>
      </c>
      <c r="BO35" s="81">
        <v>0.08</v>
      </c>
      <c r="BP35" s="81">
        <v>0</v>
      </c>
      <c r="BQ35" s="81">
        <v>0.44</v>
      </c>
      <c r="BR35" s="81">
        <v>0</v>
      </c>
      <c r="BS35" s="81">
        <v>0</v>
      </c>
      <c r="BT35" s="81">
        <v>0</v>
      </c>
      <c r="BU35" s="81">
        <v>0.17</v>
      </c>
      <c r="BV35" s="81">
        <v>0</v>
      </c>
      <c r="BW35" s="85" t="s">
        <v>74</v>
      </c>
      <c r="BX35" s="79">
        <v>8.1136345617227903</v>
      </c>
      <c r="BY35" s="79">
        <v>10.135552294504111</v>
      </c>
    </row>
    <row r="36" spans="1:77" ht="45" x14ac:dyDescent="0.35">
      <c r="A36" s="66" t="s">
        <v>324</v>
      </c>
      <c r="B36" s="66" t="s">
        <v>325</v>
      </c>
      <c r="C36" s="66" t="s">
        <v>84</v>
      </c>
      <c r="D36" s="66" t="s">
        <v>61</v>
      </c>
      <c r="E36" s="89" t="s">
        <v>326</v>
      </c>
      <c r="F36" s="89"/>
      <c r="G36" s="89"/>
      <c r="H36" s="66" t="s">
        <v>143</v>
      </c>
      <c r="I36" s="66" t="s">
        <v>327</v>
      </c>
      <c r="J36" s="66" t="s">
        <v>87</v>
      </c>
      <c r="K36" s="67">
        <v>1</v>
      </c>
      <c r="L36" s="68" t="s">
        <v>65</v>
      </c>
      <c r="M36" s="207" t="s">
        <v>146</v>
      </c>
      <c r="N36" s="107"/>
      <c r="O36" s="147"/>
      <c r="P36" s="147"/>
      <c r="Q36" s="70"/>
      <c r="R36" s="71">
        <v>1977</v>
      </c>
      <c r="S36" s="72" t="s">
        <v>65</v>
      </c>
      <c r="T36" s="72"/>
      <c r="U36" s="102"/>
      <c r="V36" s="73"/>
      <c r="W36" s="74"/>
      <c r="X36" s="75">
        <v>1</v>
      </c>
      <c r="Y36" s="75" t="s">
        <v>65</v>
      </c>
      <c r="Z36" s="72"/>
      <c r="AA36" s="74" t="s">
        <v>65</v>
      </c>
      <c r="AB36" s="76">
        <v>836</v>
      </c>
      <c r="AC36" s="77">
        <v>32021</v>
      </c>
      <c r="AD36" s="70" t="s">
        <v>67</v>
      </c>
      <c r="AE36" s="78">
        <v>64</v>
      </c>
      <c r="AF36" s="79"/>
      <c r="AG36" s="77">
        <v>40908</v>
      </c>
      <c r="AH36" s="78">
        <v>64</v>
      </c>
      <c r="AI36" s="108"/>
      <c r="AJ36" s="109" t="s">
        <v>101</v>
      </c>
      <c r="AK36" s="73" t="s">
        <v>69</v>
      </c>
      <c r="AL36" s="20">
        <v>7.7499999999999999E-2</v>
      </c>
      <c r="AM36" s="146">
        <v>9.1454831903655318E-2</v>
      </c>
      <c r="AN36" s="20">
        <v>0.1</v>
      </c>
      <c r="AO36" s="80"/>
      <c r="AP36" s="73" t="s">
        <v>128</v>
      </c>
      <c r="AQ36" s="81">
        <v>1</v>
      </c>
      <c r="AR36" s="151">
        <v>1E-10</v>
      </c>
      <c r="AS36" s="83">
        <v>45107</v>
      </c>
      <c r="AT36" s="73" t="s">
        <v>222</v>
      </c>
      <c r="AU36" s="81">
        <v>0</v>
      </c>
      <c r="AV36" s="151">
        <v>0</v>
      </c>
      <c r="AW36" s="83" t="s">
        <v>65</v>
      </c>
      <c r="AX36" s="73" t="s">
        <v>65</v>
      </c>
      <c r="AY36" s="81" t="s">
        <v>65</v>
      </c>
      <c r="AZ36" s="151" t="s">
        <v>65</v>
      </c>
      <c r="BA36" s="83" t="s">
        <v>65</v>
      </c>
      <c r="BB36" s="73" t="s">
        <v>65</v>
      </c>
      <c r="BC36" s="81" t="s">
        <v>65</v>
      </c>
      <c r="BD36" s="151" t="s">
        <v>65</v>
      </c>
      <c r="BE36" s="83" t="s">
        <v>65</v>
      </c>
      <c r="BF36" s="73" t="s">
        <v>65</v>
      </c>
      <c r="BG36" s="81" t="s">
        <v>65</v>
      </c>
      <c r="BH36" s="151" t="s">
        <v>65</v>
      </c>
      <c r="BI36" s="83" t="s">
        <v>65</v>
      </c>
      <c r="BJ36" s="84">
        <v>1</v>
      </c>
      <c r="BK36" s="82">
        <v>10</v>
      </c>
      <c r="BL36" s="81">
        <v>0</v>
      </c>
      <c r="BM36" s="81">
        <v>0</v>
      </c>
      <c r="BN36" s="81">
        <v>0</v>
      </c>
      <c r="BO36" s="81">
        <v>0</v>
      </c>
      <c r="BP36" s="81">
        <v>0</v>
      </c>
      <c r="BQ36" s="81">
        <v>0</v>
      </c>
      <c r="BR36" s="81">
        <v>0</v>
      </c>
      <c r="BS36" s="81">
        <v>0</v>
      </c>
      <c r="BT36" s="81">
        <v>0</v>
      </c>
      <c r="BU36" s="81">
        <v>0</v>
      </c>
      <c r="BV36" s="81">
        <v>1</v>
      </c>
      <c r="BW36" s="85" t="s">
        <v>74</v>
      </c>
      <c r="BX36" s="79">
        <v>5.6703353300000003</v>
      </c>
      <c r="BY36" s="86"/>
    </row>
    <row r="37" spans="1:77" ht="60" x14ac:dyDescent="0.35">
      <c r="A37" s="66" t="s">
        <v>328</v>
      </c>
      <c r="B37" s="66" t="s">
        <v>325</v>
      </c>
      <c r="C37" s="66" t="s">
        <v>275</v>
      </c>
      <c r="D37" s="66" t="s">
        <v>61</v>
      </c>
      <c r="E37" s="89" t="s">
        <v>329</v>
      </c>
      <c r="F37" s="89"/>
      <c r="G37" s="89"/>
      <c r="H37" s="66" t="s">
        <v>276</v>
      </c>
      <c r="I37" s="66" t="s">
        <v>327</v>
      </c>
      <c r="J37" s="66" t="s">
        <v>87</v>
      </c>
      <c r="K37" s="67">
        <v>1</v>
      </c>
      <c r="L37" s="68" t="s">
        <v>65</v>
      </c>
      <c r="M37" s="207" t="s">
        <v>294</v>
      </c>
      <c r="N37" s="107"/>
      <c r="O37" s="147"/>
      <c r="P37" s="147"/>
      <c r="Q37" s="70"/>
      <c r="R37" s="71">
        <v>1998</v>
      </c>
      <c r="S37" s="72" t="s">
        <v>65</v>
      </c>
      <c r="T37" s="72"/>
      <c r="U37" s="102"/>
      <c r="V37" s="73"/>
      <c r="W37" s="74"/>
      <c r="X37" s="75">
        <v>1</v>
      </c>
      <c r="Y37" s="75" t="s">
        <v>65</v>
      </c>
      <c r="Z37" s="72"/>
      <c r="AA37" s="74" t="s">
        <v>65</v>
      </c>
      <c r="AB37" s="76">
        <v>539</v>
      </c>
      <c r="AC37" s="77">
        <v>35947</v>
      </c>
      <c r="AD37" s="70" t="s">
        <v>67</v>
      </c>
      <c r="AE37" s="78">
        <v>29.922222860000002</v>
      </c>
      <c r="AF37" s="79"/>
      <c r="AG37" s="77">
        <v>40724</v>
      </c>
      <c r="AH37" s="78">
        <v>29.5</v>
      </c>
      <c r="AI37" s="79"/>
      <c r="AJ37" s="77" t="s">
        <v>280</v>
      </c>
      <c r="AK37" s="77" t="s">
        <v>79</v>
      </c>
      <c r="AL37" s="59">
        <v>0.08</v>
      </c>
      <c r="AM37" s="146">
        <v>8.3941710402292202E-2</v>
      </c>
      <c r="AN37" s="59">
        <v>9.7500000000000003E-2</v>
      </c>
      <c r="AO37" s="80"/>
      <c r="AP37" s="73" t="s">
        <v>128</v>
      </c>
      <c r="AQ37" s="81">
        <v>0.64</v>
      </c>
      <c r="AR37" s="151">
        <v>2.0000000000000001E-10</v>
      </c>
      <c r="AS37" s="83">
        <v>45107</v>
      </c>
      <c r="AT37" s="73" t="s">
        <v>330</v>
      </c>
      <c r="AU37" s="81">
        <v>0.32</v>
      </c>
      <c r="AV37" s="151">
        <v>0</v>
      </c>
      <c r="AW37" s="83" t="s">
        <v>65</v>
      </c>
      <c r="AX37" s="73" t="s">
        <v>331</v>
      </c>
      <c r="AY37" s="81">
        <v>0.03</v>
      </c>
      <c r="AZ37" s="151">
        <v>0</v>
      </c>
      <c r="BA37" s="83" t="s">
        <v>65</v>
      </c>
      <c r="BB37" s="73" t="s">
        <v>203</v>
      </c>
      <c r="BC37" s="81">
        <v>0.01</v>
      </c>
      <c r="BD37" s="151">
        <v>0</v>
      </c>
      <c r="BE37" s="83" t="s">
        <v>65</v>
      </c>
      <c r="BF37" s="73" t="s">
        <v>65</v>
      </c>
      <c r="BG37" s="81" t="s">
        <v>65</v>
      </c>
      <c r="BH37" s="151" t="s">
        <v>65</v>
      </c>
      <c r="BI37" s="83" t="s">
        <v>65</v>
      </c>
      <c r="BJ37" s="84">
        <v>1</v>
      </c>
      <c r="BK37" s="82">
        <v>7.8090772571633478</v>
      </c>
      <c r="BL37" s="81">
        <v>0</v>
      </c>
      <c r="BM37" s="81">
        <v>0.03</v>
      </c>
      <c r="BN37" s="81">
        <v>0.01</v>
      </c>
      <c r="BO37" s="81">
        <v>0</v>
      </c>
      <c r="BP37" s="81">
        <v>0</v>
      </c>
      <c r="BQ37" s="81">
        <v>0.32</v>
      </c>
      <c r="BR37" s="81">
        <v>0</v>
      </c>
      <c r="BS37" s="81">
        <v>0</v>
      </c>
      <c r="BT37" s="81">
        <v>0</v>
      </c>
      <c r="BU37" s="81">
        <v>0</v>
      </c>
      <c r="BV37" s="81">
        <v>0.64</v>
      </c>
      <c r="BW37" s="85" t="s">
        <v>74</v>
      </c>
      <c r="BX37" s="79">
        <v>2.3104234200000002</v>
      </c>
      <c r="BY37" s="86"/>
    </row>
    <row r="38" spans="1:77" ht="60" x14ac:dyDescent="0.35">
      <c r="A38" s="66" t="s">
        <v>332</v>
      </c>
      <c r="B38" s="66" t="s">
        <v>325</v>
      </c>
      <c r="C38" s="66" t="s">
        <v>275</v>
      </c>
      <c r="D38" s="66" t="s">
        <v>61</v>
      </c>
      <c r="E38" s="89" t="s">
        <v>333</v>
      </c>
      <c r="F38" s="89"/>
      <c r="G38" s="89"/>
      <c r="H38" s="66" t="s">
        <v>276</v>
      </c>
      <c r="I38" s="66" t="s">
        <v>327</v>
      </c>
      <c r="J38" s="66" t="s">
        <v>87</v>
      </c>
      <c r="K38" s="67">
        <v>1</v>
      </c>
      <c r="L38" s="68" t="s">
        <v>65</v>
      </c>
      <c r="M38" s="207" t="s">
        <v>294</v>
      </c>
      <c r="N38" s="107"/>
      <c r="O38" s="147"/>
      <c r="P38" s="147"/>
      <c r="Q38" s="70"/>
      <c r="R38" s="71">
        <v>1998</v>
      </c>
      <c r="S38" s="72" t="s">
        <v>65</v>
      </c>
      <c r="T38" s="72"/>
      <c r="U38" s="102"/>
      <c r="V38" s="73"/>
      <c r="W38" s="74"/>
      <c r="X38" s="75">
        <v>1</v>
      </c>
      <c r="Y38" s="75" t="s">
        <v>65</v>
      </c>
      <c r="Z38" s="72"/>
      <c r="AA38" s="74" t="s">
        <v>65</v>
      </c>
      <c r="AB38" s="76">
        <v>1071</v>
      </c>
      <c r="AC38" s="77">
        <v>36220</v>
      </c>
      <c r="AD38" s="70" t="s">
        <v>67</v>
      </c>
      <c r="AE38" s="78">
        <v>54.24294050000001</v>
      </c>
      <c r="AF38" s="79"/>
      <c r="AG38" s="77">
        <v>40724</v>
      </c>
      <c r="AH38" s="78">
        <v>54</v>
      </c>
      <c r="AI38" s="79"/>
      <c r="AJ38" s="109" t="s">
        <v>280</v>
      </c>
      <c r="AK38" s="73" t="s">
        <v>79</v>
      </c>
      <c r="AL38" s="20">
        <v>8.2500000000000004E-2</v>
      </c>
      <c r="AM38" s="146">
        <v>9.1646593556261952E-2</v>
      </c>
      <c r="AN38" s="20">
        <v>9.5000000000000001E-2</v>
      </c>
      <c r="AO38" s="80"/>
      <c r="AP38" s="73" t="s">
        <v>128</v>
      </c>
      <c r="AQ38" s="81">
        <v>1</v>
      </c>
      <c r="AR38" s="151">
        <v>1E-10</v>
      </c>
      <c r="AS38" s="83">
        <v>45107</v>
      </c>
      <c r="AT38" s="73" t="s">
        <v>65</v>
      </c>
      <c r="AU38" s="81" t="s">
        <v>65</v>
      </c>
      <c r="AV38" s="151" t="s">
        <v>65</v>
      </c>
      <c r="AW38" s="83" t="s">
        <v>65</v>
      </c>
      <c r="AX38" s="73" t="s">
        <v>65</v>
      </c>
      <c r="AY38" s="81" t="s">
        <v>65</v>
      </c>
      <c r="AZ38" s="151" t="s">
        <v>65</v>
      </c>
      <c r="BA38" s="83" t="s">
        <v>65</v>
      </c>
      <c r="BB38" s="73" t="s">
        <v>65</v>
      </c>
      <c r="BC38" s="81" t="s">
        <v>65</v>
      </c>
      <c r="BD38" s="151" t="s">
        <v>65</v>
      </c>
      <c r="BE38" s="83" t="s">
        <v>65</v>
      </c>
      <c r="BF38" s="73" t="s">
        <v>65</v>
      </c>
      <c r="BG38" s="81" t="s">
        <v>65</v>
      </c>
      <c r="BH38" s="151" t="s">
        <v>65</v>
      </c>
      <c r="BI38" s="83" t="s">
        <v>65</v>
      </c>
      <c r="BJ38" s="84">
        <v>1</v>
      </c>
      <c r="BK38" s="82">
        <v>10</v>
      </c>
      <c r="BL38" s="81">
        <v>0</v>
      </c>
      <c r="BM38" s="81">
        <v>0</v>
      </c>
      <c r="BN38" s="81">
        <v>0</v>
      </c>
      <c r="BO38" s="81">
        <v>0</v>
      </c>
      <c r="BP38" s="81">
        <v>0</v>
      </c>
      <c r="BQ38" s="81">
        <v>0</v>
      </c>
      <c r="BR38" s="81">
        <v>0</v>
      </c>
      <c r="BS38" s="81">
        <v>0</v>
      </c>
      <c r="BT38" s="81">
        <v>0</v>
      </c>
      <c r="BU38" s="81">
        <v>0</v>
      </c>
      <c r="BV38" s="81">
        <v>1</v>
      </c>
      <c r="BW38" s="85" t="s">
        <v>74</v>
      </c>
      <c r="BX38" s="79">
        <v>4.3738428100000002</v>
      </c>
      <c r="BY38" s="86"/>
    </row>
    <row r="39" spans="1:77" ht="75" x14ac:dyDescent="0.35">
      <c r="A39" s="66" t="s">
        <v>334</v>
      </c>
      <c r="B39" s="66" t="s">
        <v>325</v>
      </c>
      <c r="C39" s="66" t="s">
        <v>275</v>
      </c>
      <c r="D39" s="66" t="s">
        <v>61</v>
      </c>
      <c r="E39" s="89" t="s">
        <v>335</v>
      </c>
      <c r="F39" s="89"/>
      <c r="G39" s="89"/>
      <c r="H39" s="66" t="s">
        <v>276</v>
      </c>
      <c r="I39" s="66" t="s">
        <v>327</v>
      </c>
      <c r="J39" s="66" t="s">
        <v>64</v>
      </c>
      <c r="K39" s="67">
        <v>1</v>
      </c>
      <c r="L39" s="68" t="s">
        <v>65</v>
      </c>
      <c r="M39" s="207" t="s">
        <v>336</v>
      </c>
      <c r="N39" s="107"/>
      <c r="O39" s="147"/>
      <c r="P39" s="147"/>
      <c r="Q39" s="70"/>
      <c r="R39" s="71">
        <v>1965</v>
      </c>
      <c r="S39" s="72" t="s">
        <v>65</v>
      </c>
      <c r="T39" s="72"/>
      <c r="U39" s="102"/>
      <c r="V39" s="73"/>
      <c r="W39" s="74"/>
      <c r="X39" s="75">
        <v>1</v>
      </c>
      <c r="Y39" s="75" t="s">
        <v>65</v>
      </c>
      <c r="Z39" s="72"/>
      <c r="AA39" s="74" t="s">
        <v>65</v>
      </c>
      <c r="AB39" s="76">
        <v>940</v>
      </c>
      <c r="AC39" s="77">
        <v>30987</v>
      </c>
      <c r="AD39" s="70" t="s">
        <v>67</v>
      </c>
      <c r="AE39" s="78">
        <v>36.114742080000006</v>
      </c>
      <c r="AF39" s="79"/>
      <c r="AG39" s="77">
        <v>40724</v>
      </c>
      <c r="AH39" s="78">
        <v>39.200000000000003</v>
      </c>
      <c r="AI39" s="79"/>
      <c r="AJ39" s="77" t="s">
        <v>301</v>
      </c>
      <c r="AK39" s="77" t="s">
        <v>124</v>
      </c>
      <c r="AL39" s="59">
        <v>0.09</v>
      </c>
      <c r="AM39" s="146">
        <v>0.11077722707536374</v>
      </c>
      <c r="AN39" s="59">
        <v>9.5000000000000001E-2</v>
      </c>
      <c r="AO39" s="80"/>
      <c r="AP39" s="73" t="s">
        <v>128</v>
      </c>
      <c r="AQ39" s="81">
        <v>0.98</v>
      </c>
      <c r="AR39" s="151">
        <v>0</v>
      </c>
      <c r="AS39" s="83" t="s">
        <v>65</v>
      </c>
      <c r="AT39" s="73" t="s">
        <v>337</v>
      </c>
      <c r="AU39" s="81">
        <v>0.01</v>
      </c>
      <c r="AV39" s="151">
        <v>12</v>
      </c>
      <c r="AW39" s="83">
        <v>42155</v>
      </c>
      <c r="AX39" s="73" t="s">
        <v>65</v>
      </c>
      <c r="AY39" s="81" t="s">
        <v>65</v>
      </c>
      <c r="AZ39" s="151" t="s">
        <v>65</v>
      </c>
      <c r="BA39" s="83" t="s">
        <v>65</v>
      </c>
      <c r="BB39" s="73" t="s">
        <v>65</v>
      </c>
      <c r="BC39" s="81" t="s">
        <v>65</v>
      </c>
      <c r="BD39" s="151" t="s">
        <v>65</v>
      </c>
      <c r="BE39" s="83" t="s">
        <v>65</v>
      </c>
      <c r="BF39" s="73" t="s">
        <v>65</v>
      </c>
      <c r="BG39" s="81" t="s">
        <v>65</v>
      </c>
      <c r="BH39" s="151" t="s">
        <v>65</v>
      </c>
      <c r="BI39" s="83" t="s">
        <v>65</v>
      </c>
      <c r="BJ39" s="84">
        <v>1</v>
      </c>
      <c r="BK39" s="82">
        <v>9.8299465383418543</v>
      </c>
      <c r="BL39" s="81">
        <v>0.01</v>
      </c>
      <c r="BM39" s="81">
        <v>0</v>
      </c>
      <c r="BN39" s="81">
        <v>0.01</v>
      </c>
      <c r="BO39" s="81">
        <v>0</v>
      </c>
      <c r="BP39" s="81">
        <v>0</v>
      </c>
      <c r="BQ39" s="81">
        <v>0</v>
      </c>
      <c r="BR39" s="81">
        <v>0</v>
      </c>
      <c r="BS39" s="81">
        <v>0</v>
      </c>
      <c r="BT39" s="81">
        <v>0</v>
      </c>
      <c r="BU39" s="81">
        <v>0</v>
      </c>
      <c r="BV39" s="81">
        <v>0.98</v>
      </c>
      <c r="BW39" s="85" t="s">
        <v>74</v>
      </c>
      <c r="BX39" s="79">
        <v>3.8075921300000002</v>
      </c>
      <c r="BY39" s="86"/>
    </row>
    <row r="40" spans="1:77" ht="60" x14ac:dyDescent="0.35">
      <c r="A40" s="21" t="s">
        <v>338</v>
      </c>
      <c r="B40" s="21" t="s">
        <v>339</v>
      </c>
      <c r="C40" s="21" t="s">
        <v>84</v>
      </c>
      <c r="D40" s="21" t="s">
        <v>61</v>
      </c>
      <c r="E40" s="90" t="s">
        <v>340</v>
      </c>
      <c r="F40" s="90"/>
      <c r="G40" s="90"/>
      <c r="H40" s="21" t="s">
        <v>341</v>
      </c>
      <c r="I40" s="21" t="s">
        <v>342</v>
      </c>
      <c r="J40" s="21" t="s">
        <v>87</v>
      </c>
      <c r="K40" s="22">
        <v>1</v>
      </c>
      <c r="L40" s="23" t="s">
        <v>65</v>
      </c>
      <c r="M40" s="208" t="s">
        <v>343</v>
      </c>
      <c r="N40" s="24"/>
      <c r="O40" s="148"/>
      <c r="P40" s="148"/>
      <c r="Q40" s="24"/>
      <c r="R40" s="25">
        <v>1995</v>
      </c>
      <c r="S40" s="88">
        <v>1.9</v>
      </c>
      <c r="T40" s="101">
        <v>9.6280000000000001</v>
      </c>
      <c r="U40" s="88">
        <v>9.6280000000000001</v>
      </c>
      <c r="V40" s="26"/>
      <c r="W40" s="27">
        <v>0.50673684210526315</v>
      </c>
      <c r="X40" s="28">
        <v>1</v>
      </c>
      <c r="Y40" s="28">
        <v>1</v>
      </c>
      <c r="Z40" s="88">
        <v>9.6280000000000001</v>
      </c>
      <c r="AA40" s="27">
        <v>6.0864146240132942E-2</v>
      </c>
      <c r="AB40" s="29">
        <v>54</v>
      </c>
      <c r="AC40" s="30">
        <v>35977</v>
      </c>
      <c r="AD40" s="24" t="s">
        <v>67</v>
      </c>
      <c r="AE40" s="31">
        <v>12.477384580000001</v>
      </c>
      <c r="AF40" s="32"/>
      <c r="AG40" s="77">
        <v>41090</v>
      </c>
      <c r="AH40" s="78">
        <v>12.5</v>
      </c>
      <c r="AI40" s="32"/>
      <c r="AJ40" s="77" t="s">
        <v>344</v>
      </c>
      <c r="AK40" s="77" t="s">
        <v>133</v>
      </c>
      <c r="AL40" s="59">
        <v>8.5000000000000006E-2</v>
      </c>
      <c r="AM40" s="87">
        <v>8.7360813536728948E-2</v>
      </c>
      <c r="AN40" s="59">
        <v>9.4999998807907104E-2</v>
      </c>
      <c r="AO40" s="80">
        <v>5.3709818237934748E-4</v>
      </c>
      <c r="AP40" s="73" t="s">
        <v>345</v>
      </c>
      <c r="AQ40" s="81">
        <v>1</v>
      </c>
      <c r="AR40" s="151">
        <v>9628</v>
      </c>
      <c r="AS40" s="83">
        <v>41851</v>
      </c>
      <c r="AT40" s="73" t="s">
        <v>65</v>
      </c>
      <c r="AU40" s="81" t="s">
        <v>65</v>
      </c>
      <c r="AV40" s="151" t="s">
        <v>65</v>
      </c>
      <c r="AW40" s="83" t="s">
        <v>65</v>
      </c>
      <c r="AX40" s="73" t="s">
        <v>65</v>
      </c>
      <c r="AY40" s="81" t="s">
        <v>65</v>
      </c>
      <c r="AZ40" s="151" t="s">
        <v>65</v>
      </c>
      <c r="BA40" s="83" t="s">
        <v>65</v>
      </c>
      <c r="BB40" s="73" t="s">
        <v>65</v>
      </c>
      <c r="BC40" s="81" t="s">
        <v>65</v>
      </c>
      <c r="BD40" s="151" t="s">
        <v>65</v>
      </c>
      <c r="BE40" s="83" t="s">
        <v>65</v>
      </c>
      <c r="BF40" s="73" t="s">
        <v>65</v>
      </c>
      <c r="BG40" s="81" t="s">
        <v>65</v>
      </c>
      <c r="BH40" s="151" t="s">
        <v>65</v>
      </c>
      <c r="BI40" s="83" t="s">
        <v>65</v>
      </c>
      <c r="BJ40" s="27">
        <v>1</v>
      </c>
      <c r="BK40" s="34">
        <v>1.0833333333333333</v>
      </c>
      <c r="BL40" s="104">
        <v>0</v>
      </c>
      <c r="BM40" s="104">
        <v>0</v>
      </c>
      <c r="BN40" s="104">
        <v>1</v>
      </c>
      <c r="BO40" s="104">
        <v>0</v>
      </c>
      <c r="BP40" s="104">
        <v>0</v>
      </c>
      <c r="BQ40" s="104">
        <v>0</v>
      </c>
      <c r="BR40" s="104">
        <v>0</v>
      </c>
      <c r="BS40" s="104">
        <v>0</v>
      </c>
      <c r="BT40" s="104">
        <v>0</v>
      </c>
      <c r="BU40" s="104">
        <v>0</v>
      </c>
      <c r="BV40" s="104">
        <v>0</v>
      </c>
      <c r="BW40" s="85" t="s">
        <v>74</v>
      </c>
      <c r="BX40" s="32">
        <v>0.98589894</v>
      </c>
      <c r="BY40" s="35"/>
    </row>
    <row r="41" spans="1:77" ht="60" x14ac:dyDescent="0.35">
      <c r="A41" s="21" t="s">
        <v>346</v>
      </c>
      <c r="B41" s="21" t="s">
        <v>339</v>
      </c>
      <c r="C41" s="21" t="s">
        <v>84</v>
      </c>
      <c r="D41" s="21" t="s">
        <v>61</v>
      </c>
      <c r="E41" s="90" t="s">
        <v>347</v>
      </c>
      <c r="F41" s="90"/>
      <c r="G41" s="90"/>
      <c r="H41" s="21" t="s">
        <v>348</v>
      </c>
      <c r="I41" s="21" t="s">
        <v>109</v>
      </c>
      <c r="J41" s="21" t="s">
        <v>87</v>
      </c>
      <c r="K41" s="22">
        <v>1</v>
      </c>
      <c r="L41" s="23" t="s">
        <v>65</v>
      </c>
      <c r="M41" s="208" t="s">
        <v>349</v>
      </c>
      <c r="N41" s="24"/>
      <c r="O41" s="148"/>
      <c r="P41" s="148"/>
      <c r="Q41" s="24"/>
      <c r="R41" s="25">
        <v>1989</v>
      </c>
      <c r="S41" s="88">
        <v>3.5</v>
      </c>
      <c r="T41" s="101">
        <v>26.012700000000002</v>
      </c>
      <c r="U41" s="88">
        <v>26.012700000000002</v>
      </c>
      <c r="V41" s="26"/>
      <c r="W41" s="27">
        <v>0.73923428571428573</v>
      </c>
      <c r="X41" s="28">
        <v>2</v>
      </c>
      <c r="Y41" s="28">
        <v>15</v>
      </c>
      <c r="Z41" s="88">
        <v>1.7341800000000001</v>
      </c>
      <c r="AA41" s="27">
        <v>0.42229024627800194</v>
      </c>
      <c r="AB41" s="29">
        <v>466</v>
      </c>
      <c r="AC41" s="30">
        <v>35674</v>
      </c>
      <c r="AD41" s="24" t="s">
        <v>67</v>
      </c>
      <c r="AE41" s="31">
        <v>35.401754270000005</v>
      </c>
      <c r="AF41" s="32"/>
      <c r="AG41" s="77">
        <v>40908</v>
      </c>
      <c r="AH41" s="78">
        <v>37.5</v>
      </c>
      <c r="AI41" s="32"/>
      <c r="AJ41" s="77" t="s">
        <v>350</v>
      </c>
      <c r="AK41" s="77" t="s">
        <v>112</v>
      </c>
      <c r="AL41" s="59">
        <v>0.09</v>
      </c>
      <c r="AM41" s="87">
        <v>7.6627315881852676E-2</v>
      </c>
      <c r="AN41" s="59">
        <v>9.4999998807907104E-2</v>
      </c>
      <c r="AO41" s="80">
        <v>3.5127153370018815E-2</v>
      </c>
      <c r="AP41" s="73" t="s">
        <v>351</v>
      </c>
      <c r="AQ41" s="81">
        <v>0.21</v>
      </c>
      <c r="AR41" s="151">
        <v>5575</v>
      </c>
      <c r="AS41" s="83">
        <v>41639</v>
      </c>
      <c r="AT41" s="73" t="s">
        <v>352</v>
      </c>
      <c r="AU41" s="81">
        <v>0.11</v>
      </c>
      <c r="AV41" s="151">
        <v>3056</v>
      </c>
      <c r="AW41" s="83">
        <v>42613</v>
      </c>
      <c r="AX41" s="73" t="s">
        <v>353</v>
      </c>
      <c r="AY41" s="81">
        <v>0.1</v>
      </c>
      <c r="AZ41" s="151">
        <v>2242</v>
      </c>
      <c r="BA41" s="83">
        <v>41729</v>
      </c>
      <c r="BB41" s="73" t="s">
        <v>354</v>
      </c>
      <c r="BC41" s="81">
        <v>0.09</v>
      </c>
      <c r="BD41" s="151">
        <v>2172</v>
      </c>
      <c r="BE41" s="83">
        <v>42338</v>
      </c>
      <c r="BF41" s="73" t="s">
        <v>355</v>
      </c>
      <c r="BG41" s="81">
        <v>0.08</v>
      </c>
      <c r="BH41" s="151">
        <v>2168</v>
      </c>
      <c r="BI41" s="83">
        <v>42429</v>
      </c>
      <c r="BJ41" s="27">
        <v>0.80298085166091948</v>
      </c>
      <c r="BK41" s="34">
        <v>1.6430132538491162</v>
      </c>
      <c r="BL41" s="104">
        <v>0.19</v>
      </c>
      <c r="BM41" s="104">
        <v>0.35</v>
      </c>
      <c r="BN41" s="104">
        <v>0</v>
      </c>
      <c r="BO41" s="104">
        <v>0.21</v>
      </c>
      <c r="BP41" s="104">
        <v>0.11</v>
      </c>
      <c r="BQ41" s="104">
        <v>0.14000000000000001</v>
      </c>
      <c r="BR41" s="104">
        <v>0</v>
      </c>
      <c r="BS41" s="104">
        <v>0</v>
      </c>
      <c r="BT41" s="104">
        <v>0</v>
      </c>
      <c r="BU41" s="104">
        <v>0</v>
      </c>
      <c r="BV41" s="104">
        <v>0</v>
      </c>
      <c r="BW41" s="85" t="s">
        <v>74</v>
      </c>
      <c r="BX41" s="32">
        <v>2.5561362499999998</v>
      </c>
      <c r="BY41" s="35"/>
    </row>
    <row r="42" spans="1:77" ht="75" x14ac:dyDescent="0.35">
      <c r="A42" s="21" t="s">
        <v>356</v>
      </c>
      <c r="B42" s="21" t="s">
        <v>339</v>
      </c>
      <c r="C42" s="21" t="s">
        <v>84</v>
      </c>
      <c r="D42" s="21" t="s">
        <v>61</v>
      </c>
      <c r="E42" s="90" t="s">
        <v>672</v>
      </c>
      <c r="F42" s="90"/>
      <c r="G42" s="90"/>
      <c r="H42" s="21" t="s">
        <v>341</v>
      </c>
      <c r="I42" s="21" t="s">
        <v>357</v>
      </c>
      <c r="J42" s="21" t="s">
        <v>87</v>
      </c>
      <c r="K42" s="22">
        <v>1</v>
      </c>
      <c r="L42" s="23" t="s">
        <v>65</v>
      </c>
      <c r="M42" s="208" t="s">
        <v>358</v>
      </c>
      <c r="N42" s="24"/>
      <c r="O42" s="148"/>
      <c r="P42" s="148"/>
      <c r="Q42" s="24"/>
      <c r="R42" s="25">
        <v>1995</v>
      </c>
      <c r="S42" s="88">
        <v>5.2</v>
      </c>
      <c r="T42" s="101">
        <v>13.422000000000001</v>
      </c>
      <c r="U42" s="88">
        <v>13.422000000000001</v>
      </c>
      <c r="V42" s="26"/>
      <c r="W42" s="27">
        <v>0.25811538461538464</v>
      </c>
      <c r="X42" s="28">
        <v>1</v>
      </c>
      <c r="Y42" s="28">
        <v>1</v>
      </c>
      <c r="Z42" s="88">
        <v>13.422000000000001</v>
      </c>
      <c r="AA42" s="27">
        <v>9.9985099091044555E-2</v>
      </c>
      <c r="AB42" s="29">
        <v>163</v>
      </c>
      <c r="AC42" s="30">
        <v>37591</v>
      </c>
      <c r="AD42" s="24" t="s">
        <v>67</v>
      </c>
      <c r="AE42" s="31">
        <v>52.902334510000003</v>
      </c>
      <c r="AF42" s="32"/>
      <c r="AG42" s="77">
        <v>41090</v>
      </c>
      <c r="AH42" s="78">
        <v>52</v>
      </c>
      <c r="AI42" s="32"/>
      <c r="AJ42" s="77" t="s">
        <v>344</v>
      </c>
      <c r="AK42" s="77" t="s">
        <v>133</v>
      </c>
      <c r="AL42" s="59">
        <v>8.5000000000000006E-2</v>
      </c>
      <c r="AM42" s="87">
        <v>9.0899999999999995E-2</v>
      </c>
      <c r="AN42" s="59">
        <v>9.4999998807907104E-2</v>
      </c>
      <c r="AO42" s="80">
        <v>5.8794417255255915E-2</v>
      </c>
      <c r="AP42" s="73" t="s">
        <v>302</v>
      </c>
      <c r="AQ42" s="81">
        <v>1</v>
      </c>
      <c r="AR42" s="151">
        <v>13422</v>
      </c>
      <c r="AS42" s="83">
        <v>43404</v>
      </c>
      <c r="AT42" s="73" t="s">
        <v>65</v>
      </c>
      <c r="AU42" s="81" t="s">
        <v>65</v>
      </c>
      <c r="AV42" s="151" t="s">
        <v>65</v>
      </c>
      <c r="AW42" s="83" t="s">
        <v>65</v>
      </c>
      <c r="AX42" s="73" t="s">
        <v>65</v>
      </c>
      <c r="AY42" s="81" t="s">
        <v>65</v>
      </c>
      <c r="AZ42" s="151" t="s">
        <v>65</v>
      </c>
      <c r="BA42" s="83" t="s">
        <v>65</v>
      </c>
      <c r="BB42" s="73" t="s">
        <v>65</v>
      </c>
      <c r="BC42" s="81" t="s">
        <v>65</v>
      </c>
      <c r="BD42" s="151" t="s">
        <v>65</v>
      </c>
      <c r="BE42" s="83" t="s">
        <v>65</v>
      </c>
      <c r="BF42" s="73" t="s">
        <v>65</v>
      </c>
      <c r="BG42" s="81" t="s">
        <v>65</v>
      </c>
      <c r="BH42" s="151" t="s">
        <v>65</v>
      </c>
      <c r="BI42" s="83" t="s">
        <v>65</v>
      </c>
      <c r="BJ42" s="27">
        <v>1</v>
      </c>
      <c r="BK42" s="34">
        <v>5.333333333333333</v>
      </c>
      <c r="BL42" s="104">
        <v>0</v>
      </c>
      <c r="BM42" s="104">
        <v>0</v>
      </c>
      <c r="BN42" s="104">
        <v>0</v>
      </c>
      <c r="BO42" s="104">
        <v>0</v>
      </c>
      <c r="BP42" s="104">
        <v>0</v>
      </c>
      <c r="BQ42" s="104">
        <v>0</v>
      </c>
      <c r="BR42" s="104">
        <v>1</v>
      </c>
      <c r="BS42" s="104">
        <v>0</v>
      </c>
      <c r="BT42" s="104">
        <v>0</v>
      </c>
      <c r="BU42" s="104">
        <v>0</v>
      </c>
      <c r="BV42" s="104">
        <v>0</v>
      </c>
      <c r="BW42" s="85" t="s">
        <v>74</v>
      </c>
      <c r="BX42" s="32">
        <v>3.8555422999999998</v>
      </c>
      <c r="BY42" s="35"/>
    </row>
    <row r="43" spans="1:77" ht="45" x14ac:dyDescent="0.35">
      <c r="A43" s="21" t="s">
        <v>359</v>
      </c>
      <c r="B43" s="21" t="s">
        <v>339</v>
      </c>
      <c r="C43" s="21" t="s">
        <v>84</v>
      </c>
      <c r="D43" s="21" t="s">
        <v>61</v>
      </c>
      <c r="E43" s="90" t="s">
        <v>360</v>
      </c>
      <c r="F43" s="90"/>
      <c r="G43" s="90"/>
      <c r="H43" s="21" t="s">
        <v>361</v>
      </c>
      <c r="I43" s="21" t="s">
        <v>109</v>
      </c>
      <c r="J43" s="21" t="s">
        <v>87</v>
      </c>
      <c r="K43" s="22">
        <v>1</v>
      </c>
      <c r="L43" s="23" t="s">
        <v>65</v>
      </c>
      <c r="M43" s="208" t="s">
        <v>110</v>
      </c>
      <c r="N43" s="24"/>
      <c r="O43" s="148"/>
      <c r="P43" s="148"/>
      <c r="Q43" s="24"/>
      <c r="R43" s="25">
        <v>1992</v>
      </c>
      <c r="S43" s="88">
        <v>2.6</v>
      </c>
      <c r="T43" s="101">
        <v>12.301399999999999</v>
      </c>
      <c r="U43" s="88">
        <v>12.301399999999999</v>
      </c>
      <c r="V43" s="26"/>
      <c r="W43" s="27">
        <v>0.48466923076923085</v>
      </c>
      <c r="X43" s="28">
        <v>1</v>
      </c>
      <c r="Y43" s="28">
        <v>2</v>
      </c>
      <c r="Z43" s="88">
        <v>6.1506999999999996</v>
      </c>
      <c r="AA43" s="27">
        <v>0.4677</v>
      </c>
      <c r="AB43" s="29">
        <v>299</v>
      </c>
      <c r="AC43" s="30">
        <v>36130</v>
      </c>
      <c r="AD43" s="24" t="s">
        <v>67</v>
      </c>
      <c r="AE43" s="31">
        <v>16.310041699999999</v>
      </c>
      <c r="AF43" s="32"/>
      <c r="AG43" s="77">
        <v>41090</v>
      </c>
      <c r="AH43" s="78">
        <v>16.25</v>
      </c>
      <c r="AI43" s="32"/>
      <c r="AJ43" s="77" t="s">
        <v>362</v>
      </c>
      <c r="AK43" s="77" t="s">
        <v>69</v>
      </c>
      <c r="AL43" s="59">
        <v>0.1</v>
      </c>
      <c r="AM43" s="87">
        <v>1.963938001912912E-2</v>
      </c>
      <c r="AN43" s="59">
        <v>0.10000000149011612</v>
      </c>
      <c r="AO43" s="80">
        <v>-0.10886256674891348</v>
      </c>
      <c r="AP43" s="73"/>
      <c r="AQ43" s="81">
        <v>0.83</v>
      </c>
      <c r="AR43" s="151">
        <v>10604.8</v>
      </c>
      <c r="AS43" s="83">
        <v>45291</v>
      </c>
      <c r="AT43" s="73" t="s">
        <v>65</v>
      </c>
      <c r="AU43" s="81" t="s">
        <v>65</v>
      </c>
      <c r="AV43" s="151" t="s">
        <v>65</v>
      </c>
      <c r="AW43" s="83" t="s">
        <v>65</v>
      </c>
      <c r="AX43" s="73" t="s">
        <v>65</v>
      </c>
      <c r="AY43" s="81" t="s">
        <v>65</v>
      </c>
      <c r="AZ43" s="151" t="s">
        <v>65</v>
      </c>
      <c r="BA43" s="83" t="s">
        <v>65</v>
      </c>
      <c r="BB43" s="73" t="s">
        <v>65</v>
      </c>
      <c r="BC43" s="81" t="s">
        <v>65</v>
      </c>
      <c r="BD43" s="151" t="s">
        <v>65</v>
      </c>
      <c r="BE43" s="83" t="s">
        <v>65</v>
      </c>
      <c r="BF43" s="73" t="s">
        <v>65</v>
      </c>
      <c r="BG43" s="81" t="s">
        <v>65</v>
      </c>
      <c r="BH43" s="151" t="s">
        <v>65</v>
      </c>
      <c r="BI43" s="83" t="s">
        <v>65</v>
      </c>
      <c r="BJ43" s="27">
        <v>0.86208073877770008</v>
      </c>
      <c r="BK43" s="34">
        <v>8.7252189351221752</v>
      </c>
      <c r="BL43" s="104">
        <v>0.17</v>
      </c>
      <c r="BM43" s="104">
        <v>0</v>
      </c>
      <c r="BN43" s="104">
        <v>0</v>
      </c>
      <c r="BO43" s="104">
        <v>0</v>
      </c>
      <c r="BP43" s="104">
        <v>0</v>
      </c>
      <c r="BQ43" s="104">
        <v>0</v>
      </c>
      <c r="BR43" s="104">
        <v>0</v>
      </c>
      <c r="BS43" s="104">
        <v>0</v>
      </c>
      <c r="BT43" s="104">
        <v>0</v>
      </c>
      <c r="BU43" s="104">
        <v>0</v>
      </c>
      <c r="BV43" s="104">
        <v>0.83</v>
      </c>
      <c r="BW43" s="85" t="s">
        <v>74</v>
      </c>
      <c r="BX43" s="32">
        <v>0.24639005999999988</v>
      </c>
      <c r="BY43" s="35"/>
    </row>
    <row r="44" spans="1:77" ht="60" x14ac:dyDescent="0.35">
      <c r="A44" s="21" t="s">
        <v>363</v>
      </c>
      <c r="B44" s="21" t="s">
        <v>339</v>
      </c>
      <c r="C44" s="21" t="s">
        <v>84</v>
      </c>
      <c r="D44" s="21" t="s">
        <v>61</v>
      </c>
      <c r="E44" s="90" t="s">
        <v>364</v>
      </c>
      <c r="F44" s="90"/>
      <c r="G44" s="90"/>
      <c r="H44" s="21" t="s">
        <v>361</v>
      </c>
      <c r="I44" s="21" t="s">
        <v>109</v>
      </c>
      <c r="J44" s="21" t="s">
        <v>87</v>
      </c>
      <c r="K44" s="22">
        <v>1</v>
      </c>
      <c r="L44" s="23" t="s">
        <v>65</v>
      </c>
      <c r="M44" s="208" t="s">
        <v>110</v>
      </c>
      <c r="N44" s="24"/>
      <c r="O44" s="148"/>
      <c r="P44" s="148"/>
      <c r="Q44" s="24"/>
      <c r="R44" s="25">
        <v>1993</v>
      </c>
      <c r="S44" s="88">
        <v>2.6</v>
      </c>
      <c r="T44" s="101">
        <v>13.363900000000001</v>
      </c>
      <c r="U44" s="88">
        <v>13.363900000000001</v>
      </c>
      <c r="V44" s="26"/>
      <c r="W44" s="27">
        <v>0.51399615384615394</v>
      </c>
      <c r="X44" s="28">
        <v>1</v>
      </c>
      <c r="Y44" s="28">
        <v>10</v>
      </c>
      <c r="Z44" s="88">
        <v>1.3363900000000002</v>
      </c>
      <c r="AA44" s="27">
        <v>0.73429163642349904</v>
      </c>
      <c r="AB44" s="29">
        <v>419</v>
      </c>
      <c r="AC44" s="30">
        <v>36130</v>
      </c>
      <c r="AD44" s="24" t="s">
        <v>67</v>
      </c>
      <c r="AE44" s="31">
        <v>22.5</v>
      </c>
      <c r="AF44" s="32"/>
      <c r="AG44" s="77">
        <v>41090</v>
      </c>
      <c r="AH44" s="78">
        <v>24</v>
      </c>
      <c r="AI44" s="32"/>
      <c r="AJ44" s="77" t="s">
        <v>362</v>
      </c>
      <c r="AK44" s="77" t="s">
        <v>69</v>
      </c>
      <c r="AL44" s="59">
        <v>0.1</v>
      </c>
      <c r="AM44" s="87">
        <v>9.7045647120127476E-2</v>
      </c>
      <c r="AN44" s="59">
        <v>9.7499996423721313E-2</v>
      </c>
      <c r="AO44" s="80">
        <v>8.3642861829640536E-2</v>
      </c>
      <c r="AP44" s="73" t="s">
        <v>365</v>
      </c>
      <c r="AQ44" s="81">
        <v>0.42</v>
      </c>
      <c r="AR44" s="151">
        <v>4305</v>
      </c>
      <c r="AS44" s="83">
        <v>41882</v>
      </c>
      <c r="AT44" s="73" t="s">
        <v>366</v>
      </c>
      <c r="AU44" s="81">
        <v>0.31</v>
      </c>
      <c r="AV44" s="151">
        <v>3457.3</v>
      </c>
      <c r="AW44" s="83">
        <v>42308</v>
      </c>
      <c r="AX44" s="73" t="s">
        <v>367</v>
      </c>
      <c r="AY44" s="81">
        <v>0.11</v>
      </c>
      <c r="AZ44" s="151">
        <v>3551.4</v>
      </c>
      <c r="BA44" s="83">
        <v>42247</v>
      </c>
      <c r="BB44" s="73" t="s">
        <v>368</v>
      </c>
      <c r="BC44" s="81">
        <v>0.03</v>
      </c>
      <c r="BD44" s="151">
        <v>318.10000000000002</v>
      </c>
      <c r="BE44" s="83" t="s">
        <v>369</v>
      </c>
      <c r="BF44" s="73" t="s">
        <v>65</v>
      </c>
      <c r="BG44" s="81" t="s">
        <v>65</v>
      </c>
      <c r="BH44" s="151" t="s">
        <v>65</v>
      </c>
      <c r="BI44" s="83" t="s">
        <v>65</v>
      </c>
      <c r="BJ44" s="27">
        <v>0.87038963176916917</v>
      </c>
      <c r="BK44" s="34">
        <v>1.4514942153880912</v>
      </c>
      <c r="BL44" s="104">
        <v>0.13</v>
      </c>
      <c r="BM44" s="104">
        <v>0.03</v>
      </c>
      <c r="BN44" s="104">
        <v>0.42</v>
      </c>
      <c r="BO44" s="104">
        <v>0.42</v>
      </c>
      <c r="BP44" s="104">
        <v>0</v>
      </c>
      <c r="BQ44" s="104">
        <v>0</v>
      </c>
      <c r="BR44" s="104">
        <v>0</v>
      </c>
      <c r="BS44" s="104">
        <v>0</v>
      </c>
      <c r="BT44" s="104">
        <v>0</v>
      </c>
      <c r="BU44" s="104">
        <v>0</v>
      </c>
      <c r="BV44" s="104">
        <v>0</v>
      </c>
      <c r="BW44" s="85" t="s">
        <v>74</v>
      </c>
      <c r="BX44" s="32">
        <v>1.7712590500000003</v>
      </c>
      <c r="BY44" s="35"/>
    </row>
    <row r="45" spans="1:77" ht="60" x14ac:dyDescent="0.35">
      <c r="A45" s="21" t="s">
        <v>370</v>
      </c>
      <c r="B45" s="21" t="s">
        <v>339</v>
      </c>
      <c r="C45" s="21" t="s">
        <v>84</v>
      </c>
      <c r="D45" s="21" t="s">
        <v>61</v>
      </c>
      <c r="E45" s="90" t="s">
        <v>371</v>
      </c>
      <c r="F45" s="90"/>
      <c r="G45" s="90"/>
      <c r="H45" s="21" t="s">
        <v>341</v>
      </c>
      <c r="I45" s="21" t="s">
        <v>342</v>
      </c>
      <c r="J45" s="21" t="s">
        <v>87</v>
      </c>
      <c r="K45" s="22">
        <v>1</v>
      </c>
      <c r="L45" s="23" t="s">
        <v>65</v>
      </c>
      <c r="M45" s="208" t="s">
        <v>372</v>
      </c>
      <c r="N45" s="24"/>
      <c r="O45" s="148"/>
      <c r="P45" s="148"/>
      <c r="Q45" s="24"/>
      <c r="R45" s="25">
        <v>1980</v>
      </c>
      <c r="S45" s="88">
        <v>4.5</v>
      </c>
      <c r="T45" s="101">
        <v>14.651999999999999</v>
      </c>
      <c r="U45" s="88">
        <v>14.651999999999999</v>
      </c>
      <c r="V45" s="26"/>
      <c r="W45" s="27">
        <v>0.3256</v>
      </c>
      <c r="X45" s="28">
        <v>4</v>
      </c>
      <c r="Y45" s="28">
        <v>4</v>
      </c>
      <c r="Z45" s="88">
        <v>3.6629999999999998</v>
      </c>
      <c r="AA45" s="27">
        <v>4.1427791427791426E-2</v>
      </c>
      <c r="AB45" s="29">
        <v>185</v>
      </c>
      <c r="AC45" s="30">
        <v>35551</v>
      </c>
      <c r="AD45" s="24" t="s">
        <v>67</v>
      </c>
      <c r="AE45" s="31">
        <v>15.71776925</v>
      </c>
      <c r="AF45" s="32"/>
      <c r="AG45" s="77">
        <v>40724</v>
      </c>
      <c r="AH45" s="78">
        <v>16.25</v>
      </c>
      <c r="AI45" s="32"/>
      <c r="AJ45" s="77" t="s">
        <v>373</v>
      </c>
      <c r="AK45" s="77" t="s">
        <v>79</v>
      </c>
      <c r="AL45" s="59">
        <v>9.2499999999999999E-2</v>
      </c>
      <c r="AM45" s="87">
        <v>8.671692879294117E-2</v>
      </c>
      <c r="AN45" s="59">
        <v>0.10000000149011612</v>
      </c>
      <c r="AO45" s="80">
        <v>6.9570118111295542E-2</v>
      </c>
      <c r="AP45" s="73" t="s">
        <v>374</v>
      </c>
      <c r="AQ45" s="81">
        <v>1</v>
      </c>
      <c r="AR45" s="151">
        <v>14652</v>
      </c>
      <c r="AS45" s="83">
        <v>44074</v>
      </c>
      <c r="AT45" s="73" t="s">
        <v>65</v>
      </c>
      <c r="AU45" s="81" t="s">
        <v>65</v>
      </c>
      <c r="AV45" s="151" t="s">
        <v>65</v>
      </c>
      <c r="AW45" s="83" t="s">
        <v>65</v>
      </c>
      <c r="AX45" s="73" t="s">
        <v>65</v>
      </c>
      <c r="AY45" s="81" t="s">
        <v>65</v>
      </c>
      <c r="AZ45" s="151" t="s">
        <v>65</v>
      </c>
      <c r="BA45" s="83" t="s">
        <v>65</v>
      </c>
      <c r="BB45" s="73" t="s">
        <v>65</v>
      </c>
      <c r="BC45" s="81" t="s">
        <v>65</v>
      </c>
      <c r="BD45" s="151" t="s">
        <v>65</v>
      </c>
      <c r="BE45" s="83" t="s">
        <v>65</v>
      </c>
      <c r="BF45" s="73" t="s">
        <v>65</v>
      </c>
      <c r="BG45" s="81" t="s">
        <v>65</v>
      </c>
      <c r="BH45" s="151" t="s">
        <v>65</v>
      </c>
      <c r="BI45" s="83" t="s">
        <v>65</v>
      </c>
      <c r="BJ45" s="27">
        <v>1</v>
      </c>
      <c r="BK45" s="34">
        <v>7.166666666666667</v>
      </c>
      <c r="BL45" s="104">
        <v>0</v>
      </c>
      <c r="BM45" s="104">
        <v>0</v>
      </c>
      <c r="BN45" s="104">
        <v>0</v>
      </c>
      <c r="BO45" s="104">
        <v>0</v>
      </c>
      <c r="BP45" s="104">
        <v>0</v>
      </c>
      <c r="BQ45" s="104">
        <v>0</v>
      </c>
      <c r="BR45" s="104">
        <v>0</v>
      </c>
      <c r="BS45" s="104">
        <v>0</v>
      </c>
      <c r="BT45" s="104">
        <v>1</v>
      </c>
      <c r="BU45" s="104">
        <v>0</v>
      </c>
      <c r="BV45" s="104">
        <v>0</v>
      </c>
      <c r="BW45" s="85" t="s">
        <v>74</v>
      </c>
      <c r="BX45" s="32">
        <v>1.34162962</v>
      </c>
      <c r="BY45" s="35"/>
    </row>
    <row r="46" spans="1:77" ht="60" x14ac:dyDescent="0.35">
      <c r="A46" s="21" t="s">
        <v>376</v>
      </c>
      <c r="B46" s="21" t="s">
        <v>339</v>
      </c>
      <c r="C46" s="21" t="s">
        <v>84</v>
      </c>
      <c r="D46" s="21" t="s">
        <v>61</v>
      </c>
      <c r="E46" s="90" t="s">
        <v>377</v>
      </c>
      <c r="F46" s="90"/>
      <c r="G46" s="90"/>
      <c r="H46" s="21" t="s">
        <v>341</v>
      </c>
      <c r="I46" s="21" t="s">
        <v>342</v>
      </c>
      <c r="J46" s="21" t="s">
        <v>87</v>
      </c>
      <c r="K46" s="22">
        <v>1</v>
      </c>
      <c r="L46" s="23" t="s">
        <v>65</v>
      </c>
      <c r="M46" s="208" t="s">
        <v>378</v>
      </c>
      <c r="N46" s="24"/>
      <c r="O46" s="148"/>
      <c r="P46" s="148"/>
      <c r="Q46" s="24"/>
      <c r="R46" s="25">
        <v>2004</v>
      </c>
      <c r="S46" s="88">
        <v>2.6</v>
      </c>
      <c r="T46" s="101">
        <v>16.914999999999999</v>
      </c>
      <c r="U46" s="88">
        <v>16.914999999999999</v>
      </c>
      <c r="V46" s="26"/>
      <c r="W46" s="27">
        <v>0.65057692307692305</v>
      </c>
      <c r="X46" s="28">
        <v>1</v>
      </c>
      <c r="Y46" s="28">
        <v>1</v>
      </c>
      <c r="Z46" s="88">
        <v>16.914999999999999</v>
      </c>
      <c r="AA46" s="27">
        <v>2.146024238841265E-2</v>
      </c>
      <c r="AB46" s="29">
        <v>144</v>
      </c>
      <c r="AC46" s="30">
        <v>38047</v>
      </c>
      <c r="AD46" s="24" t="s">
        <v>67</v>
      </c>
      <c r="AE46" s="31">
        <v>24.88230647</v>
      </c>
      <c r="AF46" s="32"/>
      <c r="AG46" s="77">
        <v>40908</v>
      </c>
      <c r="AH46" s="78">
        <v>24.9</v>
      </c>
      <c r="AI46" s="32"/>
      <c r="AJ46" s="77" t="s">
        <v>379</v>
      </c>
      <c r="AK46" s="77" t="s">
        <v>167</v>
      </c>
      <c r="AL46" s="59">
        <v>8.2500000000000004E-2</v>
      </c>
      <c r="AM46" s="87">
        <v>9.6164251184244751E-2</v>
      </c>
      <c r="AN46" s="59">
        <v>9.4999998807907104E-2</v>
      </c>
      <c r="AO46" s="80">
        <v>0.19257336185320106</v>
      </c>
      <c r="AP46" s="73" t="s">
        <v>380</v>
      </c>
      <c r="AQ46" s="81">
        <v>1</v>
      </c>
      <c r="AR46" s="151">
        <v>16915</v>
      </c>
      <c r="AS46" s="83">
        <v>42094</v>
      </c>
      <c r="AT46" s="73" t="s">
        <v>65</v>
      </c>
      <c r="AU46" s="81" t="s">
        <v>65</v>
      </c>
      <c r="AV46" s="151" t="s">
        <v>65</v>
      </c>
      <c r="AW46" s="83" t="s">
        <v>65</v>
      </c>
      <c r="AX46" s="73" t="s">
        <v>65</v>
      </c>
      <c r="AY46" s="81" t="s">
        <v>65</v>
      </c>
      <c r="AZ46" s="151" t="s">
        <v>65</v>
      </c>
      <c r="BA46" s="83" t="s">
        <v>65</v>
      </c>
      <c r="BB46" s="73" t="s">
        <v>65</v>
      </c>
      <c r="BC46" s="81" t="s">
        <v>65</v>
      </c>
      <c r="BD46" s="151" t="s">
        <v>65</v>
      </c>
      <c r="BE46" s="83" t="s">
        <v>65</v>
      </c>
      <c r="BF46" s="73" t="s">
        <v>65</v>
      </c>
      <c r="BG46" s="81" t="s">
        <v>65</v>
      </c>
      <c r="BH46" s="151" t="s">
        <v>65</v>
      </c>
      <c r="BI46" s="83" t="s">
        <v>65</v>
      </c>
      <c r="BJ46" s="27">
        <v>1</v>
      </c>
      <c r="BK46" s="34">
        <v>1.75</v>
      </c>
      <c r="BL46" s="104">
        <v>0</v>
      </c>
      <c r="BM46" s="104">
        <v>0</v>
      </c>
      <c r="BN46" s="104">
        <v>1</v>
      </c>
      <c r="BO46" s="104">
        <v>0</v>
      </c>
      <c r="BP46" s="104">
        <v>0</v>
      </c>
      <c r="BQ46" s="104">
        <v>0</v>
      </c>
      <c r="BR46" s="104">
        <v>0</v>
      </c>
      <c r="BS46" s="104">
        <v>0</v>
      </c>
      <c r="BT46" s="104">
        <v>0</v>
      </c>
      <c r="BU46" s="104">
        <v>0</v>
      </c>
      <c r="BV46" s="104">
        <v>0</v>
      </c>
      <c r="BW46" s="85" t="s">
        <v>74</v>
      </c>
      <c r="BX46" s="32">
        <v>3.31063471</v>
      </c>
      <c r="BY46" s="35"/>
    </row>
    <row r="47" spans="1:77" ht="60" x14ac:dyDescent="0.35">
      <c r="A47" s="21" t="s">
        <v>659</v>
      </c>
      <c r="B47" s="21" t="s">
        <v>339</v>
      </c>
      <c r="C47" s="21" t="s">
        <v>84</v>
      </c>
      <c r="D47" s="21" t="s">
        <v>61</v>
      </c>
      <c r="E47" s="91" t="s">
        <v>683</v>
      </c>
      <c r="F47" s="91"/>
      <c r="G47" s="91"/>
      <c r="H47" s="21" t="s">
        <v>341</v>
      </c>
      <c r="I47" s="21" t="s">
        <v>381</v>
      </c>
      <c r="J47" s="21" t="s">
        <v>87</v>
      </c>
      <c r="K47" s="22">
        <v>1</v>
      </c>
      <c r="L47" s="23"/>
      <c r="M47" s="208" t="s">
        <v>382</v>
      </c>
      <c r="N47" s="24"/>
      <c r="O47" s="148"/>
      <c r="P47" s="148"/>
      <c r="Q47" s="24"/>
      <c r="R47" s="25">
        <v>2013</v>
      </c>
      <c r="S47" s="88">
        <v>6.3402000000000003</v>
      </c>
      <c r="T47" s="101"/>
      <c r="U47" s="88"/>
      <c r="V47" s="26"/>
      <c r="W47" s="27"/>
      <c r="X47" s="28"/>
      <c r="Y47" s="28"/>
      <c r="Z47" s="88"/>
      <c r="AA47" s="27"/>
      <c r="AB47" s="29"/>
      <c r="AC47" s="30">
        <v>41089</v>
      </c>
      <c r="AD47" s="24" t="s">
        <v>206</v>
      </c>
      <c r="AE47" s="31"/>
      <c r="AF47" s="28"/>
      <c r="AG47" s="30"/>
      <c r="AH47" s="31"/>
      <c r="AI47" s="28"/>
      <c r="AJ47" s="19"/>
      <c r="AK47" s="114"/>
      <c r="AL47" s="87"/>
      <c r="AM47" s="115"/>
      <c r="AN47" s="87"/>
      <c r="AO47" s="33"/>
      <c r="AP47" s="73"/>
      <c r="AQ47" s="81" t="s">
        <v>65</v>
      </c>
      <c r="AR47" s="151"/>
      <c r="AS47" s="83"/>
      <c r="AT47" s="73"/>
      <c r="AU47" s="81" t="s">
        <v>65</v>
      </c>
      <c r="AV47" s="151"/>
      <c r="AW47" s="83"/>
      <c r="AX47" s="73"/>
      <c r="AY47" s="81" t="s">
        <v>65</v>
      </c>
      <c r="AZ47" s="151"/>
      <c r="BA47" s="83"/>
      <c r="BB47" s="73"/>
      <c r="BC47" s="81" t="s">
        <v>65</v>
      </c>
      <c r="BD47" s="151"/>
      <c r="BE47" s="83"/>
      <c r="BF47" s="73"/>
      <c r="BG47" s="81" t="s">
        <v>65</v>
      </c>
      <c r="BH47" s="151"/>
      <c r="BI47" s="83"/>
      <c r="BJ47" s="27"/>
      <c r="BK47" s="34"/>
      <c r="BL47" s="112"/>
      <c r="BM47" s="112"/>
      <c r="BN47" s="112"/>
      <c r="BO47" s="112"/>
      <c r="BP47" s="112"/>
      <c r="BQ47" s="112"/>
      <c r="BR47" s="112"/>
      <c r="BS47" s="112"/>
      <c r="BT47" s="112"/>
      <c r="BU47" s="112"/>
      <c r="BV47" s="104"/>
      <c r="BW47" s="85" t="s">
        <v>74</v>
      </c>
      <c r="BX47" s="32">
        <v>5.5E-2</v>
      </c>
      <c r="BY47" s="35"/>
    </row>
    <row r="48" spans="1:77" ht="60" x14ac:dyDescent="0.35">
      <c r="A48" s="21" t="s">
        <v>383</v>
      </c>
      <c r="B48" s="21" t="s">
        <v>339</v>
      </c>
      <c r="C48" s="21" t="s">
        <v>84</v>
      </c>
      <c r="D48" s="21" t="s">
        <v>61</v>
      </c>
      <c r="E48" s="90" t="s">
        <v>384</v>
      </c>
      <c r="F48" s="90"/>
      <c r="G48" s="90"/>
      <c r="H48" s="21" t="s">
        <v>348</v>
      </c>
      <c r="I48" s="21" t="s">
        <v>109</v>
      </c>
      <c r="J48" s="21" t="s">
        <v>87</v>
      </c>
      <c r="K48" s="22">
        <v>1</v>
      </c>
      <c r="L48" s="23" t="s">
        <v>65</v>
      </c>
      <c r="M48" s="208" t="s">
        <v>382</v>
      </c>
      <c r="N48" s="24"/>
      <c r="O48" s="148"/>
      <c r="P48" s="148"/>
      <c r="Q48" s="24"/>
      <c r="R48" s="25">
        <v>1985</v>
      </c>
      <c r="S48" s="88">
        <v>3.2</v>
      </c>
      <c r="T48" s="101">
        <v>19.225249999999999</v>
      </c>
      <c r="U48" s="88">
        <v>19.225249999999999</v>
      </c>
      <c r="V48" s="26"/>
      <c r="W48" s="27">
        <v>0.599465625</v>
      </c>
      <c r="X48" s="28">
        <v>2</v>
      </c>
      <c r="Y48" s="28">
        <v>10</v>
      </c>
      <c r="Z48" s="88">
        <v>1.9225249999999998</v>
      </c>
      <c r="AA48" s="27">
        <v>0.55950872912854677</v>
      </c>
      <c r="AB48" s="29">
        <v>401</v>
      </c>
      <c r="AC48" s="30">
        <v>35674</v>
      </c>
      <c r="AD48" s="24" t="s">
        <v>67</v>
      </c>
      <c r="AE48" s="31">
        <v>27.620582809999998</v>
      </c>
      <c r="AF48" s="32"/>
      <c r="AG48" s="77">
        <v>40724</v>
      </c>
      <c r="AH48" s="78">
        <v>28</v>
      </c>
      <c r="AI48" s="32"/>
      <c r="AJ48" s="77" t="s">
        <v>344</v>
      </c>
      <c r="AK48" s="77" t="s">
        <v>133</v>
      </c>
      <c r="AL48" s="59">
        <v>8.7499999999999994E-2</v>
      </c>
      <c r="AM48" s="87">
        <v>9.1400968185143122E-2</v>
      </c>
      <c r="AN48" s="59">
        <v>9.4999998807907104E-2</v>
      </c>
      <c r="AO48" s="80">
        <v>0.16339836027578869</v>
      </c>
      <c r="AP48" s="73" t="s">
        <v>385</v>
      </c>
      <c r="AQ48" s="81">
        <v>0.33</v>
      </c>
      <c r="AR48" s="151">
        <v>6504.85</v>
      </c>
      <c r="AS48" s="83">
        <v>42794</v>
      </c>
      <c r="AT48" s="73" t="s">
        <v>386</v>
      </c>
      <c r="AU48" s="81">
        <v>0.25</v>
      </c>
      <c r="AV48" s="151">
        <v>4356.3</v>
      </c>
      <c r="AW48" s="83">
        <v>42155</v>
      </c>
      <c r="AX48" s="73" t="s">
        <v>387</v>
      </c>
      <c r="AY48" s="81">
        <v>0.16</v>
      </c>
      <c r="AZ48" s="151">
        <v>3330</v>
      </c>
      <c r="BA48" s="83">
        <v>41729</v>
      </c>
      <c r="BB48" s="73" t="s">
        <v>388</v>
      </c>
      <c r="BC48" s="81">
        <v>0.14000000000000001</v>
      </c>
      <c r="BD48" s="151">
        <v>2361</v>
      </c>
      <c r="BE48" s="83">
        <v>41759</v>
      </c>
      <c r="BF48" s="73" t="s">
        <v>65</v>
      </c>
      <c r="BG48" s="81" t="s">
        <v>65</v>
      </c>
      <c r="BH48" s="151" t="s">
        <v>65</v>
      </c>
      <c r="BI48" s="83" t="s">
        <v>65</v>
      </c>
      <c r="BJ48" s="27">
        <v>0.86095889520292324</v>
      </c>
      <c r="BK48" s="34">
        <v>1.9066559555013258</v>
      </c>
      <c r="BL48" s="104">
        <v>0.12</v>
      </c>
      <c r="BM48" s="104">
        <v>0.3</v>
      </c>
      <c r="BN48" s="104">
        <v>0.25</v>
      </c>
      <c r="BO48" s="104">
        <v>0</v>
      </c>
      <c r="BP48" s="104">
        <v>0.33</v>
      </c>
      <c r="BQ48" s="104">
        <v>0</v>
      </c>
      <c r="BR48" s="104">
        <v>0</v>
      </c>
      <c r="BS48" s="104">
        <v>0</v>
      </c>
      <c r="BT48" s="104">
        <v>0</v>
      </c>
      <c r="BU48" s="104">
        <v>0</v>
      </c>
      <c r="BV48" s="104">
        <v>0</v>
      </c>
      <c r="BW48" s="85" t="s">
        <v>74</v>
      </c>
      <c r="BX48" s="32">
        <v>2.2526103099999992</v>
      </c>
      <c r="BY48" s="35"/>
    </row>
    <row r="49" spans="1:77" ht="45" x14ac:dyDescent="0.35">
      <c r="A49" s="21" t="s">
        <v>389</v>
      </c>
      <c r="B49" s="21" t="s">
        <v>339</v>
      </c>
      <c r="C49" s="21" t="s">
        <v>84</v>
      </c>
      <c r="D49" s="21" t="s">
        <v>61</v>
      </c>
      <c r="E49" s="90" t="s">
        <v>390</v>
      </c>
      <c r="F49" s="90"/>
      <c r="G49" s="90"/>
      <c r="H49" s="21" t="s">
        <v>361</v>
      </c>
      <c r="I49" s="21" t="s">
        <v>109</v>
      </c>
      <c r="J49" s="21" t="s">
        <v>87</v>
      </c>
      <c r="K49" s="22">
        <v>1</v>
      </c>
      <c r="L49" s="23" t="s">
        <v>65</v>
      </c>
      <c r="M49" s="208" t="s">
        <v>391</v>
      </c>
      <c r="N49" s="24"/>
      <c r="O49" s="148"/>
      <c r="P49" s="148"/>
      <c r="Q49" s="24"/>
      <c r="R49" s="25">
        <v>1991</v>
      </c>
      <c r="S49" s="88">
        <v>2</v>
      </c>
      <c r="T49" s="101">
        <v>19.6935</v>
      </c>
      <c r="U49" s="88">
        <v>19.6935</v>
      </c>
      <c r="V49" s="26"/>
      <c r="W49" s="27">
        <v>0.98467499999999997</v>
      </c>
      <c r="X49" s="28">
        <v>2</v>
      </c>
      <c r="Y49" s="28">
        <v>10</v>
      </c>
      <c r="Z49" s="88">
        <v>1.9693499999999999</v>
      </c>
      <c r="AA49" s="27">
        <v>0.67641607637037604</v>
      </c>
      <c r="AB49" s="29">
        <v>414</v>
      </c>
      <c r="AC49" s="30">
        <v>35674</v>
      </c>
      <c r="AD49" s="24" t="s">
        <v>67</v>
      </c>
      <c r="AE49" s="31">
        <v>40.799999999999997</v>
      </c>
      <c r="AF49" s="32"/>
      <c r="AG49" s="77">
        <v>40908</v>
      </c>
      <c r="AH49" s="78">
        <v>41.5</v>
      </c>
      <c r="AI49" s="32"/>
      <c r="AJ49" s="77" t="s">
        <v>392</v>
      </c>
      <c r="AK49" s="77" t="s">
        <v>79</v>
      </c>
      <c r="AL49" s="59">
        <v>0.09</v>
      </c>
      <c r="AM49" s="87">
        <v>0.10024500034535906</v>
      </c>
      <c r="AN49" s="59">
        <v>9.4999998807907104E-2</v>
      </c>
      <c r="AO49" s="80">
        <v>0.12839176377655148</v>
      </c>
      <c r="AP49" s="73" t="s">
        <v>393</v>
      </c>
      <c r="AQ49" s="81">
        <v>0.41</v>
      </c>
      <c r="AR49" s="151">
        <v>7235.0999999999995</v>
      </c>
      <c r="AS49" s="83">
        <v>41729</v>
      </c>
      <c r="AT49" s="73" t="s">
        <v>394</v>
      </c>
      <c r="AU49" s="81">
        <v>0.22</v>
      </c>
      <c r="AV49" s="151">
        <v>4816.2999999999993</v>
      </c>
      <c r="AW49" s="83">
        <v>43646</v>
      </c>
      <c r="AX49" s="73" t="s">
        <v>395</v>
      </c>
      <c r="AY49" s="81">
        <v>0.12</v>
      </c>
      <c r="AZ49" s="151">
        <v>2687.5</v>
      </c>
      <c r="BA49" s="83">
        <v>42124</v>
      </c>
      <c r="BB49" s="73" t="s">
        <v>396</v>
      </c>
      <c r="BC49" s="81">
        <v>0.05</v>
      </c>
      <c r="BD49" s="151">
        <v>922.1</v>
      </c>
      <c r="BE49" s="83">
        <v>42978</v>
      </c>
      <c r="BF49" s="73" t="s">
        <v>397</v>
      </c>
      <c r="BG49" s="81">
        <v>0.04</v>
      </c>
      <c r="BH49" s="151">
        <v>438</v>
      </c>
      <c r="BI49" s="83">
        <v>42338</v>
      </c>
      <c r="BJ49" s="27">
        <v>0.90381597989184248</v>
      </c>
      <c r="BK49" s="34">
        <v>2.0821889727091776</v>
      </c>
      <c r="BL49" s="104">
        <v>0.08</v>
      </c>
      <c r="BM49" s="104">
        <v>0.44</v>
      </c>
      <c r="BN49" s="104">
        <v>0.12</v>
      </c>
      <c r="BO49" s="104">
        <v>7.0000000000000007E-2</v>
      </c>
      <c r="BP49" s="104">
        <v>0.02</v>
      </c>
      <c r="BQ49" s="104">
        <v>0.24</v>
      </c>
      <c r="BR49" s="104">
        <v>0.03</v>
      </c>
      <c r="BS49" s="104">
        <v>0</v>
      </c>
      <c r="BT49" s="104">
        <v>0</v>
      </c>
      <c r="BU49" s="104">
        <v>0</v>
      </c>
      <c r="BV49" s="104">
        <v>0</v>
      </c>
      <c r="BW49" s="85" t="s">
        <v>74</v>
      </c>
      <c r="BX49" s="32">
        <v>3.6018961599999999</v>
      </c>
      <c r="BY49" s="35"/>
    </row>
    <row r="50" spans="1:77" ht="45" x14ac:dyDescent="0.35">
      <c r="A50" s="21" t="s">
        <v>398</v>
      </c>
      <c r="B50" s="21" t="s">
        <v>339</v>
      </c>
      <c r="C50" s="21" t="s">
        <v>84</v>
      </c>
      <c r="D50" s="21" t="s">
        <v>61</v>
      </c>
      <c r="E50" s="90" t="s">
        <v>399</v>
      </c>
      <c r="F50" s="90"/>
      <c r="G50" s="90"/>
      <c r="H50" s="21" t="s">
        <v>341</v>
      </c>
      <c r="I50" s="21" t="s">
        <v>381</v>
      </c>
      <c r="J50" s="21" t="s">
        <v>87</v>
      </c>
      <c r="K50" s="22">
        <v>1</v>
      </c>
      <c r="L50" s="23" t="s">
        <v>65</v>
      </c>
      <c r="M50" s="208" t="s">
        <v>382</v>
      </c>
      <c r="N50" s="24"/>
      <c r="O50" s="148"/>
      <c r="P50" s="148"/>
      <c r="Q50" s="24"/>
      <c r="R50" s="25">
        <v>2004</v>
      </c>
      <c r="S50" s="88">
        <v>5.8</v>
      </c>
      <c r="T50" s="101">
        <v>30.756499999999999</v>
      </c>
      <c r="U50" s="88">
        <v>30.756499999999999</v>
      </c>
      <c r="V50" s="26"/>
      <c r="W50" s="27">
        <v>0.53028448275862072</v>
      </c>
      <c r="X50" s="28">
        <v>4</v>
      </c>
      <c r="Y50" s="28">
        <v>5</v>
      </c>
      <c r="Z50" s="88">
        <v>6.1513</v>
      </c>
      <c r="AA50" s="27">
        <v>0.13626387918001073</v>
      </c>
      <c r="AB50" s="29">
        <v>278</v>
      </c>
      <c r="AC50" s="30">
        <v>37653</v>
      </c>
      <c r="AD50" s="24" t="s">
        <v>67</v>
      </c>
      <c r="AE50" s="31">
        <v>44.780014059999999</v>
      </c>
      <c r="AF50" s="32"/>
      <c r="AG50" s="77">
        <v>41274</v>
      </c>
      <c r="AH50" s="78">
        <v>44.8</v>
      </c>
      <c r="AI50" s="32"/>
      <c r="AJ50" s="77" t="s">
        <v>400</v>
      </c>
      <c r="AK50" s="77" t="s">
        <v>124</v>
      </c>
      <c r="AL50" s="59">
        <v>8.2500000000000004E-2</v>
      </c>
      <c r="AM50" s="87">
        <v>9.0109856404586658E-2</v>
      </c>
      <c r="AN50" s="59">
        <v>9.4999998807907104E-2</v>
      </c>
      <c r="AO50" s="80">
        <v>0.10718367918461147</v>
      </c>
      <c r="AP50" s="73" t="s">
        <v>401</v>
      </c>
      <c r="AQ50" s="81">
        <v>0.28999999999999998</v>
      </c>
      <c r="AR50" s="151">
        <v>8366</v>
      </c>
      <c r="AS50" s="83">
        <v>42004</v>
      </c>
      <c r="AT50" s="73" t="s">
        <v>402</v>
      </c>
      <c r="AU50" s="81">
        <v>0.28000000000000003</v>
      </c>
      <c r="AV50" s="151">
        <v>8672.2999999999993</v>
      </c>
      <c r="AW50" s="83">
        <v>41698</v>
      </c>
      <c r="AX50" s="73" t="s">
        <v>403</v>
      </c>
      <c r="AY50" s="81">
        <v>0.15</v>
      </c>
      <c r="AZ50" s="151">
        <v>5031.7</v>
      </c>
      <c r="BA50" s="83">
        <v>42582</v>
      </c>
      <c r="BB50" s="73" t="s">
        <v>404</v>
      </c>
      <c r="BC50" s="81">
        <v>0.15</v>
      </c>
      <c r="BD50" s="151">
        <v>4925.7</v>
      </c>
      <c r="BE50" s="83">
        <v>42247</v>
      </c>
      <c r="BF50" s="73" t="s">
        <v>405</v>
      </c>
      <c r="BG50" s="81">
        <v>0.13</v>
      </c>
      <c r="BH50" s="151">
        <v>3760.8</v>
      </c>
      <c r="BI50" s="83">
        <v>42063</v>
      </c>
      <c r="BJ50" s="27">
        <v>1</v>
      </c>
      <c r="BK50" s="34">
        <v>1.6281354415734657</v>
      </c>
      <c r="BL50" s="104">
        <v>0</v>
      </c>
      <c r="BM50" s="104">
        <v>0.28000000000000003</v>
      </c>
      <c r="BN50" s="104">
        <v>0.42</v>
      </c>
      <c r="BO50" s="104">
        <v>0.15</v>
      </c>
      <c r="BP50" s="104">
        <v>0.15</v>
      </c>
      <c r="BQ50" s="104">
        <v>0</v>
      </c>
      <c r="BR50" s="104">
        <v>0</v>
      </c>
      <c r="BS50" s="104">
        <v>0</v>
      </c>
      <c r="BT50" s="104">
        <v>0</v>
      </c>
      <c r="BU50" s="104">
        <v>0</v>
      </c>
      <c r="BV50" s="104">
        <v>0</v>
      </c>
      <c r="BW50" s="85" t="s">
        <v>74</v>
      </c>
      <c r="BX50" s="32">
        <v>3.7912656399999998</v>
      </c>
      <c r="BY50" s="35"/>
    </row>
    <row r="51" spans="1:77" ht="60" x14ac:dyDescent="0.35">
      <c r="A51" s="21" t="s">
        <v>406</v>
      </c>
      <c r="B51" s="21" t="s">
        <v>339</v>
      </c>
      <c r="C51" s="21" t="s">
        <v>84</v>
      </c>
      <c r="D51" s="21" t="s">
        <v>61</v>
      </c>
      <c r="E51" s="90" t="s">
        <v>407</v>
      </c>
      <c r="F51" s="90"/>
      <c r="G51" s="90"/>
      <c r="H51" s="21" t="s">
        <v>341</v>
      </c>
      <c r="I51" s="21" t="s">
        <v>381</v>
      </c>
      <c r="J51" s="21" t="s">
        <v>87</v>
      </c>
      <c r="K51" s="22">
        <v>0.5</v>
      </c>
      <c r="L51" s="23" t="s">
        <v>408</v>
      </c>
      <c r="M51" s="208" t="s">
        <v>391</v>
      </c>
      <c r="N51" s="24"/>
      <c r="O51" s="148"/>
      <c r="P51" s="148"/>
      <c r="Q51" s="24"/>
      <c r="R51" s="25">
        <v>2012</v>
      </c>
      <c r="S51" s="88">
        <v>4.2729999999999997</v>
      </c>
      <c r="T51" s="101">
        <v>23.34</v>
      </c>
      <c r="U51" s="88">
        <v>11.67</v>
      </c>
      <c r="V51" s="26"/>
      <c r="W51" s="27">
        <v>0.54622045401357366</v>
      </c>
      <c r="X51" s="28">
        <v>1</v>
      </c>
      <c r="Y51" s="28">
        <v>2</v>
      </c>
      <c r="Z51" s="88">
        <v>5.835</v>
      </c>
      <c r="AA51" s="27">
        <v>4.7129391602399318E-2</v>
      </c>
      <c r="AB51" s="29">
        <v>111</v>
      </c>
      <c r="AC51" s="30">
        <v>39417</v>
      </c>
      <c r="AD51" s="24" t="s">
        <v>67</v>
      </c>
      <c r="AE51" s="31">
        <v>15.9</v>
      </c>
      <c r="AF51" s="32"/>
      <c r="AG51" s="77">
        <v>41455</v>
      </c>
      <c r="AH51" s="78">
        <v>15.9</v>
      </c>
      <c r="AI51" s="32"/>
      <c r="AJ51" s="77" t="s">
        <v>409</v>
      </c>
      <c r="AK51" s="77" t="s">
        <v>124</v>
      </c>
      <c r="AL51" s="59">
        <v>0.08</v>
      </c>
      <c r="AM51" s="87">
        <v>5.3800000000000001E-2</v>
      </c>
      <c r="AN51" s="59">
        <v>9.5000000000000001E-2</v>
      </c>
      <c r="AO51" s="80">
        <v>-0.36623906394086692</v>
      </c>
      <c r="AP51" s="73" t="s">
        <v>410</v>
      </c>
      <c r="AQ51" s="81">
        <v>0.74</v>
      </c>
      <c r="AR51" s="151">
        <v>10850</v>
      </c>
      <c r="AS51" s="83">
        <v>42886</v>
      </c>
      <c r="AT51" s="73" t="s">
        <v>411</v>
      </c>
      <c r="AU51" s="81">
        <v>0.26</v>
      </c>
      <c r="AV51" s="151">
        <v>12490</v>
      </c>
      <c r="AW51" s="83">
        <v>41547</v>
      </c>
      <c r="AX51" s="73"/>
      <c r="AY51" s="81" t="s">
        <v>65</v>
      </c>
      <c r="AZ51" s="151"/>
      <c r="BA51" s="83"/>
      <c r="BB51" s="73"/>
      <c r="BC51" s="81" t="s">
        <v>65</v>
      </c>
      <c r="BD51" s="151"/>
      <c r="BE51" s="83"/>
      <c r="BF51" s="73"/>
      <c r="BG51" s="81" t="s">
        <v>65</v>
      </c>
      <c r="BH51" s="151"/>
      <c r="BI51" s="83"/>
      <c r="BJ51" s="27">
        <v>1</v>
      </c>
      <c r="BK51" s="34">
        <v>2.9785662169574398</v>
      </c>
      <c r="BL51" s="27">
        <v>0</v>
      </c>
      <c r="BM51" s="27">
        <v>0.26</v>
      </c>
      <c r="BN51" s="27">
        <v>0</v>
      </c>
      <c r="BO51" s="27">
        <v>0</v>
      </c>
      <c r="BP51" s="27">
        <v>0.74</v>
      </c>
      <c r="BQ51" s="27">
        <v>0</v>
      </c>
      <c r="BR51" s="27">
        <v>0</v>
      </c>
      <c r="BS51" s="27">
        <v>0</v>
      </c>
      <c r="BT51" s="27">
        <v>0</v>
      </c>
      <c r="BU51" s="27">
        <v>0</v>
      </c>
      <c r="BV51" s="27">
        <v>0</v>
      </c>
      <c r="BW51" s="85" t="s">
        <v>74</v>
      </c>
      <c r="BX51" s="32">
        <v>1.0979030999999999</v>
      </c>
      <c r="BY51" s="35"/>
    </row>
    <row r="52" spans="1:77" ht="60" x14ac:dyDescent="0.35">
      <c r="A52" s="21" t="s">
        <v>412</v>
      </c>
      <c r="B52" s="21" t="s">
        <v>339</v>
      </c>
      <c r="C52" s="21" t="s">
        <v>84</v>
      </c>
      <c r="D52" s="21" t="s">
        <v>61</v>
      </c>
      <c r="E52" s="90" t="s">
        <v>413</v>
      </c>
      <c r="F52" s="90"/>
      <c r="G52" s="90"/>
      <c r="H52" s="21" t="s">
        <v>341</v>
      </c>
      <c r="I52" s="21" t="s">
        <v>381</v>
      </c>
      <c r="J52" s="21" t="s">
        <v>87</v>
      </c>
      <c r="K52" s="22">
        <v>0.5</v>
      </c>
      <c r="L52" s="23" t="s">
        <v>408</v>
      </c>
      <c r="M52" s="208" t="s">
        <v>391</v>
      </c>
      <c r="N52" s="24"/>
      <c r="O52" s="148"/>
      <c r="P52" s="148"/>
      <c r="Q52" s="24"/>
      <c r="R52" s="25">
        <v>2012</v>
      </c>
      <c r="S52" s="88">
        <v>3.7551999999999999</v>
      </c>
      <c r="T52" s="101">
        <v>18.247199999999996</v>
      </c>
      <c r="U52" s="88">
        <v>9.1235999999999979</v>
      </c>
      <c r="V52" s="26"/>
      <c r="W52" s="27">
        <v>0.44</v>
      </c>
      <c r="X52" s="28">
        <v>1</v>
      </c>
      <c r="Y52" s="28">
        <v>4</v>
      </c>
      <c r="Z52" s="88">
        <v>2.2808999999999999</v>
      </c>
      <c r="AA52" s="27">
        <v>0.14511815511420934</v>
      </c>
      <c r="AB52" s="29">
        <v>150</v>
      </c>
      <c r="AC52" s="30">
        <v>39417</v>
      </c>
      <c r="AD52" s="24" t="s">
        <v>67</v>
      </c>
      <c r="AE52" s="31">
        <v>13.7</v>
      </c>
      <c r="AF52" s="32"/>
      <c r="AG52" s="77">
        <v>41455</v>
      </c>
      <c r="AH52" s="78">
        <v>13.7</v>
      </c>
      <c r="AI52" s="32"/>
      <c r="AJ52" s="77" t="s">
        <v>409</v>
      </c>
      <c r="AK52" s="77" t="s">
        <v>124</v>
      </c>
      <c r="AL52" s="59">
        <v>7.7499999999999999E-2</v>
      </c>
      <c r="AM52" s="87">
        <v>6.1625450075575773E-2</v>
      </c>
      <c r="AN52" s="59">
        <v>9.5000000000000001E-2</v>
      </c>
      <c r="AO52" s="80">
        <v>-5.3677449677191902E-4</v>
      </c>
      <c r="AP52" s="73" t="s">
        <v>414</v>
      </c>
      <c r="AQ52" s="81">
        <v>0.35</v>
      </c>
      <c r="AR52" s="151">
        <v>6345.4</v>
      </c>
      <c r="AS52" s="83">
        <v>43220</v>
      </c>
      <c r="AT52" s="73" t="s">
        <v>415</v>
      </c>
      <c r="AU52" s="81">
        <v>0.22</v>
      </c>
      <c r="AV52" s="151">
        <v>3910.1</v>
      </c>
      <c r="AW52" s="83">
        <v>43830</v>
      </c>
      <c r="AX52" s="73" t="s">
        <v>416</v>
      </c>
      <c r="AY52" s="81">
        <v>0.22</v>
      </c>
      <c r="AZ52" s="151">
        <v>3976</v>
      </c>
      <c r="BA52" s="83">
        <v>43312</v>
      </c>
      <c r="BB52" s="73" t="s">
        <v>417</v>
      </c>
      <c r="BC52" s="81">
        <v>0.21</v>
      </c>
      <c r="BD52" s="151">
        <v>4015.7</v>
      </c>
      <c r="BE52" s="83">
        <v>43769</v>
      </c>
      <c r="BF52" s="73"/>
      <c r="BG52" s="81" t="s">
        <v>65</v>
      </c>
      <c r="BH52" s="151"/>
      <c r="BI52" s="83"/>
      <c r="BJ52" s="27">
        <v>1</v>
      </c>
      <c r="BK52" s="34">
        <v>5.5732887378358269</v>
      </c>
      <c r="BL52" s="27">
        <v>0</v>
      </c>
      <c r="BM52" s="27">
        <v>0</v>
      </c>
      <c r="BN52" s="27">
        <v>0</v>
      </c>
      <c r="BO52" s="27">
        <v>0</v>
      </c>
      <c r="BP52" s="27">
        <v>0</v>
      </c>
      <c r="BQ52" s="27">
        <v>0.35</v>
      </c>
      <c r="BR52" s="27">
        <v>0.22</v>
      </c>
      <c r="BS52" s="27">
        <v>0.43</v>
      </c>
      <c r="BT52" s="27">
        <v>0</v>
      </c>
      <c r="BU52" s="27">
        <v>0</v>
      </c>
      <c r="BV52" s="27">
        <v>0</v>
      </c>
      <c r="BW52" s="85" t="s">
        <v>74</v>
      </c>
      <c r="BX52" s="32">
        <v>0.53676100999999998</v>
      </c>
      <c r="BY52" s="35"/>
    </row>
    <row r="53" spans="1:77" ht="60" x14ac:dyDescent="0.35">
      <c r="A53" s="21" t="s">
        <v>418</v>
      </c>
      <c r="B53" s="21" t="s">
        <v>339</v>
      </c>
      <c r="C53" s="21" t="s">
        <v>84</v>
      </c>
      <c r="D53" s="21" t="s">
        <v>61</v>
      </c>
      <c r="E53" s="90" t="s">
        <v>419</v>
      </c>
      <c r="F53" s="90"/>
      <c r="G53" s="90"/>
      <c r="H53" s="21" t="s">
        <v>341</v>
      </c>
      <c r="I53" s="21" t="s">
        <v>381</v>
      </c>
      <c r="J53" s="21" t="s">
        <v>87</v>
      </c>
      <c r="K53" s="22">
        <v>0.5</v>
      </c>
      <c r="L53" s="23" t="s">
        <v>408</v>
      </c>
      <c r="M53" s="208" t="s">
        <v>391</v>
      </c>
      <c r="N53" s="24"/>
      <c r="O53" s="148"/>
      <c r="P53" s="148"/>
      <c r="Q53" s="24"/>
      <c r="R53" s="25">
        <v>2012</v>
      </c>
      <c r="S53" s="88">
        <v>1.2450000000000001</v>
      </c>
      <c r="T53" s="101">
        <v>5.4649999999999999</v>
      </c>
      <c r="U53" s="88">
        <v>2.7324999999999999</v>
      </c>
      <c r="V53" s="26"/>
      <c r="W53" s="27">
        <v>0.43670682730923693</v>
      </c>
      <c r="X53" s="28">
        <v>1</v>
      </c>
      <c r="Y53" s="28">
        <v>1</v>
      </c>
      <c r="Z53" s="88">
        <v>2.7324999999999999</v>
      </c>
      <c r="AA53" s="27">
        <v>6.9891484274416035E-2</v>
      </c>
      <c r="AB53" s="29">
        <v>34</v>
      </c>
      <c r="AC53" s="30">
        <v>39417</v>
      </c>
      <c r="AD53" s="24" t="s">
        <v>67</v>
      </c>
      <c r="AE53" s="31">
        <v>4.3499999999999996</v>
      </c>
      <c r="AF53" s="32"/>
      <c r="AG53" s="77">
        <v>41455</v>
      </c>
      <c r="AH53" s="78">
        <v>4.3499999999999996</v>
      </c>
      <c r="AI53" s="32"/>
      <c r="AJ53" s="77" t="s">
        <v>409</v>
      </c>
      <c r="AK53" s="77" t="s">
        <v>124</v>
      </c>
      <c r="AL53" s="59">
        <v>0.08</v>
      </c>
      <c r="AM53" s="87">
        <v>7.8593956470229043E-2</v>
      </c>
      <c r="AN53" s="59">
        <v>9.5000000000000001E-2</v>
      </c>
      <c r="AO53" s="80">
        <v>-4.4304854331368437E-3</v>
      </c>
      <c r="AP53" s="73" t="s">
        <v>420</v>
      </c>
      <c r="AQ53" s="81">
        <v>1</v>
      </c>
      <c r="AR53" s="151">
        <v>5465</v>
      </c>
      <c r="AS53" s="83">
        <v>43830</v>
      </c>
      <c r="AT53" s="73"/>
      <c r="AU53" s="81" t="s">
        <v>65</v>
      </c>
      <c r="AV53" s="151"/>
      <c r="AW53" s="83"/>
      <c r="AX53" s="73"/>
      <c r="AY53" s="81" t="s">
        <v>65</v>
      </c>
      <c r="AZ53" s="151"/>
      <c r="BA53" s="83"/>
      <c r="BB53" s="73"/>
      <c r="BC53" s="81" t="s">
        <v>65</v>
      </c>
      <c r="BD53" s="151"/>
      <c r="BE53" s="83"/>
      <c r="BF53" s="73"/>
      <c r="BG53" s="81" t="s">
        <v>65</v>
      </c>
      <c r="BH53" s="151"/>
      <c r="BI53" s="83"/>
      <c r="BJ53" s="27">
        <v>1</v>
      </c>
      <c r="BK53" s="34">
        <v>6.5</v>
      </c>
      <c r="BL53" s="27">
        <v>0</v>
      </c>
      <c r="BM53" s="27">
        <v>0</v>
      </c>
      <c r="BN53" s="27">
        <v>0</v>
      </c>
      <c r="BO53" s="27">
        <v>0</v>
      </c>
      <c r="BP53" s="27">
        <v>0</v>
      </c>
      <c r="BQ53" s="27">
        <v>0</v>
      </c>
      <c r="BR53" s="27">
        <v>0</v>
      </c>
      <c r="BS53" s="27">
        <v>1</v>
      </c>
      <c r="BT53" s="27">
        <v>0</v>
      </c>
      <c r="BU53" s="27">
        <v>0</v>
      </c>
      <c r="BV53" s="27">
        <v>0</v>
      </c>
      <c r="BW53" s="85" t="s">
        <v>74</v>
      </c>
      <c r="BX53" s="32">
        <v>0.32491974999999995</v>
      </c>
      <c r="BY53" s="35"/>
    </row>
    <row r="54" spans="1:77" ht="75" x14ac:dyDescent="0.35">
      <c r="A54" s="21" t="s">
        <v>421</v>
      </c>
      <c r="B54" s="21" t="s">
        <v>339</v>
      </c>
      <c r="C54" s="21" t="s">
        <v>84</v>
      </c>
      <c r="D54" s="21" t="s">
        <v>61</v>
      </c>
      <c r="E54" s="90" t="s">
        <v>422</v>
      </c>
      <c r="F54" s="90"/>
      <c r="G54" s="90"/>
      <c r="H54" s="21" t="s">
        <v>341</v>
      </c>
      <c r="I54" s="21" t="s">
        <v>381</v>
      </c>
      <c r="J54" s="21" t="s">
        <v>87</v>
      </c>
      <c r="K54" s="22">
        <v>0.5</v>
      </c>
      <c r="L54" s="23" t="s">
        <v>408</v>
      </c>
      <c r="M54" s="208" t="s">
        <v>391</v>
      </c>
      <c r="N54" s="24"/>
      <c r="O54" s="148"/>
      <c r="P54" s="148"/>
      <c r="Q54" s="24"/>
      <c r="R54" s="25">
        <v>2010</v>
      </c>
      <c r="S54" s="88">
        <v>3.1040000000000001</v>
      </c>
      <c r="T54" s="101">
        <v>18.654</v>
      </c>
      <c r="U54" s="88">
        <v>9.327</v>
      </c>
      <c r="V54" s="26"/>
      <c r="W54" s="27">
        <v>0.62095136646582993</v>
      </c>
      <c r="X54" s="28">
        <v>1</v>
      </c>
      <c r="Y54" s="28">
        <v>1</v>
      </c>
      <c r="Z54" s="88">
        <v>9.327</v>
      </c>
      <c r="AA54" s="27">
        <v>3.2164683177870697E-2</v>
      </c>
      <c r="AB54" s="29">
        <v>84</v>
      </c>
      <c r="AC54" s="30">
        <v>39417</v>
      </c>
      <c r="AD54" s="24" t="s">
        <v>67</v>
      </c>
      <c r="AE54" s="31">
        <v>13.4</v>
      </c>
      <c r="AF54" s="32"/>
      <c r="AG54" s="77">
        <v>41455</v>
      </c>
      <c r="AH54" s="78">
        <v>13.4</v>
      </c>
      <c r="AI54" s="32"/>
      <c r="AJ54" s="77" t="s">
        <v>409</v>
      </c>
      <c r="AK54" s="77" t="s">
        <v>124</v>
      </c>
      <c r="AL54" s="59">
        <v>7.7499999999999999E-2</v>
      </c>
      <c r="AM54" s="87">
        <v>7.7912407563622318E-2</v>
      </c>
      <c r="AN54" s="59">
        <v>9.5000000000000001E-2</v>
      </c>
      <c r="AO54" s="80">
        <v>-9.4223764127522314E-3</v>
      </c>
      <c r="AP54" s="73" t="s">
        <v>423</v>
      </c>
      <c r="AQ54" s="81">
        <v>1</v>
      </c>
      <c r="AR54" s="151">
        <v>18654</v>
      </c>
      <c r="AS54" s="83">
        <v>44074</v>
      </c>
      <c r="AT54" s="73"/>
      <c r="AU54" s="81" t="s">
        <v>65</v>
      </c>
      <c r="AV54" s="151"/>
      <c r="AW54" s="83"/>
      <c r="AX54" s="73"/>
      <c r="AY54" s="81" t="s">
        <v>65</v>
      </c>
      <c r="AZ54" s="151"/>
      <c r="BA54" s="83"/>
      <c r="BB54" s="73"/>
      <c r="BC54" s="81" t="s">
        <v>65</v>
      </c>
      <c r="BD54" s="151"/>
      <c r="BE54" s="83"/>
      <c r="BF54" s="73"/>
      <c r="BG54" s="81" t="s">
        <v>65</v>
      </c>
      <c r="BH54" s="151"/>
      <c r="BI54" s="83"/>
      <c r="BJ54" s="27">
        <v>1</v>
      </c>
      <c r="BK54" s="34">
        <v>7.166666666666667</v>
      </c>
      <c r="BL54" s="27">
        <v>0</v>
      </c>
      <c r="BM54" s="27">
        <v>0</v>
      </c>
      <c r="BN54" s="27">
        <v>0</v>
      </c>
      <c r="BO54" s="27">
        <v>0</v>
      </c>
      <c r="BP54" s="27">
        <v>0</v>
      </c>
      <c r="BQ54" s="27">
        <v>0</v>
      </c>
      <c r="BR54" s="27">
        <v>0</v>
      </c>
      <c r="BS54" s="27">
        <v>0</v>
      </c>
      <c r="BT54" s="27">
        <v>1</v>
      </c>
      <c r="BU54" s="27">
        <v>0</v>
      </c>
      <c r="BV54" s="27">
        <v>0</v>
      </c>
      <c r="BW54" s="85" t="s">
        <v>74</v>
      </c>
      <c r="BX54" s="32">
        <v>1.3986226300000002</v>
      </c>
      <c r="BY54" s="35"/>
    </row>
    <row r="55" spans="1:77" ht="60" x14ac:dyDescent="0.35">
      <c r="A55" s="21" t="s">
        <v>708</v>
      </c>
      <c r="B55" s="21" t="s">
        <v>339</v>
      </c>
      <c r="C55" s="21" t="s">
        <v>84</v>
      </c>
      <c r="D55" s="21" t="s">
        <v>61</v>
      </c>
      <c r="E55" s="90" t="s">
        <v>673</v>
      </c>
      <c r="F55" s="90"/>
      <c r="G55" s="90"/>
      <c r="H55" s="21" t="s">
        <v>341</v>
      </c>
      <c r="I55" s="21" t="s">
        <v>653</v>
      </c>
      <c r="J55" s="21" t="s">
        <v>87</v>
      </c>
      <c r="K55" s="22">
        <v>0.5</v>
      </c>
      <c r="L55" s="23" t="s">
        <v>408</v>
      </c>
      <c r="M55" s="208" t="s">
        <v>391</v>
      </c>
      <c r="N55" s="24"/>
      <c r="O55" s="148"/>
      <c r="P55" s="148"/>
      <c r="Q55" s="24"/>
      <c r="R55" s="25"/>
      <c r="S55" s="88">
        <v>3.5019999999999998</v>
      </c>
      <c r="T55" s="101"/>
      <c r="U55" s="88"/>
      <c r="V55" s="26"/>
      <c r="W55" s="27"/>
      <c r="X55" s="28"/>
      <c r="Y55" s="28"/>
      <c r="Z55" s="88"/>
      <c r="AA55" s="27"/>
      <c r="AB55" s="29"/>
      <c r="AC55" s="30">
        <v>39417</v>
      </c>
      <c r="AD55" s="24" t="s">
        <v>140</v>
      </c>
      <c r="AE55" s="31">
        <v>7.6491729500000005</v>
      </c>
      <c r="AF55" s="32"/>
      <c r="AG55" s="77">
        <v>41061</v>
      </c>
      <c r="AH55" s="78">
        <v>5.15</v>
      </c>
      <c r="AI55" s="32"/>
      <c r="AJ55" s="77" t="s">
        <v>379</v>
      </c>
      <c r="AK55" s="77" t="s">
        <v>167</v>
      </c>
      <c r="AL55" s="59"/>
      <c r="AM55" s="87"/>
      <c r="AN55" s="59"/>
      <c r="AO55" s="33"/>
      <c r="AP55" s="73" t="s">
        <v>528</v>
      </c>
      <c r="AQ55" s="81" t="s">
        <v>65</v>
      </c>
      <c r="AR55" s="151"/>
      <c r="AS55" s="83"/>
      <c r="AT55" s="73"/>
      <c r="AU55" s="81" t="s">
        <v>65</v>
      </c>
      <c r="AV55" s="151"/>
      <c r="AW55" s="83"/>
      <c r="AX55" s="73"/>
      <c r="AY55" s="81" t="s">
        <v>65</v>
      </c>
      <c r="AZ55" s="151"/>
      <c r="BA55" s="83"/>
      <c r="BB55" s="73"/>
      <c r="BC55" s="81" t="s">
        <v>65</v>
      </c>
      <c r="BD55" s="151"/>
      <c r="BE55" s="83"/>
      <c r="BF55" s="73"/>
      <c r="BG55" s="81" t="s">
        <v>65</v>
      </c>
      <c r="BH55" s="151"/>
      <c r="BI55" s="83"/>
      <c r="BJ55" s="27"/>
      <c r="BK55" s="34"/>
      <c r="BL55" s="27"/>
      <c r="BM55" s="27"/>
      <c r="BN55" s="27"/>
      <c r="BO55" s="27"/>
      <c r="BP55" s="27"/>
      <c r="BQ55" s="27"/>
      <c r="BR55" s="27"/>
      <c r="BS55" s="27"/>
      <c r="BT55" s="27"/>
      <c r="BU55" s="27"/>
      <c r="BV55" s="27"/>
      <c r="BW55" s="85" t="s">
        <v>74</v>
      </c>
      <c r="BX55" s="32"/>
      <c r="BY55" s="35"/>
    </row>
    <row r="56" spans="1:77" ht="60" x14ac:dyDescent="0.35">
      <c r="A56" s="21" t="s">
        <v>424</v>
      </c>
      <c r="B56" s="21" t="s">
        <v>339</v>
      </c>
      <c r="C56" s="21" t="s">
        <v>84</v>
      </c>
      <c r="D56" s="21" t="s">
        <v>61</v>
      </c>
      <c r="E56" s="90" t="s">
        <v>425</v>
      </c>
      <c r="F56" s="90"/>
      <c r="G56" s="90"/>
      <c r="H56" s="21" t="s">
        <v>341</v>
      </c>
      <c r="I56" s="21" t="s">
        <v>381</v>
      </c>
      <c r="J56" s="21" t="s">
        <v>87</v>
      </c>
      <c r="K56" s="22">
        <v>0.5</v>
      </c>
      <c r="L56" s="23" t="s">
        <v>408</v>
      </c>
      <c r="M56" s="208" t="s">
        <v>391</v>
      </c>
      <c r="N56" s="24"/>
      <c r="O56" s="148"/>
      <c r="P56" s="148"/>
      <c r="Q56" s="24"/>
      <c r="R56" s="25">
        <v>2012</v>
      </c>
      <c r="S56" s="88">
        <v>2.5190000000000001</v>
      </c>
      <c r="T56" s="101">
        <v>13.433299999999999</v>
      </c>
      <c r="U56" s="88">
        <v>6.7166499999999996</v>
      </c>
      <c r="V56" s="26"/>
      <c r="W56" s="27">
        <v>0.53</v>
      </c>
      <c r="X56" s="28">
        <v>1</v>
      </c>
      <c r="Y56" s="28">
        <v>1</v>
      </c>
      <c r="Z56" s="88">
        <v>6.7166499999999996</v>
      </c>
      <c r="AA56" s="27">
        <v>2.8549962434259956E-2</v>
      </c>
      <c r="AB56" s="29">
        <v>200</v>
      </c>
      <c r="AC56" s="30">
        <v>39417</v>
      </c>
      <c r="AD56" s="24" t="s">
        <v>67</v>
      </c>
      <c r="AE56" s="31">
        <v>11.1</v>
      </c>
      <c r="AF56" s="32"/>
      <c r="AG56" s="77">
        <v>41455</v>
      </c>
      <c r="AH56" s="78">
        <v>11.1</v>
      </c>
      <c r="AI56" s="32"/>
      <c r="AJ56" s="77" t="s">
        <v>409</v>
      </c>
      <c r="AK56" s="77" t="s">
        <v>124</v>
      </c>
      <c r="AL56" s="59">
        <v>7.7499999999999999E-2</v>
      </c>
      <c r="AM56" s="87">
        <v>7.9571120704724135E-2</v>
      </c>
      <c r="AN56" s="59">
        <v>9.5000000000000001E-2</v>
      </c>
      <c r="AO56" s="80">
        <v>-4.4304854331368437E-3</v>
      </c>
      <c r="AP56" s="73" t="s">
        <v>426</v>
      </c>
      <c r="AQ56" s="81">
        <v>1</v>
      </c>
      <c r="AR56" s="151">
        <v>13433.3</v>
      </c>
      <c r="AS56" s="83">
        <v>44926</v>
      </c>
      <c r="AT56" s="73"/>
      <c r="AU56" s="81" t="s">
        <v>65</v>
      </c>
      <c r="AV56" s="151"/>
      <c r="AW56" s="83"/>
      <c r="AX56" s="73"/>
      <c r="AY56" s="81" t="s">
        <v>65</v>
      </c>
      <c r="AZ56" s="151"/>
      <c r="BA56" s="83"/>
      <c r="BB56" s="73"/>
      <c r="BC56" s="81" t="s">
        <v>65</v>
      </c>
      <c r="BD56" s="151"/>
      <c r="BE56" s="83"/>
      <c r="BF56" s="73"/>
      <c r="BG56" s="81" t="s">
        <v>65</v>
      </c>
      <c r="BH56" s="151"/>
      <c r="BI56" s="83"/>
      <c r="BJ56" s="27">
        <v>1</v>
      </c>
      <c r="BK56" s="34">
        <v>9.5</v>
      </c>
      <c r="BL56" s="27">
        <v>0</v>
      </c>
      <c r="BM56" s="27">
        <v>0</v>
      </c>
      <c r="BN56" s="27">
        <v>0</v>
      </c>
      <c r="BO56" s="27">
        <v>0</v>
      </c>
      <c r="BP56" s="27">
        <v>0</v>
      </c>
      <c r="BQ56" s="27">
        <v>0</v>
      </c>
      <c r="BR56" s="27">
        <v>0</v>
      </c>
      <c r="BS56" s="27">
        <v>0</v>
      </c>
      <c r="BT56" s="27">
        <v>0</v>
      </c>
      <c r="BU56" s="27">
        <v>0</v>
      </c>
      <c r="BV56" s="27">
        <v>1</v>
      </c>
      <c r="BW56" s="85" t="s">
        <v>74</v>
      </c>
      <c r="BX56" s="32">
        <v>0.46575696000000005</v>
      </c>
      <c r="BY56" s="35"/>
    </row>
    <row r="57" spans="1:77" ht="75" x14ac:dyDescent="0.35">
      <c r="A57" s="21" t="s">
        <v>427</v>
      </c>
      <c r="B57" s="21" t="s">
        <v>339</v>
      </c>
      <c r="C57" s="21" t="s">
        <v>84</v>
      </c>
      <c r="D57" s="21" t="s">
        <v>61</v>
      </c>
      <c r="E57" s="90" t="s">
        <v>428</v>
      </c>
      <c r="F57" s="90"/>
      <c r="G57" s="90"/>
      <c r="H57" s="21" t="s">
        <v>341</v>
      </c>
      <c r="I57" s="21" t="s">
        <v>381</v>
      </c>
      <c r="J57" s="21" t="s">
        <v>87</v>
      </c>
      <c r="K57" s="22">
        <v>0.5</v>
      </c>
      <c r="L57" s="23" t="s">
        <v>408</v>
      </c>
      <c r="M57" s="208" t="s">
        <v>391</v>
      </c>
      <c r="N57" s="24"/>
      <c r="O57" s="148"/>
      <c r="P57" s="148"/>
      <c r="Q57" s="24"/>
      <c r="R57" s="25">
        <v>2010</v>
      </c>
      <c r="S57" s="88">
        <v>3.7852999999999999</v>
      </c>
      <c r="T57" s="101">
        <v>17.297000000000001</v>
      </c>
      <c r="U57" s="88">
        <v>8.6485000000000003</v>
      </c>
      <c r="V57" s="26"/>
      <c r="W57" s="27">
        <v>0.45695189284865134</v>
      </c>
      <c r="X57" s="28">
        <v>1</v>
      </c>
      <c r="Y57" s="28">
        <v>1</v>
      </c>
      <c r="Z57" s="88">
        <v>8.6485000000000003</v>
      </c>
      <c r="AA57" s="27">
        <v>0.1414118055154073</v>
      </c>
      <c r="AB57" s="29">
        <v>243</v>
      </c>
      <c r="AC57" s="30">
        <v>39417</v>
      </c>
      <c r="AD57" s="24" t="s">
        <v>67</v>
      </c>
      <c r="AE57" s="31">
        <v>17.05</v>
      </c>
      <c r="AF57" s="32"/>
      <c r="AG57" s="77">
        <v>41455</v>
      </c>
      <c r="AH57" s="78">
        <v>17.05</v>
      </c>
      <c r="AI57" s="32"/>
      <c r="AJ57" s="77" t="s">
        <v>409</v>
      </c>
      <c r="AK57" s="77" t="s">
        <v>124</v>
      </c>
      <c r="AL57" s="59">
        <v>7.4999999999999997E-2</v>
      </c>
      <c r="AM57" s="87">
        <v>7.5898780565522753E-2</v>
      </c>
      <c r="AN57" s="59">
        <v>9.5000000000000001E-2</v>
      </c>
      <c r="AO57" s="80">
        <v>9.8796380169293041E-2</v>
      </c>
      <c r="AP57" s="73" t="s">
        <v>429</v>
      </c>
      <c r="AQ57" s="81">
        <v>1</v>
      </c>
      <c r="AR57" s="151">
        <v>17297</v>
      </c>
      <c r="AS57" s="83">
        <v>46081</v>
      </c>
      <c r="AT57" s="73"/>
      <c r="AU57" s="81" t="s">
        <v>65</v>
      </c>
      <c r="AV57" s="151"/>
      <c r="AW57" s="83"/>
      <c r="AX57" s="73"/>
      <c r="AY57" s="81" t="s">
        <v>65</v>
      </c>
      <c r="AZ57" s="151"/>
      <c r="BA57" s="83"/>
      <c r="BB57" s="73"/>
      <c r="BC57" s="81" t="s">
        <v>65</v>
      </c>
      <c r="BD57" s="151"/>
      <c r="BE57" s="83"/>
      <c r="BF57" s="73"/>
      <c r="BG57" s="81" t="s">
        <v>65</v>
      </c>
      <c r="BH57" s="151"/>
      <c r="BI57" s="83"/>
      <c r="BJ57" s="27">
        <v>1</v>
      </c>
      <c r="BK57" s="34">
        <v>12.661111111111111</v>
      </c>
      <c r="BL57" s="27">
        <v>0</v>
      </c>
      <c r="BM57" s="27">
        <v>0</v>
      </c>
      <c r="BN57" s="27">
        <v>0</v>
      </c>
      <c r="BO57" s="27">
        <v>0</v>
      </c>
      <c r="BP57" s="27">
        <v>0</v>
      </c>
      <c r="BQ57" s="27">
        <v>0</v>
      </c>
      <c r="BR57" s="27">
        <v>0</v>
      </c>
      <c r="BS57" s="27">
        <v>0</v>
      </c>
      <c r="BT57" s="27">
        <v>0</v>
      </c>
      <c r="BU57" s="27">
        <v>0</v>
      </c>
      <c r="BV57" s="27">
        <v>1</v>
      </c>
      <c r="BW57" s="85" t="s">
        <v>74</v>
      </c>
      <c r="BX57" s="32">
        <v>1.9588670000000001</v>
      </c>
      <c r="BY57" s="35"/>
    </row>
    <row r="58" spans="1:77" ht="75" x14ac:dyDescent="0.35">
      <c r="A58" s="21" t="s">
        <v>430</v>
      </c>
      <c r="B58" s="21" t="s">
        <v>339</v>
      </c>
      <c r="C58" s="21" t="s">
        <v>84</v>
      </c>
      <c r="D58" s="21" t="s">
        <v>61</v>
      </c>
      <c r="E58" s="90" t="s">
        <v>431</v>
      </c>
      <c r="F58" s="90"/>
      <c r="G58" s="90"/>
      <c r="H58" s="21" t="s">
        <v>341</v>
      </c>
      <c r="I58" s="21" t="s">
        <v>381</v>
      </c>
      <c r="J58" s="21" t="s">
        <v>87</v>
      </c>
      <c r="K58" s="22">
        <v>0.5</v>
      </c>
      <c r="L58" s="23" t="s">
        <v>408</v>
      </c>
      <c r="M58" s="208" t="s">
        <v>391</v>
      </c>
      <c r="N58" s="24"/>
      <c r="O58" s="148"/>
      <c r="P58" s="148"/>
      <c r="Q58" s="24"/>
      <c r="R58" s="25">
        <v>2011</v>
      </c>
      <c r="S58" s="88">
        <v>3.85</v>
      </c>
      <c r="T58" s="101">
        <v>17.003900000000002</v>
      </c>
      <c r="U58" s="88">
        <v>8.5019500000000008</v>
      </c>
      <c r="V58" s="26"/>
      <c r="W58" s="27">
        <v>0.44165974025974031</v>
      </c>
      <c r="X58" s="28">
        <v>1</v>
      </c>
      <c r="Y58" s="28">
        <v>1</v>
      </c>
      <c r="Z58" s="88">
        <v>8.5019500000000008</v>
      </c>
      <c r="AA58" s="27">
        <v>0.15</v>
      </c>
      <c r="AB58" s="29">
        <v>115</v>
      </c>
      <c r="AC58" s="30">
        <v>39417</v>
      </c>
      <c r="AD58" s="24" t="s">
        <v>67</v>
      </c>
      <c r="AE58" s="31">
        <v>21</v>
      </c>
      <c r="AF58" s="32"/>
      <c r="AG58" s="77">
        <v>41455</v>
      </c>
      <c r="AH58" s="78">
        <v>21</v>
      </c>
      <c r="AI58" s="32"/>
      <c r="AJ58" s="77" t="s">
        <v>409</v>
      </c>
      <c r="AK58" s="77" t="s">
        <v>124</v>
      </c>
      <c r="AL58" s="59">
        <v>7.7499999999999999E-2</v>
      </c>
      <c r="AM58" s="87">
        <v>7.8185028071660112E-2</v>
      </c>
      <c r="AN58" s="59">
        <v>9.7500000000000003E-2</v>
      </c>
      <c r="AO58" s="80">
        <v>-3.8177218220676323E-3</v>
      </c>
      <c r="AP58" s="73" t="s">
        <v>432</v>
      </c>
      <c r="AQ58" s="81">
        <v>1</v>
      </c>
      <c r="AR58" s="151">
        <v>17003.900000000001</v>
      </c>
      <c r="AS58" s="83">
        <v>46295</v>
      </c>
      <c r="AT58" s="73"/>
      <c r="AU58" s="81" t="s">
        <v>65</v>
      </c>
      <c r="AV58" s="151"/>
      <c r="AW58" s="83"/>
      <c r="AX58" s="73"/>
      <c r="AY58" s="81" t="s">
        <v>65</v>
      </c>
      <c r="AZ58" s="151"/>
      <c r="BA58" s="83"/>
      <c r="BB58" s="73"/>
      <c r="BC58" s="81" t="s">
        <v>65</v>
      </c>
      <c r="BD58" s="151"/>
      <c r="BE58" s="83"/>
      <c r="BF58" s="73"/>
      <c r="BG58" s="81" t="s">
        <v>65</v>
      </c>
      <c r="BH58" s="151"/>
      <c r="BI58" s="83"/>
      <c r="BJ58" s="27">
        <v>1</v>
      </c>
      <c r="BK58" s="34">
        <v>13.25</v>
      </c>
      <c r="BL58" s="27">
        <v>0</v>
      </c>
      <c r="BM58" s="27">
        <v>0</v>
      </c>
      <c r="BN58" s="27">
        <v>0</v>
      </c>
      <c r="BO58" s="27">
        <v>0</v>
      </c>
      <c r="BP58" s="27">
        <v>0</v>
      </c>
      <c r="BQ58" s="27">
        <v>0</v>
      </c>
      <c r="BR58" s="27">
        <v>0</v>
      </c>
      <c r="BS58" s="27">
        <v>0</v>
      </c>
      <c r="BT58" s="27">
        <v>0</v>
      </c>
      <c r="BU58" s="27">
        <v>0</v>
      </c>
      <c r="BV58" s="27">
        <v>1</v>
      </c>
      <c r="BW58" s="85" t="s">
        <v>74</v>
      </c>
      <c r="BX58" s="32">
        <v>2.4914196899999999</v>
      </c>
      <c r="BY58" s="35"/>
    </row>
    <row r="59" spans="1:77" ht="60" x14ac:dyDescent="0.35">
      <c r="A59" s="21" t="s">
        <v>707</v>
      </c>
      <c r="B59" s="21" t="s">
        <v>339</v>
      </c>
      <c r="C59" s="21" t="s">
        <v>84</v>
      </c>
      <c r="D59" s="21" t="s">
        <v>61</v>
      </c>
      <c r="E59" s="90" t="s">
        <v>674</v>
      </c>
      <c r="F59" s="90"/>
      <c r="G59" s="90"/>
      <c r="H59" s="21" t="s">
        <v>341</v>
      </c>
      <c r="I59" s="21" t="s">
        <v>653</v>
      </c>
      <c r="J59" s="21" t="s">
        <v>87</v>
      </c>
      <c r="K59" s="22">
        <v>0.5</v>
      </c>
      <c r="L59" s="23" t="s">
        <v>408</v>
      </c>
      <c r="M59" s="208" t="s">
        <v>391</v>
      </c>
      <c r="N59" s="24"/>
      <c r="O59" s="148"/>
      <c r="P59" s="148"/>
      <c r="Q59" s="24"/>
      <c r="R59" s="25"/>
      <c r="S59" s="88">
        <v>1.7704</v>
      </c>
      <c r="T59" s="101"/>
      <c r="U59" s="88"/>
      <c r="V59" s="26"/>
      <c r="W59" s="27"/>
      <c r="X59" s="28"/>
      <c r="Y59" s="28"/>
      <c r="Z59" s="88"/>
      <c r="AA59" s="27"/>
      <c r="AB59" s="29"/>
      <c r="AC59" s="30">
        <v>39417</v>
      </c>
      <c r="AD59" s="24" t="s">
        <v>140</v>
      </c>
      <c r="AE59" s="31">
        <v>5.0999995399999998</v>
      </c>
      <c r="AF59" s="32"/>
      <c r="AG59" s="77">
        <v>41061</v>
      </c>
      <c r="AH59" s="78">
        <v>1.61872675</v>
      </c>
      <c r="AI59" s="32"/>
      <c r="AJ59" s="77" t="s">
        <v>379</v>
      </c>
      <c r="AK59" s="77" t="s">
        <v>167</v>
      </c>
      <c r="AL59" s="59"/>
      <c r="AM59" s="87"/>
      <c r="AN59" s="59"/>
      <c r="AO59" s="33"/>
      <c r="AP59" s="73" t="s">
        <v>660</v>
      </c>
      <c r="AQ59" s="81" t="s">
        <v>65</v>
      </c>
      <c r="AR59" s="151"/>
      <c r="AS59" s="83"/>
      <c r="AT59" s="73"/>
      <c r="AU59" s="81" t="s">
        <v>65</v>
      </c>
      <c r="AV59" s="151"/>
      <c r="AW59" s="83"/>
      <c r="AX59" s="73"/>
      <c r="AY59" s="81" t="s">
        <v>65</v>
      </c>
      <c r="AZ59" s="151"/>
      <c r="BA59" s="83"/>
      <c r="BB59" s="73"/>
      <c r="BC59" s="81" t="s">
        <v>65</v>
      </c>
      <c r="BD59" s="151"/>
      <c r="BE59" s="83"/>
      <c r="BF59" s="73"/>
      <c r="BG59" s="81" t="s">
        <v>65</v>
      </c>
      <c r="BH59" s="151"/>
      <c r="BI59" s="83"/>
      <c r="BJ59" s="27"/>
      <c r="BK59" s="34"/>
      <c r="BL59" s="27"/>
      <c r="BM59" s="27"/>
      <c r="BN59" s="27"/>
      <c r="BO59" s="27"/>
      <c r="BP59" s="27"/>
      <c r="BQ59" s="27"/>
      <c r="BR59" s="27"/>
      <c r="BS59" s="27"/>
      <c r="BT59" s="27"/>
      <c r="BU59" s="27"/>
      <c r="BV59" s="27"/>
      <c r="BW59" s="85" t="s">
        <v>74</v>
      </c>
      <c r="BX59" s="32"/>
      <c r="BY59" s="35"/>
    </row>
    <row r="60" spans="1:77" ht="45" x14ac:dyDescent="0.35">
      <c r="A60" s="21" t="s">
        <v>433</v>
      </c>
      <c r="B60" s="21" t="s">
        <v>339</v>
      </c>
      <c r="C60" s="21" t="s">
        <v>84</v>
      </c>
      <c r="D60" s="21" t="s">
        <v>61</v>
      </c>
      <c r="E60" s="90" t="s">
        <v>675</v>
      </c>
      <c r="F60" s="90"/>
      <c r="G60" s="90"/>
      <c r="H60" s="21" t="s">
        <v>341</v>
      </c>
      <c r="I60" s="21" t="s">
        <v>139</v>
      </c>
      <c r="J60" s="21" t="s">
        <v>87</v>
      </c>
      <c r="K60" s="22">
        <v>1</v>
      </c>
      <c r="L60" s="23" t="s">
        <v>65</v>
      </c>
      <c r="M60" s="208" t="s">
        <v>391</v>
      </c>
      <c r="N60" s="24"/>
      <c r="O60" s="148"/>
      <c r="P60" s="148"/>
      <c r="Q60" s="24"/>
      <c r="R60" s="25"/>
      <c r="S60" s="88">
        <v>10.3634</v>
      </c>
      <c r="T60" s="101"/>
      <c r="U60" s="88"/>
      <c r="V60" s="26"/>
      <c r="W60" s="27"/>
      <c r="X60" s="28"/>
      <c r="Y60" s="28"/>
      <c r="Z60" s="88"/>
      <c r="AA60" s="27"/>
      <c r="AB60" s="29"/>
      <c r="AC60" s="30">
        <v>39417</v>
      </c>
      <c r="AD60" s="24" t="s">
        <v>140</v>
      </c>
      <c r="AE60" s="78">
        <v>23.789729700000002</v>
      </c>
      <c r="AF60" s="32"/>
      <c r="AG60" s="77">
        <v>41090</v>
      </c>
      <c r="AH60" s="78">
        <v>21.149061499999998</v>
      </c>
      <c r="AI60" s="32"/>
      <c r="AJ60" s="77" t="s">
        <v>379</v>
      </c>
      <c r="AK60" s="77" t="s">
        <v>167</v>
      </c>
      <c r="AL60" s="59"/>
      <c r="AM60" s="87"/>
      <c r="AN60" s="59"/>
      <c r="AO60" s="33"/>
      <c r="AP60" s="73"/>
      <c r="AQ60" s="81" t="s">
        <v>65</v>
      </c>
      <c r="AR60" s="151"/>
      <c r="AS60" s="83"/>
      <c r="AT60" s="73"/>
      <c r="AU60" s="81" t="s">
        <v>65</v>
      </c>
      <c r="AV60" s="151"/>
      <c r="AW60" s="83"/>
      <c r="AX60" s="73"/>
      <c r="AY60" s="81" t="s">
        <v>65</v>
      </c>
      <c r="AZ60" s="151"/>
      <c r="BA60" s="83"/>
      <c r="BB60" s="73"/>
      <c r="BC60" s="81" t="s">
        <v>65</v>
      </c>
      <c r="BD60" s="151"/>
      <c r="BE60" s="83"/>
      <c r="BF60" s="73"/>
      <c r="BG60" s="81" t="s">
        <v>65</v>
      </c>
      <c r="BH60" s="151"/>
      <c r="BI60" s="83"/>
      <c r="BJ60" s="27"/>
      <c r="BK60" s="34"/>
      <c r="BL60" s="112"/>
      <c r="BM60" s="112"/>
      <c r="BN60" s="112"/>
      <c r="BO60" s="112"/>
      <c r="BP60" s="112"/>
      <c r="BQ60" s="112"/>
      <c r="BR60" s="112"/>
      <c r="BS60" s="112"/>
      <c r="BT60" s="112"/>
      <c r="BU60" s="112"/>
      <c r="BV60" s="104"/>
      <c r="BW60" s="85" t="s">
        <v>74</v>
      </c>
      <c r="BX60" s="32"/>
      <c r="BY60" s="35"/>
    </row>
    <row r="61" spans="1:77" ht="60" x14ac:dyDescent="0.35">
      <c r="A61" s="21" t="s">
        <v>434</v>
      </c>
      <c r="B61" s="21" t="s">
        <v>339</v>
      </c>
      <c r="C61" s="21" t="s">
        <v>84</v>
      </c>
      <c r="D61" s="21" t="s">
        <v>61</v>
      </c>
      <c r="E61" s="90" t="s">
        <v>435</v>
      </c>
      <c r="F61" s="90"/>
      <c r="G61" s="90"/>
      <c r="H61" s="21" t="s">
        <v>341</v>
      </c>
      <c r="I61" s="21" t="s">
        <v>342</v>
      </c>
      <c r="J61" s="21" t="s">
        <v>87</v>
      </c>
      <c r="K61" s="22">
        <v>1</v>
      </c>
      <c r="L61" s="23" t="s">
        <v>65</v>
      </c>
      <c r="M61" s="208" t="s">
        <v>436</v>
      </c>
      <c r="N61" s="24"/>
      <c r="O61" s="148"/>
      <c r="P61" s="148"/>
      <c r="Q61" s="24"/>
      <c r="R61" s="25">
        <v>1996</v>
      </c>
      <c r="S61" s="88">
        <v>1.4</v>
      </c>
      <c r="T61" s="101">
        <v>6.8289999999999997</v>
      </c>
      <c r="U61" s="88">
        <v>6.8289999999999997</v>
      </c>
      <c r="V61" s="26"/>
      <c r="W61" s="27">
        <v>0.48778571428571427</v>
      </c>
      <c r="X61" s="28">
        <v>1</v>
      </c>
      <c r="Y61" s="28">
        <v>1</v>
      </c>
      <c r="Z61" s="88">
        <v>6.8289999999999997</v>
      </c>
      <c r="AA61" s="27">
        <v>0.19490408551764535</v>
      </c>
      <c r="AB61" s="29">
        <v>105</v>
      </c>
      <c r="AC61" s="30">
        <v>35977</v>
      </c>
      <c r="AD61" s="24" t="s">
        <v>67</v>
      </c>
      <c r="AE61" s="31">
        <v>8.8971101499999996</v>
      </c>
      <c r="AF61" s="32"/>
      <c r="AG61" s="77">
        <v>41182</v>
      </c>
      <c r="AH61" s="78">
        <v>8.75</v>
      </c>
      <c r="AI61" s="32"/>
      <c r="AJ61" s="77" t="s">
        <v>437</v>
      </c>
      <c r="AK61" s="77" t="s">
        <v>167</v>
      </c>
      <c r="AL61" s="59">
        <v>8.5000000000000006E-2</v>
      </c>
      <c r="AM61" s="87">
        <v>8.6489041959851673E-2</v>
      </c>
      <c r="AN61" s="59">
        <v>9.4999998807907104E-2</v>
      </c>
      <c r="AO61" s="80">
        <v>2.2236555135618286E-2</v>
      </c>
      <c r="AP61" s="73" t="s">
        <v>438</v>
      </c>
      <c r="AQ61" s="81">
        <v>1</v>
      </c>
      <c r="AR61" s="151">
        <v>6829</v>
      </c>
      <c r="AS61" s="83">
        <v>42338</v>
      </c>
      <c r="AT61" s="73" t="s">
        <v>65</v>
      </c>
      <c r="AU61" s="81" t="s">
        <v>65</v>
      </c>
      <c r="AV61" s="151" t="s">
        <v>65</v>
      </c>
      <c r="AW61" s="83" t="s">
        <v>65</v>
      </c>
      <c r="AX61" s="73" t="s">
        <v>65</v>
      </c>
      <c r="AY61" s="81" t="s">
        <v>65</v>
      </c>
      <c r="AZ61" s="151" t="s">
        <v>65</v>
      </c>
      <c r="BA61" s="83" t="s">
        <v>65</v>
      </c>
      <c r="BB61" s="73" t="s">
        <v>65</v>
      </c>
      <c r="BC61" s="81" t="s">
        <v>65</v>
      </c>
      <c r="BD61" s="151" t="s">
        <v>65</v>
      </c>
      <c r="BE61" s="83" t="s">
        <v>65</v>
      </c>
      <c r="BF61" s="73" t="s">
        <v>65</v>
      </c>
      <c r="BG61" s="81" t="s">
        <v>65</v>
      </c>
      <c r="BH61" s="151" t="s">
        <v>65</v>
      </c>
      <c r="BI61" s="83" t="s">
        <v>65</v>
      </c>
      <c r="BJ61" s="27">
        <v>1</v>
      </c>
      <c r="BK61" s="34">
        <v>2.4166666666666665</v>
      </c>
      <c r="BL61" s="104">
        <v>0</v>
      </c>
      <c r="BM61" s="104">
        <v>0</v>
      </c>
      <c r="BN61" s="104">
        <v>0</v>
      </c>
      <c r="BO61" s="104">
        <v>1</v>
      </c>
      <c r="BP61" s="104">
        <v>0</v>
      </c>
      <c r="BQ61" s="104">
        <v>0</v>
      </c>
      <c r="BR61" s="104">
        <v>0</v>
      </c>
      <c r="BS61" s="104">
        <v>0</v>
      </c>
      <c r="BT61" s="104">
        <v>0</v>
      </c>
      <c r="BU61" s="104">
        <v>0</v>
      </c>
      <c r="BV61" s="104">
        <v>0</v>
      </c>
      <c r="BW61" s="85" t="s">
        <v>74</v>
      </c>
      <c r="BX61" s="32">
        <v>0.74691666999999984</v>
      </c>
      <c r="BY61" s="35"/>
    </row>
    <row r="62" spans="1:77" ht="75" x14ac:dyDescent="0.35">
      <c r="A62" s="21" t="s">
        <v>439</v>
      </c>
      <c r="B62" s="21" t="s">
        <v>339</v>
      </c>
      <c r="C62" s="21" t="s">
        <v>84</v>
      </c>
      <c r="D62" s="21" t="s">
        <v>61</v>
      </c>
      <c r="E62" s="90" t="s">
        <v>676</v>
      </c>
      <c r="F62" s="90"/>
      <c r="G62" s="90"/>
      <c r="H62" s="21" t="s">
        <v>341</v>
      </c>
      <c r="I62" s="21" t="s">
        <v>381</v>
      </c>
      <c r="J62" s="21" t="s">
        <v>87</v>
      </c>
      <c r="K62" s="22">
        <v>1</v>
      </c>
      <c r="L62" s="23" t="s">
        <v>65</v>
      </c>
      <c r="M62" s="208" t="s">
        <v>440</v>
      </c>
      <c r="N62" s="24"/>
      <c r="O62" s="148"/>
      <c r="P62" s="148"/>
      <c r="Q62" s="24"/>
      <c r="R62" s="25">
        <v>1985</v>
      </c>
      <c r="S62" s="88">
        <v>13.7</v>
      </c>
      <c r="T62" s="101">
        <v>68.85560000000001</v>
      </c>
      <c r="U62" s="88">
        <v>68.85560000000001</v>
      </c>
      <c r="V62" s="26"/>
      <c r="W62" s="27">
        <v>0.50259562043795625</v>
      </c>
      <c r="X62" s="28">
        <v>10</v>
      </c>
      <c r="Y62" s="28">
        <v>11</v>
      </c>
      <c r="Z62" s="88">
        <v>6.2596000000000007</v>
      </c>
      <c r="AA62" s="27">
        <v>0.13224777650619557</v>
      </c>
      <c r="AB62" s="29">
        <v>484</v>
      </c>
      <c r="AC62" s="30">
        <v>32994</v>
      </c>
      <c r="AD62" s="24" t="s">
        <v>67</v>
      </c>
      <c r="AE62" s="31">
        <v>91.911864099999988</v>
      </c>
      <c r="AF62" s="32"/>
      <c r="AG62" s="77">
        <v>41274</v>
      </c>
      <c r="AH62" s="78">
        <v>90.5</v>
      </c>
      <c r="AI62" s="32"/>
      <c r="AJ62" s="77" t="s">
        <v>437</v>
      </c>
      <c r="AK62" s="77" t="s">
        <v>167</v>
      </c>
      <c r="AL62" s="59">
        <v>8.2500000000000004E-2</v>
      </c>
      <c r="AM62" s="87">
        <v>8.8638876303694422E-2</v>
      </c>
      <c r="AN62" s="59">
        <v>9.4999998807907091E-2</v>
      </c>
      <c r="AO62" s="80">
        <v>6.1873877300749003E-2</v>
      </c>
      <c r="AP62" s="73" t="s">
        <v>441</v>
      </c>
      <c r="AQ62" s="81">
        <v>0.35</v>
      </c>
      <c r="AR62" s="151">
        <v>27300</v>
      </c>
      <c r="AS62" s="83">
        <v>42916</v>
      </c>
      <c r="AT62" s="73" t="s">
        <v>442</v>
      </c>
      <c r="AU62" s="81">
        <v>0.13</v>
      </c>
      <c r="AV62" s="151">
        <v>9333</v>
      </c>
      <c r="AW62" s="83">
        <v>42035</v>
      </c>
      <c r="AX62" s="73" t="s">
        <v>443</v>
      </c>
      <c r="AY62" s="81">
        <v>0.12</v>
      </c>
      <c r="AZ62" s="151">
        <v>7675.5</v>
      </c>
      <c r="BA62" s="83">
        <v>42063</v>
      </c>
      <c r="BB62" s="73" t="s">
        <v>444</v>
      </c>
      <c r="BC62" s="81">
        <v>0.1</v>
      </c>
      <c r="BD62" s="151">
        <v>5923.5</v>
      </c>
      <c r="BE62" s="83">
        <v>42124</v>
      </c>
      <c r="BF62" s="73" t="s">
        <v>445</v>
      </c>
      <c r="BG62" s="81">
        <v>7.0000000000000007E-2</v>
      </c>
      <c r="BH62" s="151">
        <v>4440.5</v>
      </c>
      <c r="BI62" s="83">
        <v>42063</v>
      </c>
      <c r="BJ62" s="27">
        <v>1</v>
      </c>
      <c r="BK62" s="34">
        <v>3.1065437905134807</v>
      </c>
      <c r="BL62" s="104">
        <v>0</v>
      </c>
      <c r="BM62" s="104">
        <v>0</v>
      </c>
      <c r="BN62" s="104">
        <v>0.42</v>
      </c>
      <c r="BO62" s="104">
        <v>0.01</v>
      </c>
      <c r="BP62" s="104">
        <v>0.48</v>
      </c>
      <c r="BQ62" s="104">
        <v>0.03</v>
      </c>
      <c r="BR62" s="104">
        <v>0.06</v>
      </c>
      <c r="BS62" s="104">
        <v>0</v>
      </c>
      <c r="BT62" s="104">
        <v>0</v>
      </c>
      <c r="BU62" s="104">
        <v>0</v>
      </c>
      <c r="BV62" s="104">
        <v>0</v>
      </c>
      <c r="BW62" s="85" t="s">
        <v>74</v>
      </c>
      <c r="BX62" s="32">
        <v>7.4735112800000003</v>
      </c>
      <c r="BY62" s="35"/>
    </row>
    <row r="63" spans="1:77" ht="60" x14ac:dyDescent="0.35">
      <c r="A63" s="21" t="s">
        <v>446</v>
      </c>
      <c r="B63" s="21" t="s">
        <v>339</v>
      </c>
      <c r="C63" s="21" t="s">
        <v>84</v>
      </c>
      <c r="D63" s="21" t="s">
        <v>61</v>
      </c>
      <c r="E63" s="90" t="s">
        <v>677</v>
      </c>
      <c r="F63" s="90"/>
      <c r="G63" s="90"/>
      <c r="H63" s="21" t="s">
        <v>447</v>
      </c>
      <c r="I63" s="21" t="s">
        <v>381</v>
      </c>
      <c r="J63" s="21" t="s">
        <v>87</v>
      </c>
      <c r="K63" s="22">
        <v>1</v>
      </c>
      <c r="L63" s="23"/>
      <c r="M63" s="208" t="s">
        <v>448</v>
      </c>
      <c r="N63" s="24"/>
      <c r="O63" s="148"/>
      <c r="P63" s="148"/>
      <c r="Q63" s="24"/>
      <c r="R63" s="25">
        <v>2000</v>
      </c>
      <c r="S63" s="88">
        <v>5.4</v>
      </c>
      <c r="T63" s="101">
        <v>30.154</v>
      </c>
      <c r="U63" s="88">
        <v>30.154</v>
      </c>
      <c r="V63" s="26"/>
      <c r="W63" s="27">
        <v>0.55840740740740735</v>
      </c>
      <c r="X63" s="28">
        <v>2</v>
      </c>
      <c r="Y63" s="28">
        <v>2</v>
      </c>
      <c r="Z63" s="88">
        <v>15.077</v>
      </c>
      <c r="AA63" s="27">
        <v>0.24325130994229621</v>
      </c>
      <c r="AB63" s="29">
        <v>384</v>
      </c>
      <c r="AC63" s="30">
        <v>40156</v>
      </c>
      <c r="AD63" s="24" t="s">
        <v>67</v>
      </c>
      <c r="AE63" s="31">
        <v>55.7</v>
      </c>
      <c r="AF63" s="32"/>
      <c r="AG63" s="77">
        <v>41090</v>
      </c>
      <c r="AH63" s="78">
        <v>52.9</v>
      </c>
      <c r="AI63" s="32"/>
      <c r="AJ63" s="77" t="s">
        <v>449</v>
      </c>
      <c r="AK63" s="77" t="s">
        <v>124</v>
      </c>
      <c r="AL63" s="59">
        <v>0.08</v>
      </c>
      <c r="AM63" s="87">
        <v>8.3039929247197511E-2</v>
      </c>
      <c r="AN63" s="59">
        <v>9.2500001192092896E-2</v>
      </c>
      <c r="AO63" s="80">
        <v>4.9763524462103748E-2</v>
      </c>
      <c r="AP63" s="73" t="s">
        <v>450</v>
      </c>
      <c r="AQ63" s="81">
        <v>0.61</v>
      </c>
      <c r="AR63" s="151">
        <v>18013</v>
      </c>
      <c r="AS63" s="83">
        <v>43100</v>
      </c>
      <c r="AT63" s="73" t="s">
        <v>451</v>
      </c>
      <c r="AU63" s="81">
        <v>0.39</v>
      </c>
      <c r="AV63" s="151">
        <v>12141</v>
      </c>
      <c r="AW63" s="83">
        <v>43799</v>
      </c>
      <c r="AX63" s="73" t="s">
        <v>65</v>
      </c>
      <c r="AY63" s="81" t="s">
        <v>65</v>
      </c>
      <c r="AZ63" s="151" t="s">
        <v>65</v>
      </c>
      <c r="BA63" s="83" t="s">
        <v>65</v>
      </c>
      <c r="BB63" s="73" t="s">
        <v>65</v>
      </c>
      <c r="BC63" s="81" t="s">
        <v>65</v>
      </c>
      <c r="BD63" s="151" t="s">
        <v>65</v>
      </c>
      <c r="BE63" s="83" t="s">
        <v>65</v>
      </c>
      <c r="BF63" s="73" t="s">
        <v>65</v>
      </c>
      <c r="BG63" s="81" t="s">
        <v>65</v>
      </c>
      <c r="BH63" s="151" t="s">
        <v>65</v>
      </c>
      <c r="BI63" s="83" t="s">
        <v>65</v>
      </c>
      <c r="BJ63" s="27">
        <v>1</v>
      </c>
      <c r="BK63" s="34">
        <v>5.2486433078983108</v>
      </c>
      <c r="BL63" s="104">
        <v>0</v>
      </c>
      <c r="BM63" s="104">
        <v>0</v>
      </c>
      <c r="BN63" s="104">
        <v>0</v>
      </c>
      <c r="BO63" s="104">
        <v>0</v>
      </c>
      <c r="BP63" s="104">
        <v>0</v>
      </c>
      <c r="BQ63" s="104">
        <v>0.61</v>
      </c>
      <c r="BR63" s="104">
        <v>0</v>
      </c>
      <c r="BS63" s="104">
        <v>0.39</v>
      </c>
      <c r="BT63" s="104">
        <v>0</v>
      </c>
      <c r="BU63" s="104">
        <v>0</v>
      </c>
      <c r="BV63" s="104">
        <v>0</v>
      </c>
      <c r="BW63" s="85" t="s">
        <v>74</v>
      </c>
      <c r="BX63" s="32">
        <v>4.7470336</v>
      </c>
      <c r="BY63" s="35"/>
    </row>
    <row r="64" spans="1:77" ht="60" x14ac:dyDescent="0.35">
      <c r="A64" s="21" t="s">
        <v>452</v>
      </c>
      <c r="B64" s="21" t="s">
        <v>339</v>
      </c>
      <c r="C64" s="21" t="s">
        <v>84</v>
      </c>
      <c r="D64" s="21" t="s">
        <v>61</v>
      </c>
      <c r="E64" s="90" t="s">
        <v>453</v>
      </c>
      <c r="F64" s="90"/>
      <c r="G64" s="90"/>
      <c r="H64" s="21" t="s">
        <v>447</v>
      </c>
      <c r="I64" s="21" t="s">
        <v>381</v>
      </c>
      <c r="J64" s="21" t="s">
        <v>87</v>
      </c>
      <c r="K64" s="22">
        <v>1</v>
      </c>
      <c r="L64" s="23" t="s">
        <v>65</v>
      </c>
      <c r="M64" s="208" t="s">
        <v>454</v>
      </c>
      <c r="N64" s="24"/>
      <c r="O64" s="148"/>
      <c r="P64" s="148"/>
      <c r="Q64" s="24"/>
      <c r="R64" s="25">
        <v>1985</v>
      </c>
      <c r="S64" s="88">
        <v>1.4</v>
      </c>
      <c r="T64" s="101">
        <v>8.1784999999999997</v>
      </c>
      <c r="U64" s="88">
        <v>8.1784999999999997</v>
      </c>
      <c r="V64" s="26"/>
      <c r="W64" s="27">
        <v>0.58417857142857144</v>
      </c>
      <c r="X64" s="28">
        <v>3</v>
      </c>
      <c r="Y64" s="28">
        <v>7</v>
      </c>
      <c r="Z64" s="88">
        <v>1.1683571428571429</v>
      </c>
      <c r="AA64" s="27">
        <v>0.27315522406309228</v>
      </c>
      <c r="AB64" s="29">
        <v>130</v>
      </c>
      <c r="AC64" s="30">
        <v>35582</v>
      </c>
      <c r="AD64" s="24" t="s">
        <v>206</v>
      </c>
      <c r="AE64" s="31"/>
      <c r="AF64" s="32"/>
      <c r="AG64" s="77"/>
      <c r="AH64" s="78"/>
      <c r="AI64" s="32"/>
      <c r="AJ64" s="77"/>
      <c r="AK64" s="77"/>
      <c r="AL64" s="59"/>
      <c r="AM64" s="87"/>
      <c r="AN64" s="59"/>
      <c r="AO64" s="80"/>
      <c r="AP64" s="73" t="s">
        <v>455</v>
      </c>
      <c r="AQ64" s="81">
        <v>0.23</v>
      </c>
      <c r="AR64" s="151">
        <v>1903.2</v>
      </c>
      <c r="AS64" s="83">
        <v>42338</v>
      </c>
      <c r="AT64" s="73" t="s">
        <v>456</v>
      </c>
      <c r="AU64" s="81">
        <v>0.22</v>
      </c>
      <c r="AV64" s="151">
        <v>1924.6</v>
      </c>
      <c r="AW64" s="83">
        <v>42460</v>
      </c>
      <c r="AX64" s="73" t="s">
        <v>457</v>
      </c>
      <c r="AY64" s="81">
        <v>0.15</v>
      </c>
      <c r="AZ64" s="151">
        <v>1296</v>
      </c>
      <c r="BA64" s="83">
        <v>44561</v>
      </c>
      <c r="BB64" s="73" t="s">
        <v>458</v>
      </c>
      <c r="BC64" s="81">
        <v>0.12</v>
      </c>
      <c r="BD64" s="151">
        <v>912.9</v>
      </c>
      <c r="BE64" s="83">
        <v>42308</v>
      </c>
      <c r="BF64" s="73" t="s">
        <v>459</v>
      </c>
      <c r="BG64" s="81">
        <v>0.12</v>
      </c>
      <c r="BH64" s="151">
        <v>915</v>
      </c>
      <c r="BI64" s="83">
        <v>41759</v>
      </c>
      <c r="BJ64" s="27">
        <v>1</v>
      </c>
      <c r="BK64" s="34">
        <v>3.0516079137600154</v>
      </c>
      <c r="BL64" s="104">
        <v>0</v>
      </c>
      <c r="BM64" s="104">
        <v>0.2</v>
      </c>
      <c r="BN64" s="104">
        <v>0</v>
      </c>
      <c r="BO64" s="104">
        <v>0.65</v>
      </c>
      <c r="BP64" s="104">
        <v>0</v>
      </c>
      <c r="BQ64" s="104">
        <v>0</v>
      </c>
      <c r="BR64" s="104">
        <v>0</v>
      </c>
      <c r="BS64" s="104">
        <v>0</v>
      </c>
      <c r="BT64" s="104">
        <v>0</v>
      </c>
      <c r="BU64" s="104">
        <v>0.15</v>
      </c>
      <c r="BV64" s="104">
        <v>0</v>
      </c>
      <c r="BW64" s="85" t="s">
        <v>74</v>
      </c>
      <c r="BX64" s="32">
        <v>1.1286895899999998</v>
      </c>
      <c r="BY64" s="35"/>
    </row>
    <row r="65" spans="1:77" ht="75" x14ac:dyDescent="0.35">
      <c r="A65" s="21" t="s">
        <v>460</v>
      </c>
      <c r="B65" s="21" t="s">
        <v>339</v>
      </c>
      <c r="C65" s="21" t="s">
        <v>84</v>
      </c>
      <c r="D65" s="21" t="s">
        <v>61</v>
      </c>
      <c r="E65" s="90" t="s">
        <v>461</v>
      </c>
      <c r="F65" s="90"/>
      <c r="G65" s="90"/>
      <c r="H65" s="21" t="s">
        <v>447</v>
      </c>
      <c r="I65" s="21" t="s">
        <v>109</v>
      </c>
      <c r="J65" s="21" t="s">
        <v>87</v>
      </c>
      <c r="K65" s="22">
        <v>1</v>
      </c>
      <c r="L65" s="23" t="s">
        <v>65</v>
      </c>
      <c r="M65" s="208" t="s">
        <v>250</v>
      </c>
      <c r="N65" s="24"/>
      <c r="O65" s="148"/>
      <c r="P65" s="148"/>
      <c r="Q65" s="24"/>
      <c r="R65" s="25">
        <v>1986</v>
      </c>
      <c r="S65" s="88">
        <v>3</v>
      </c>
      <c r="T65" s="101">
        <v>27.271399999999996</v>
      </c>
      <c r="U65" s="88">
        <v>27.271399999999996</v>
      </c>
      <c r="V65" s="26"/>
      <c r="W65" s="27">
        <v>0.90904666666666667</v>
      </c>
      <c r="X65" s="28">
        <v>3</v>
      </c>
      <c r="Y65" s="28">
        <v>34</v>
      </c>
      <c r="Z65" s="88">
        <v>0.80209999999999992</v>
      </c>
      <c r="AA65" s="27">
        <v>0.53920000000000001</v>
      </c>
      <c r="AB65" s="29">
        <v>407</v>
      </c>
      <c r="AC65" s="30">
        <v>35886</v>
      </c>
      <c r="AD65" s="24" t="s">
        <v>67</v>
      </c>
      <c r="AE65" s="31">
        <v>58.73389263</v>
      </c>
      <c r="AF65" s="32"/>
      <c r="AG65" s="77">
        <v>40543</v>
      </c>
      <c r="AH65" s="78">
        <v>56.5</v>
      </c>
      <c r="AI65" s="32"/>
      <c r="AJ65" s="77" t="s">
        <v>344</v>
      </c>
      <c r="AK65" s="77" t="s">
        <v>133</v>
      </c>
      <c r="AL65" s="59">
        <v>8.2500000000000004E-2</v>
      </c>
      <c r="AM65" s="87">
        <v>8.2173172265280495E-2</v>
      </c>
      <c r="AN65" s="59">
        <v>9.2500001192092882E-2</v>
      </c>
      <c r="AO65" s="80">
        <v>5.5466966393225015E-2</v>
      </c>
      <c r="AP65" s="73" t="s">
        <v>462</v>
      </c>
      <c r="AQ65" s="81">
        <v>0.31</v>
      </c>
      <c r="AR65" s="151">
        <v>9984</v>
      </c>
      <c r="AS65" s="83">
        <v>44104</v>
      </c>
      <c r="AT65" s="73" t="s">
        <v>463</v>
      </c>
      <c r="AU65" s="81">
        <v>0.24</v>
      </c>
      <c r="AV65" s="151">
        <v>6520.4</v>
      </c>
      <c r="AW65" s="83">
        <v>42643</v>
      </c>
      <c r="AX65" s="73" t="s">
        <v>464</v>
      </c>
      <c r="AY65" s="81">
        <v>0.08</v>
      </c>
      <c r="AZ65" s="151">
        <v>2442</v>
      </c>
      <c r="BA65" s="83">
        <v>41882</v>
      </c>
      <c r="BB65" s="73" t="s">
        <v>465</v>
      </c>
      <c r="BC65" s="81">
        <v>0.05</v>
      </c>
      <c r="BD65" s="151">
        <v>1645</v>
      </c>
      <c r="BE65" s="83">
        <v>41820</v>
      </c>
      <c r="BF65" s="73" t="s">
        <v>466</v>
      </c>
      <c r="BG65" s="81">
        <v>0.04</v>
      </c>
      <c r="BH65" s="151">
        <v>898</v>
      </c>
      <c r="BI65" s="83">
        <v>42094</v>
      </c>
      <c r="BJ65" s="27">
        <v>0.99340334562948729</v>
      </c>
      <c r="BK65" s="34">
        <v>3.7245933877934005</v>
      </c>
      <c r="BL65" s="104">
        <v>0.01</v>
      </c>
      <c r="BM65" s="104">
        <v>0.11</v>
      </c>
      <c r="BN65" s="104">
        <v>0.21</v>
      </c>
      <c r="BO65" s="104">
        <v>0.11</v>
      </c>
      <c r="BP65" s="104">
        <v>0.25</v>
      </c>
      <c r="BQ65" s="104">
        <v>0</v>
      </c>
      <c r="BR65" s="104">
        <v>0</v>
      </c>
      <c r="BS65" s="104">
        <v>0</v>
      </c>
      <c r="BT65" s="104">
        <v>0.31</v>
      </c>
      <c r="BU65" s="104">
        <v>0</v>
      </c>
      <c r="BV65" s="104">
        <v>0</v>
      </c>
      <c r="BW65" s="85" t="s">
        <v>74</v>
      </c>
      <c r="BX65" s="32">
        <v>4.237693160000001</v>
      </c>
      <c r="BY65" s="35"/>
    </row>
    <row r="66" spans="1:77" ht="75" x14ac:dyDescent="0.35">
      <c r="A66" s="21" t="s">
        <v>467</v>
      </c>
      <c r="B66" s="21" t="s">
        <v>339</v>
      </c>
      <c r="C66" s="21" t="s">
        <v>84</v>
      </c>
      <c r="D66" s="21" t="s">
        <v>61</v>
      </c>
      <c r="E66" s="90" t="s">
        <v>468</v>
      </c>
      <c r="F66" s="90"/>
      <c r="G66" s="90"/>
      <c r="H66" s="21" t="s">
        <v>447</v>
      </c>
      <c r="I66" s="21" t="s">
        <v>109</v>
      </c>
      <c r="J66" s="21" t="s">
        <v>87</v>
      </c>
      <c r="K66" s="22">
        <v>1</v>
      </c>
      <c r="L66" s="23" t="s">
        <v>65</v>
      </c>
      <c r="M66" s="208" t="s">
        <v>250</v>
      </c>
      <c r="N66" s="24"/>
      <c r="O66" s="148"/>
      <c r="P66" s="148"/>
      <c r="Q66" s="24"/>
      <c r="R66" s="25">
        <v>1984</v>
      </c>
      <c r="S66" s="88">
        <v>1.9</v>
      </c>
      <c r="T66" s="101">
        <v>16.842099999999999</v>
      </c>
      <c r="U66" s="88">
        <v>16.842099999999999</v>
      </c>
      <c r="V66" s="26"/>
      <c r="W66" s="27">
        <v>0.88642631578947362</v>
      </c>
      <c r="X66" s="28">
        <v>1</v>
      </c>
      <c r="Y66" s="28">
        <v>2</v>
      </c>
      <c r="Z66" s="88">
        <v>8.4210499999999993</v>
      </c>
      <c r="AA66" s="27">
        <v>0.37174699117093479</v>
      </c>
      <c r="AB66" s="29">
        <v>71</v>
      </c>
      <c r="AC66" s="30">
        <v>37165</v>
      </c>
      <c r="AD66" s="24" t="s">
        <v>67</v>
      </c>
      <c r="AE66" s="31">
        <v>34.250186079999999</v>
      </c>
      <c r="AF66" s="32"/>
      <c r="AG66" s="77">
        <v>41274</v>
      </c>
      <c r="AH66" s="78">
        <v>34</v>
      </c>
      <c r="AI66" s="32"/>
      <c r="AJ66" s="77" t="s">
        <v>469</v>
      </c>
      <c r="AK66" s="77" t="s">
        <v>69</v>
      </c>
      <c r="AL66" s="59">
        <v>8.2500000000000004E-2</v>
      </c>
      <c r="AM66" s="87">
        <v>9.2966548790495929E-2</v>
      </c>
      <c r="AN66" s="59">
        <v>9.4999998807907104E-2</v>
      </c>
      <c r="AO66" s="80">
        <v>4.5971713483670351E-2</v>
      </c>
      <c r="AP66" s="73" t="s">
        <v>470</v>
      </c>
      <c r="AQ66" s="81">
        <v>0.74</v>
      </c>
      <c r="AR66" s="151">
        <v>7603.8</v>
      </c>
      <c r="AS66" s="83">
        <v>43159</v>
      </c>
      <c r="AT66" s="73" t="s">
        <v>471</v>
      </c>
      <c r="AU66" s="81">
        <v>0.26</v>
      </c>
      <c r="AV66" s="151">
        <v>9238.2999999999993</v>
      </c>
      <c r="AW66" s="83">
        <v>41790</v>
      </c>
      <c r="AX66" s="73" t="s">
        <v>65</v>
      </c>
      <c r="AY66" s="81" t="s">
        <v>65</v>
      </c>
      <c r="AZ66" s="151" t="s">
        <v>65</v>
      </c>
      <c r="BA66" s="83" t="s">
        <v>65</v>
      </c>
      <c r="BB66" s="73" t="s">
        <v>65</v>
      </c>
      <c r="BC66" s="81" t="s">
        <v>65</v>
      </c>
      <c r="BD66" s="151" t="s">
        <v>65</v>
      </c>
      <c r="BE66" s="83" t="s">
        <v>65</v>
      </c>
      <c r="BF66" s="73" t="s">
        <v>65</v>
      </c>
      <c r="BG66" s="81" t="s">
        <v>65</v>
      </c>
      <c r="BH66" s="151" t="s">
        <v>65</v>
      </c>
      <c r="BI66" s="83" t="s">
        <v>65</v>
      </c>
      <c r="BJ66" s="27">
        <v>1</v>
      </c>
      <c r="BK66" s="34">
        <v>3.6805260791924144</v>
      </c>
      <c r="BL66" s="104">
        <v>0</v>
      </c>
      <c r="BM66" s="104">
        <v>0.26</v>
      </c>
      <c r="BN66" s="104">
        <v>0</v>
      </c>
      <c r="BO66" s="104">
        <v>0</v>
      </c>
      <c r="BP66" s="104">
        <v>0</v>
      </c>
      <c r="BQ66" s="104">
        <v>0.74</v>
      </c>
      <c r="BR66" s="104">
        <v>0</v>
      </c>
      <c r="BS66" s="104">
        <v>0</v>
      </c>
      <c r="BT66" s="104">
        <v>0</v>
      </c>
      <c r="BU66" s="104">
        <v>0</v>
      </c>
      <c r="BV66" s="104">
        <v>0</v>
      </c>
      <c r="BW66" s="85" t="s">
        <v>74</v>
      </c>
      <c r="BX66" s="32">
        <v>2.92791143</v>
      </c>
      <c r="BY66" s="35"/>
    </row>
    <row r="67" spans="1:77" ht="60" x14ac:dyDescent="0.35">
      <c r="A67" s="21" t="s">
        <v>472</v>
      </c>
      <c r="B67" s="21" t="s">
        <v>339</v>
      </c>
      <c r="C67" s="21" t="s">
        <v>84</v>
      </c>
      <c r="D67" s="21" t="s">
        <v>61</v>
      </c>
      <c r="E67" s="90" t="s">
        <v>473</v>
      </c>
      <c r="F67" s="90"/>
      <c r="G67" s="90"/>
      <c r="H67" s="21" t="s">
        <v>348</v>
      </c>
      <c r="I67" s="21" t="s">
        <v>381</v>
      </c>
      <c r="J67" s="21" t="s">
        <v>87</v>
      </c>
      <c r="K67" s="22">
        <v>1</v>
      </c>
      <c r="L67" s="23" t="s">
        <v>65</v>
      </c>
      <c r="M67" s="208" t="s">
        <v>382</v>
      </c>
      <c r="N67" s="24"/>
      <c r="O67" s="148"/>
      <c r="P67" s="148"/>
      <c r="Q67" s="24"/>
      <c r="R67" s="25">
        <v>1980</v>
      </c>
      <c r="S67" s="88">
        <v>5.3</v>
      </c>
      <c r="T67" s="101">
        <v>34.9221</v>
      </c>
      <c r="U67" s="88">
        <v>34.9221</v>
      </c>
      <c r="V67" s="26"/>
      <c r="W67" s="27">
        <v>0.65890754716981137</v>
      </c>
      <c r="X67" s="28">
        <v>6</v>
      </c>
      <c r="Y67" s="28">
        <v>22</v>
      </c>
      <c r="Z67" s="88">
        <v>1.5873681818181817</v>
      </c>
      <c r="AA67" s="27">
        <v>0.3647546968824899</v>
      </c>
      <c r="AB67" s="29">
        <v>476</v>
      </c>
      <c r="AC67" s="30">
        <v>35674</v>
      </c>
      <c r="AD67" s="24" t="s">
        <v>67</v>
      </c>
      <c r="AE67" s="31">
        <v>41.498311579999999</v>
      </c>
      <c r="AF67" s="32"/>
      <c r="AG67" s="77">
        <v>40724</v>
      </c>
      <c r="AH67" s="78">
        <v>39.25</v>
      </c>
      <c r="AI67" s="32"/>
      <c r="AJ67" s="77" t="s">
        <v>350</v>
      </c>
      <c r="AK67" s="77" t="s">
        <v>112</v>
      </c>
      <c r="AL67" s="59">
        <v>0.09</v>
      </c>
      <c r="AM67" s="87">
        <v>6.4633661241801102E-2</v>
      </c>
      <c r="AN67" s="59">
        <v>9.4999998807907104E-2</v>
      </c>
      <c r="AO67" s="80">
        <v>2.8458400210199075E-2</v>
      </c>
      <c r="AP67" s="73" t="s">
        <v>474</v>
      </c>
      <c r="AQ67" s="81">
        <v>0.13</v>
      </c>
      <c r="AR67" s="151">
        <v>5294.1</v>
      </c>
      <c r="AS67" s="83">
        <v>45169</v>
      </c>
      <c r="AT67" s="73" t="s">
        <v>475</v>
      </c>
      <c r="AU67" s="81">
        <v>0.11</v>
      </c>
      <c r="AV67" s="151">
        <v>3994.2</v>
      </c>
      <c r="AW67" s="83">
        <v>44985</v>
      </c>
      <c r="AX67" s="73" t="s">
        <v>476</v>
      </c>
      <c r="AY67" s="81">
        <v>0.1</v>
      </c>
      <c r="AZ67" s="151">
        <v>3195.3</v>
      </c>
      <c r="BA67" s="83">
        <v>41851</v>
      </c>
      <c r="BB67" s="73" t="s">
        <v>477</v>
      </c>
      <c r="BC67" s="81">
        <v>0.08</v>
      </c>
      <c r="BD67" s="151">
        <v>2534.6000000000004</v>
      </c>
      <c r="BE67" s="83">
        <v>42277</v>
      </c>
      <c r="BF67" s="73" t="s">
        <v>478</v>
      </c>
      <c r="BG67" s="81">
        <v>7.0000000000000007E-2</v>
      </c>
      <c r="BH67" s="151">
        <v>2343.9</v>
      </c>
      <c r="BI67" s="83">
        <v>42582</v>
      </c>
      <c r="BJ67" s="27">
        <v>0.9313529255113524</v>
      </c>
      <c r="BK67" s="34">
        <v>4.1464112456285056</v>
      </c>
      <c r="BL67" s="104">
        <v>7.0000000000000007E-2</v>
      </c>
      <c r="BM67" s="104">
        <v>0.06</v>
      </c>
      <c r="BN67" s="104">
        <v>0.17</v>
      </c>
      <c r="BO67" s="104">
        <v>0.18</v>
      </c>
      <c r="BP67" s="104">
        <v>0.13</v>
      </c>
      <c r="BQ67" s="104">
        <v>0.12</v>
      </c>
      <c r="BR67" s="104">
        <v>0.03</v>
      </c>
      <c r="BS67" s="104">
        <v>0</v>
      </c>
      <c r="BT67" s="104">
        <v>0</v>
      </c>
      <c r="BU67" s="104">
        <v>0</v>
      </c>
      <c r="BV67" s="104">
        <v>0.24</v>
      </c>
      <c r="BW67" s="85" t="s">
        <v>74</v>
      </c>
      <c r="BX67" s="32">
        <v>3.0451494699999997</v>
      </c>
      <c r="BY67" s="35"/>
    </row>
    <row r="68" spans="1:77" ht="75" x14ac:dyDescent="0.35">
      <c r="A68" s="21" t="s">
        <v>479</v>
      </c>
      <c r="B68" s="21" t="s">
        <v>339</v>
      </c>
      <c r="C68" s="21" t="s">
        <v>84</v>
      </c>
      <c r="D68" s="21" t="s">
        <v>61</v>
      </c>
      <c r="E68" s="90" t="s">
        <v>678</v>
      </c>
      <c r="F68" s="90"/>
      <c r="G68" s="90"/>
      <c r="H68" s="21" t="s">
        <v>348</v>
      </c>
      <c r="I68" s="21" t="s">
        <v>381</v>
      </c>
      <c r="J68" s="21" t="s">
        <v>87</v>
      </c>
      <c r="K68" s="22">
        <v>1</v>
      </c>
      <c r="L68" s="23"/>
      <c r="M68" s="208" t="s">
        <v>382</v>
      </c>
      <c r="N68" s="24"/>
      <c r="O68" s="148"/>
      <c r="P68" s="148"/>
      <c r="Q68" s="24"/>
      <c r="R68" s="25">
        <v>1988</v>
      </c>
      <c r="S68" s="88">
        <v>2.4</v>
      </c>
      <c r="T68" s="101">
        <v>17.8383</v>
      </c>
      <c r="U68" s="88">
        <v>17.8383</v>
      </c>
      <c r="V68" s="26"/>
      <c r="W68" s="27">
        <v>0.74326250000000016</v>
      </c>
      <c r="X68" s="28">
        <v>6</v>
      </c>
      <c r="Y68" s="28">
        <v>12</v>
      </c>
      <c r="Z68" s="88">
        <v>1.4865250000000003</v>
      </c>
      <c r="AA68" s="27">
        <v>0.48463138303537884</v>
      </c>
      <c r="AB68" s="29">
        <v>270</v>
      </c>
      <c r="AC68" s="30">
        <v>40299</v>
      </c>
      <c r="AD68" s="24" t="s">
        <v>67</v>
      </c>
      <c r="AE68" s="31">
        <v>23.4</v>
      </c>
      <c r="AF68" s="32"/>
      <c r="AG68" s="77">
        <v>41455</v>
      </c>
      <c r="AH68" s="78">
        <v>23.4</v>
      </c>
      <c r="AI68" s="32"/>
      <c r="AJ68" s="77" t="s">
        <v>480</v>
      </c>
      <c r="AK68" s="77" t="s">
        <v>69</v>
      </c>
      <c r="AL68" s="59">
        <v>8.7499999999999994E-2</v>
      </c>
      <c r="AM68" s="87">
        <v>9.3023907443057496E-2</v>
      </c>
      <c r="AN68" s="59">
        <v>9.5000000000000001E-2</v>
      </c>
      <c r="AO68" s="80">
        <v>0.13853323758380931</v>
      </c>
      <c r="AP68" s="73" t="s">
        <v>481</v>
      </c>
      <c r="AQ68" s="81">
        <v>0.23</v>
      </c>
      <c r="AR68" s="151">
        <v>3593.9</v>
      </c>
      <c r="AS68" s="83">
        <v>41547</v>
      </c>
      <c r="AT68" s="73" t="s">
        <v>482</v>
      </c>
      <c r="AU68" s="81">
        <v>0.2</v>
      </c>
      <c r="AV68" s="151">
        <v>3594.9</v>
      </c>
      <c r="AW68" s="83">
        <v>42277</v>
      </c>
      <c r="AX68" s="73" t="s">
        <v>416</v>
      </c>
      <c r="AY68" s="81">
        <v>0.13</v>
      </c>
      <c r="AZ68" s="151">
        <v>2026.1</v>
      </c>
      <c r="BA68" s="83">
        <v>41578</v>
      </c>
      <c r="BB68" s="73" t="s">
        <v>483</v>
      </c>
      <c r="BC68" s="81">
        <v>0.12</v>
      </c>
      <c r="BD68" s="151">
        <v>2173.8000000000002</v>
      </c>
      <c r="BE68" s="83">
        <v>44500</v>
      </c>
      <c r="BF68" s="73" t="s">
        <v>484</v>
      </c>
      <c r="BG68" s="81">
        <v>0.12</v>
      </c>
      <c r="BH68" s="151">
        <v>2370.4</v>
      </c>
      <c r="BI68" s="83">
        <v>43769</v>
      </c>
      <c r="BJ68" s="27">
        <v>1</v>
      </c>
      <c r="BK68" s="34">
        <v>2.808052804661787</v>
      </c>
      <c r="BL68" s="104">
        <v>0</v>
      </c>
      <c r="BM68" s="104">
        <v>0.43</v>
      </c>
      <c r="BN68" s="104">
        <v>0</v>
      </c>
      <c r="BO68" s="104">
        <v>0.23</v>
      </c>
      <c r="BP68" s="104">
        <v>0</v>
      </c>
      <c r="BQ68" s="104">
        <v>0.1</v>
      </c>
      <c r="BR68" s="104">
        <v>0</v>
      </c>
      <c r="BS68" s="104">
        <v>0.12</v>
      </c>
      <c r="BT68" s="104">
        <v>0</v>
      </c>
      <c r="BU68" s="104">
        <v>0.12</v>
      </c>
      <c r="BV68" s="104">
        <v>0</v>
      </c>
      <c r="BW68" s="85" t="s">
        <v>74</v>
      </c>
      <c r="BX68" s="32">
        <v>2.1321355399999997</v>
      </c>
      <c r="BY68" s="35"/>
    </row>
    <row r="69" spans="1:77" ht="60" x14ac:dyDescent="0.35">
      <c r="A69" s="21" t="s">
        <v>485</v>
      </c>
      <c r="B69" s="21" t="s">
        <v>339</v>
      </c>
      <c r="C69" s="21" t="s">
        <v>84</v>
      </c>
      <c r="D69" s="21" t="s">
        <v>61</v>
      </c>
      <c r="E69" s="90" t="s">
        <v>486</v>
      </c>
      <c r="F69" s="90"/>
      <c r="G69" s="90"/>
      <c r="H69" s="21" t="s">
        <v>348</v>
      </c>
      <c r="I69" s="21" t="s">
        <v>381</v>
      </c>
      <c r="J69" s="21" t="s">
        <v>87</v>
      </c>
      <c r="K69" s="22">
        <v>1</v>
      </c>
      <c r="L69" s="23" t="s">
        <v>65</v>
      </c>
      <c r="M69" s="208" t="s">
        <v>382</v>
      </c>
      <c r="N69" s="24"/>
      <c r="O69" s="148"/>
      <c r="P69" s="148"/>
      <c r="Q69" s="24"/>
      <c r="R69" s="25">
        <v>1969</v>
      </c>
      <c r="S69" s="88">
        <v>8.8000000000000007</v>
      </c>
      <c r="T69" s="101">
        <v>23.4374</v>
      </c>
      <c r="U69" s="88">
        <v>23.4374</v>
      </c>
      <c r="V69" s="26"/>
      <c r="W69" s="27">
        <v>0.26633409090909094</v>
      </c>
      <c r="X69" s="28">
        <v>9</v>
      </c>
      <c r="Y69" s="28">
        <v>9</v>
      </c>
      <c r="Z69" s="88">
        <v>2.6041555555555558</v>
      </c>
      <c r="AA69" s="27">
        <v>0.35187350132693895</v>
      </c>
      <c r="AB69" s="29">
        <v>290</v>
      </c>
      <c r="AC69" s="30">
        <v>35551</v>
      </c>
      <c r="AD69" s="24" t="s">
        <v>67</v>
      </c>
      <c r="AE69" s="31">
        <v>36.573344480000003</v>
      </c>
      <c r="AF69" s="32"/>
      <c r="AG69" s="77">
        <v>41090</v>
      </c>
      <c r="AH69" s="78">
        <v>35</v>
      </c>
      <c r="AI69" s="32"/>
      <c r="AJ69" s="77" t="s">
        <v>487</v>
      </c>
      <c r="AK69" s="77" t="s">
        <v>112</v>
      </c>
      <c r="AL69" s="59">
        <v>8.7500000000000008E-2</v>
      </c>
      <c r="AM69" s="87">
        <v>8.6634802765946747E-2</v>
      </c>
      <c r="AN69" s="59">
        <v>9.6100002527236938E-2</v>
      </c>
      <c r="AO69" s="80">
        <v>2.8885569376594367E-2</v>
      </c>
      <c r="AP69" s="73" t="s">
        <v>488</v>
      </c>
      <c r="AQ69" s="81">
        <v>0.23</v>
      </c>
      <c r="AR69" s="151">
        <v>5692</v>
      </c>
      <c r="AS69" s="83">
        <v>42825</v>
      </c>
      <c r="AT69" s="73" t="s">
        <v>489</v>
      </c>
      <c r="AU69" s="81">
        <v>0.22</v>
      </c>
      <c r="AV69" s="151">
        <v>5197</v>
      </c>
      <c r="AW69" s="83">
        <v>41517</v>
      </c>
      <c r="AX69" s="73" t="s">
        <v>490</v>
      </c>
      <c r="AY69" s="81">
        <v>0.16</v>
      </c>
      <c r="AZ69" s="151">
        <v>3950</v>
      </c>
      <c r="BA69" s="83">
        <v>43159</v>
      </c>
      <c r="BB69" s="73" t="s">
        <v>491</v>
      </c>
      <c r="BC69" s="81">
        <v>0.1</v>
      </c>
      <c r="BD69" s="151">
        <v>2117</v>
      </c>
      <c r="BE69" s="83">
        <v>42674</v>
      </c>
      <c r="BF69" s="73" t="s">
        <v>492</v>
      </c>
      <c r="BG69" s="81">
        <v>0.1</v>
      </c>
      <c r="BH69" s="151">
        <v>2399</v>
      </c>
      <c r="BI69" s="83">
        <v>43465</v>
      </c>
      <c r="BJ69" s="27">
        <v>1</v>
      </c>
      <c r="BK69" s="34">
        <v>3.2314660456311972</v>
      </c>
      <c r="BL69" s="104">
        <v>0</v>
      </c>
      <c r="BM69" s="104">
        <v>0.22</v>
      </c>
      <c r="BN69" s="104">
        <v>0</v>
      </c>
      <c r="BO69" s="104">
        <v>0</v>
      </c>
      <c r="BP69" s="104">
        <v>0.47</v>
      </c>
      <c r="BQ69" s="104">
        <v>0.21</v>
      </c>
      <c r="BR69" s="104">
        <v>0.1</v>
      </c>
      <c r="BS69" s="104">
        <v>0</v>
      </c>
      <c r="BT69" s="104">
        <v>0</v>
      </c>
      <c r="BU69" s="104">
        <v>0</v>
      </c>
      <c r="BV69" s="104">
        <v>0</v>
      </c>
      <c r="BW69" s="85" t="s">
        <v>74</v>
      </c>
      <c r="BX69" s="32">
        <v>2.4313225599999999</v>
      </c>
      <c r="BY69" s="35"/>
    </row>
    <row r="70" spans="1:77" ht="60" x14ac:dyDescent="0.35">
      <c r="A70" s="21" t="s">
        <v>493</v>
      </c>
      <c r="B70" s="21" t="s">
        <v>339</v>
      </c>
      <c r="C70" s="21" t="s">
        <v>84</v>
      </c>
      <c r="D70" s="21" t="s">
        <v>61</v>
      </c>
      <c r="E70" s="90" t="s">
        <v>494</v>
      </c>
      <c r="F70" s="90"/>
      <c r="G70" s="90"/>
      <c r="H70" s="21" t="s">
        <v>361</v>
      </c>
      <c r="I70" s="21" t="s">
        <v>381</v>
      </c>
      <c r="J70" s="21" t="s">
        <v>87</v>
      </c>
      <c r="K70" s="22">
        <v>1</v>
      </c>
      <c r="L70" s="23" t="s">
        <v>65</v>
      </c>
      <c r="M70" s="208" t="s">
        <v>382</v>
      </c>
      <c r="N70" s="24"/>
      <c r="O70" s="148"/>
      <c r="P70" s="148"/>
      <c r="Q70" s="24"/>
      <c r="R70" s="25">
        <v>1974</v>
      </c>
      <c r="S70" s="88">
        <v>2.5</v>
      </c>
      <c r="T70" s="101">
        <v>19.297069999999998</v>
      </c>
      <c r="U70" s="88">
        <v>19.297069999999998</v>
      </c>
      <c r="V70" s="26"/>
      <c r="W70" s="27">
        <v>0.77188279999999987</v>
      </c>
      <c r="X70" s="28">
        <v>1</v>
      </c>
      <c r="Y70" s="28">
        <v>13</v>
      </c>
      <c r="Z70" s="88">
        <v>1.4843899999999999</v>
      </c>
      <c r="AA70" s="27">
        <v>0.28517282675556443</v>
      </c>
      <c r="AB70" s="29">
        <v>357</v>
      </c>
      <c r="AC70" s="30">
        <v>36708</v>
      </c>
      <c r="AD70" s="24" t="s">
        <v>67</v>
      </c>
      <c r="AE70" s="31">
        <v>34.614934140000003</v>
      </c>
      <c r="AF70" s="32"/>
      <c r="AG70" s="77">
        <v>40724</v>
      </c>
      <c r="AH70" s="78">
        <v>33.5</v>
      </c>
      <c r="AI70" s="32"/>
      <c r="AJ70" s="77" t="s">
        <v>495</v>
      </c>
      <c r="AK70" s="77" t="s">
        <v>69</v>
      </c>
      <c r="AL70" s="59">
        <v>8.7499999999999994E-2</v>
      </c>
      <c r="AM70" s="87">
        <v>8.282743391994217E-2</v>
      </c>
      <c r="AN70" s="59">
        <v>9.4999998807907104E-2</v>
      </c>
      <c r="AO70" s="80">
        <v>4.9720504265953869E-2</v>
      </c>
      <c r="AP70" s="73" t="s">
        <v>496</v>
      </c>
      <c r="AQ70" s="81">
        <v>0.13</v>
      </c>
      <c r="AR70" s="151">
        <v>2799.3</v>
      </c>
      <c r="AS70" s="83">
        <v>42490</v>
      </c>
      <c r="AT70" s="73" t="s">
        <v>497</v>
      </c>
      <c r="AU70" s="81">
        <v>0.12</v>
      </c>
      <c r="AV70" s="151">
        <v>2049.5</v>
      </c>
      <c r="AW70" s="83">
        <v>42185</v>
      </c>
      <c r="AX70" s="73" t="s">
        <v>498</v>
      </c>
      <c r="AY70" s="81">
        <v>0.1</v>
      </c>
      <c r="AZ70" s="151">
        <v>1891.6</v>
      </c>
      <c r="BA70" s="83">
        <v>42429</v>
      </c>
      <c r="BB70" s="73" t="s">
        <v>499</v>
      </c>
      <c r="BC70" s="81">
        <v>0.09</v>
      </c>
      <c r="BD70" s="151">
        <v>1526</v>
      </c>
      <c r="BE70" s="83">
        <v>41820</v>
      </c>
      <c r="BF70" s="73" t="s">
        <v>500</v>
      </c>
      <c r="BG70" s="81">
        <v>0.09</v>
      </c>
      <c r="BH70" s="151">
        <v>1913.57</v>
      </c>
      <c r="BI70" s="83">
        <v>42613</v>
      </c>
      <c r="BJ70" s="27">
        <v>0.89142911333171304</v>
      </c>
      <c r="BK70" s="34">
        <v>2.4369777978676157</v>
      </c>
      <c r="BL70" s="104">
        <v>0.1</v>
      </c>
      <c r="BM70" s="104">
        <v>0.09</v>
      </c>
      <c r="BN70" s="104">
        <v>0.27</v>
      </c>
      <c r="BO70" s="104">
        <v>0.28999999999999998</v>
      </c>
      <c r="BP70" s="104">
        <v>0.09</v>
      </c>
      <c r="BQ70" s="104">
        <v>0.09</v>
      </c>
      <c r="BR70" s="104">
        <v>7.0000000000000007E-2</v>
      </c>
      <c r="BS70" s="104">
        <v>0</v>
      </c>
      <c r="BT70" s="104">
        <v>0</v>
      </c>
      <c r="BU70" s="104">
        <v>0</v>
      </c>
      <c r="BV70" s="104">
        <v>0</v>
      </c>
      <c r="BW70" s="85" t="s">
        <v>74</v>
      </c>
      <c r="BX70" s="32">
        <v>2.6218869200000001</v>
      </c>
      <c r="BY70" s="35"/>
    </row>
    <row r="71" spans="1:77" ht="60" x14ac:dyDescent="0.35">
      <c r="A71" s="21" t="s">
        <v>501</v>
      </c>
      <c r="B71" s="21" t="s">
        <v>339</v>
      </c>
      <c r="C71" s="21" t="s">
        <v>255</v>
      </c>
      <c r="D71" s="21" t="s">
        <v>61</v>
      </c>
      <c r="E71" s="90" t="s">
        <v>679</v>
      </c>
      <c r="F71" s="90"/>
      <c r="G71" s="90"/>
      <c r="H71" s="21" t="s">
        <v>502</v>
      </c>
      <c r="I71" s="21" t="s">
        <v>342</v>
      </c>
      <c r="J71" s="21" t="s">
        <v>87</v>
      </c>
      <c r="K71" s="22">
        <v>1</v>
      </c>
      <c r="L71" s="23" t="s">
        <v>65</v>
      </c>
      <c r="M71" s="208" t="s">
        <v>503</v>
      </c>
      <c r="N71" s="24"/>
      <c r="O71" s="148"/>
      <c r="P71" s="148"/>
      <c r="Q71" s="24"/>
      <c r="R71" s="25">
        <v>1988</v>
      </c>
      <c r="S71" s="88">
        <v>3.5</v>
      </c>
      <c r="T71" s="101">
        <v>17.800999999999998</v>
      </c>
      <c r="U71" s="88">
        <v>17.800999999999998</v>
      </c>
      <c r="V71" s="26"/>
      <c r="W71" s="27">
        <v>0.50859999999999994</v>
      </c>
      <c r="X71" s="28">
        <v>5</v>
      </c>
      <c r="Y71" s="28">
        <v>3</v>
      </c>
      <c r="Z71" s="88">
        <v>5.9336666666666664</v>
      </c>
      <c r="AA71" s="27">
        <v>9.2972304926689509E-2</v>
      </c>
      <c r="AB71" s="29">
        <v>100</v>
      </c>
      <c r="AC71" s="30">
        <v>35582</v>
      </c>
      <c r="AD71" s="24" t="s">
        <v>67</v>
      </c>
      <c r="AE71" s="31">
        <v>20.906105090000001</v>
      </c>
      <c r="AF71" s="32"/>
      <c r="AG71" s="77">
        <v>41182</v>
      </c>
      <c r="AH71" s="78">
        <v>20.6</v>
      </c>
      <c r="AI71" s="32"/>
      <c r="AJ71" s="77" t="s">
        <v>504</v>
      </c>
      <c r="AK71" s="77" t="s">
        <v>69</v>
      </c>
      <c r="AL71" s="59">
        <v>9.2499999999999999E-2</v>
      </c>
      <c r="AM71" s="87">
        <v>6.1160324078353125E-2</v>
      </c>
      <c r="AN71" s="59">
        <v>0.10000000149011612</v>
      </c>
      <c r="AO71" s="80">
        <v>-1.231299364359284E-3</v>
      </c>
      <c r="AP71" s="73" t="s">
        <v>506</v>
      </c>
      <c r="AQ71" s="81">
        <v>0.48</v>
      </c>
      <c r="AR71" s="151">
        <v>8286</v>
      </c>
      <c r="AS71" s="83">
        <v>42613</v>
      </c>
      <c r="AT71" s="73" t="s">
        <v>505</v>
      </c>
      <c r="AU71" s="81">
        <v>0.23</v>
      </c>
      <c r="AV71" s="151">
        <v>4190</v>
      </c>
      <c r="AW71" s="83">
        <v>42613</v>
      </c>
      <c r="AX71" s="73" t="s">
        <v>506</v>
      </c>
      <c r="AY71" s="81">
        <v>0.03</v>
      </c>
      <c r="AZ71" s="151">
        <v>557</v>
      </c>
      <c r="BA71" s="83">
        <v>42613</v>
      </c>
      <c r="BB71" s="73" t="s">
        <v>65</v>
      </c>
      <c r="BC71" s="81" t="s">
        <v>65</v>
      </c>
      <c r="BD71" s="151" t="s">
        <v>65</v>
      </c>
      <c r="BE71" s="83" t="s">
        <v>65</v>
      </c>
      <c r="BF71" s="73" t="s">
        <v>65</v>
      </c>
      <c r="BG71" s="81" t="s">
        <v>65</v>
      </c>
      <c r="BH71" s="151" t="s">
        <v>65</v>
      </c>
      <c r="BI71" s="83" t="s">
        <v>65</v>
      </c>
      <c r="BJ71" s="27">
        <v>0.73214987922026853</v>
      </c>
      <c r="BK71" s="34">
        <v>2.3521128740279345</v>
      </c>
      <c r="BL71" s="104">
        <v>0.26</v>
      </c>
      <c r="BM71" s="104">
        <v>0</v>
      </c>
      <c r="BN71" s="104">
        <v>0</v>
      </c>
      <c r="BO71" s="104">
        <v>0</v>
      </c>
      <c r="BP71" s="104">
        <v>0.74</v>
      </c>
      <c r="BQ71" s="104">
        <v>0</v>
      </c>
      <c r="BR71" s="104">
        <v>0</v>
      </c>
      <c r="BS71" s="104">
        <v>0</v>
      </c>
      <c r="BT71" s="104">
        <v>0</v>
      </c>
      <c r="BU71" s="104">
        <v>0</v>
      </c>
      <c r="BV71" s="104">
        <v>0</v>
      </c>
      <c r="BW71" s="85" t="s">
        <v>74</v>
      </c>
      <c r="BX71" s="32">
        <v>1.4429595899999998</v>
      </c>
      <c r="BY71" s="35"/>
    </row>
    <row r="72" spans="1:77" ht="75" x14ac:dyDescent="0.35">
      <c r="A72" s="21" t="s">
        <v>507</v>
      </c>
      <c r="B72" s="21" t="s">
        <v>339</v>
      </c>
      <c r="C72" s="21" t="s">
        <v>255</v>
      </c>
      <c r="D72" s="21" t="s">
        <v>61</v>
      </c>
      <c r="E72" s="90" t="s">
        <v>508</v>
      </c>
      <c r="F72" s="90"/>
      <c r="G72" s="90"/>
      <c r="H72" s="21" t="s">
        <v>502</v>
      </c>
      <c r="I72" s="21" t="s">
        <v>109</v>
      </c>
      <c r="J72" s="21" t="s">
        <v>87</v>
      </c>
      <c r="K72" s="22">
        <v>1</v>
      </c>
      <c r="L72" s="23" t="s">
        <v>65</v>
      </c>
      <c r="M72" s="208" t="s">
        <v>509</v>
      </c>
      <c r="N72" s="24"/>
      <c r="O72" s="148"/>
      <c r="P72" s="148"/>
      <c r="Q72" s="24"/>
      <c r="R72" s="25">
        <v>1987</v>
      </c>
      <c r="S72" s="88">
        <v>1.7</v>
      </c>
      <c r="T72" s="101">
        <v>10.8642</v>
      </c>
      <c r="U72" s="88">
        <v>10.8642</v>
      </c>
      <c r="V72" s="26"/>
      <c r="W72" s="27">
        <v>0.64030588235294117</v>
      </c>
      <c r="X72" s="28">
        <v>3</v>
      </c>
      <c r="Y72" s="28">
        <v>28</v>
      </c>
      <c r="Z72" s="88">
        <v>0.38800714285714288</v>
      </c>
      <c r="AA72" s="27">
        <v>0.66631756880902515</v>
      </c>
      <c r="AB72" s="29">
        <v>203</v>
      </c>
      <c r="AC72" s="30">
        <v>36130</v>
      </c>
      <c r="AD72" s="24" t="s">
        <v>67</v>
      </c>
      <c r="AE72" s="31">
        <v>28.512371120000001</v>
      </c>
      <c r="AF72" s="32"/>
      <c r="AG72" s="77">
        <v>40543</v>
      </c>
      <c r="AH72" s="78">
        <v>27</v>
      </c>
      <c r="AI72" s="32"/>
      <c r="AJ72" s="77" t="s">
        <v>510</v>
      </c>
      <c r="AK72" s="77" t="s">
        <v>133</v>
      </c>
      <c r="AL72" s="59">
        <v>8.7499999999999994E-2</v>
      </c>
      <c r="AM72" s="87">
        <v>8.0283352314110143E-2</v>
      </c>
      <c r="AN72" s="59">
        <v>9.4999998807907104E-2</v>
      </c>
      <c r="AO72" s="80">
        <v>0.10269738378472759</v>
      </c>
      <c r="AP72" s="73" t="s">
        <v>511</v>
      </c>
      <c r="AQ72" s="81">
        <v>0.2</v>
      </c>
      <c r="AR72" s="151">
        <v>2581.6999999999998</v>
      </c>
      <c r="AS72" s="83">
        <v>41759</v>
      </c>
      <c r="AT72" s="73" t="s">
        <v>512</v>
      </c>
      <c r="AU72" s="81">
        <v>0.08</v>
      </c>
      <c r="AV72" s="151">
        <v>845</v>
      </c>
      <c r="AW72" s="83">
        <v>42766</v>
      </c>
      <c r="AX72" s="73" t="s">
        <v>513</v>
      </c>
      <c r="AY72" s="81">
        <v>7.0000000000000007E-2</v>
      </c>
      <c r="AZ72" s="151">
        <v>537.79999999999995</v>
      </c>
      <c r="BA72" s="83">
        <v>42551</v>
      </c>
      <c r="BB72" s="73" t="s">
        <v>514</v>
      </c>
      <c r="BC72" s="81">
        <v>0.06</v>
      </c>
      <c r="BD72" s="151">
        <v>250</v>
      </c>
      <c r="BE72" s="83">
        <v>43312</v>
      </c>
      <c r="BF72" s="73" t="s">
        <v>515</v>
      </c>
      <c r="BG72" s="81">
        <v>0.05</v>
      </c>
      <c r="BH72" s="151">
        <v>525</v>
      </c>
      <c r="BI72" s="83">
        <v>43039</v>
      </c>
      <c r="BJ72" s="27">
        <v>0.77311721065517935</v>
      </c>
      <c r="BK72" s="34">
        <v>1.8744928036862767</v>
      </c>
      <c r="BL72" s="104">
        <v>0.21</v>
      </c>
      <c r="BM72" s="104">
        <v>0.23</v>
      </c>
      <c r="BN72" s="104">
        <v>0.16</v>
      </c>
      <c r="BO72" s="104">
        <v>0.13</v>
      </c>
      <c r="BP72" s="104">
        <v>0.11</v>
      </c>
      <c r="BQ72" s="104">
        <v>0.09</v>
      </c>
      <c r="BR72" s="104">
        <v>7.0000000000000007E-2</v>
      </c>
      <c r="BS72" s="104">
        <v>0</v>
      </c>
      <c r="BT72" s="104">
        <v>0</v>
      </c>
      <c r="BU72" s="104">
        <v>0</v>
      </c>
      <c r="BV72" s="104">
        <v>0</v>
      </c>
      <c r="BW72" s="85" t="s">
        <v>74</v>
      </c>
      <c r="BX72" s="32">
        <v>1.70578287</v>
      </c>
      <c r="BY72" s="35"/>
    </row>
    <row r="73" spans="1:77" ht="60" x14ac:dyDescent="0.35">
      <c r="A73" s="21" t="s">
        <v>516</v>
      </c>
      <c r="B73" s="21" t="s">
        <v>339</v>
      </c>
      <c r="C73" s="21" t="s">
        <v>255</v>
      </c>
      <c r="D73" s="21" t="s">
        <v>61</v>
      </c>
      <c r="E73" s="90" t="s">
        <v>517</v>
      </c>
      <c r="F73" s="90"/>
      <c r="G73" s="90"/>
      <c r="H73" s="21" t="s">
        <v>502</v>
      </c>
      <c r="I73" s="21" t="s">
        <v>381</v>
      </c>
      <c r="J73" s="21" t="s">
        <v>87</v>
      </c>
      <c r="K73" s="22">
        <v>1</v>
      </c>
      <c r="L73" s="23"/>
      <c r="M73" s="208" t="s">
        <v>503</v>
      </c>
      <c r="N73" s="24"/>
      <c r="O73" s="148"/>
      <c r="P73" s="148"/>
      <c r="Q73" s="24"/>
      <c r="R73" s="25">
        <v>1981</v>
      </c>
      <c r="S73" s="88">
        <v>4.47</v>
      </c>
      <c r="T73" s="136">
        <v>24.420999999999999</v>
      </c>
      <c r="U73" s="88">
        <v>24.420999999999999</v>
      </c>
      <c r="V73" s="26"/>
      <c r="W73" s="27">
        <v>0.54697986577181212</v>
      </c>
      <c r="X73" s="28">
        <v>7</v>
      </c>
      <c r="Y73" s="28">
        <v>12</v>
      </c>
      <c r="Z73" s="88">
        <v>2.0350833333333331</v>
      </c>
      <c r="AA73" s="27">
        <v>7.6809815950920249E-2</v>
      </c>
      <c r="AB73" s="29"/>
      <c r="AC73" s="30">
        <v>40483</v>
      </c>
      <c r="AD73" s="24" t="s">
        <v>206</v>
      </c>
      <c r="AE73" s="31"/>
      <c r="AF73" s="28"/>
      <c r="AG73" s="77"/>
      <c r="AH73" s="78"/>
      <c r="AI73" s="28"/>
      <c r="AJ73" s="77"/>
      <c r="AK73" s="77"/>
      <c r="AL73" s="20"/>
      <c r="AM73" s="87"/>
      <c r="AN73" s="59"/>
      <c r="AO73" s="33"/>
      <c r="AP73" s="73" t="s">
        <v>518</v>
      </c>
      <c r="AQ73" s="81">
        <v>0.24</v>
      </c>
      <c r="AR73" s="151">
        <v>5357</v>
      </c>
      <c r="AS73" s="83">
        <v>41882</v>
      </c>
      <c r="AT73" s="73" t="s">
        <v>519</v>
      </c>
      <c r="AU73" s="81">
        <v>0.19</v>
      </c>
      <c r="AV73" s="151">
        <v>4722</v>
      </c>
      <c r="AW73" s="83">
        <v>41578</v>
      </c>
      <c r="AX73" s="73" t="s">
        <v>520</v>
      </c>
      <c r="AY73" s="81">
        <v>0.13</v>
      </c>
      <c r="AZ73" s="151">
        <v>2733</v>
      </c>
      <c r="BA73" s="83">
        <v>42551</v>
      </c>
      <c r="BB73" s="73" t="s">
        <v>521</v>
      </c>
      <c r="BC73" s="81">
        <v>0.09</v>
      </c>
      <c r="BD73" s="151">
        <v>2593</v>
      </c>
      <c r="BE73" s="83">
        <v>42947</v>
      </c>
      <c r="BF73" s="73" t="s">
        <v>522</v>
      </c>
      <c r="BG73" s="81">
        <v>0.09</v>
      </c>
      <c r="BH73" s="151">
        <v>2456</v>
      </c>
      <c r="BI73" s="83">
        <v>43251</v>
      </c>
      <c r="BJ73" s="27">
        <v>1</v>
      </c>
      <c r="BK73" s="34">
        <v>2.343508351386034</v>
      </c>
      <c r="BL73" s="112">
        <v>0</v>
      </c>
      <c r="BM73" s="112">
        <v>7.0000000000000007E-2</v>
      </c>
      <c r="BN73" s="112">
        <v>0.41</v>
      </c>
      <c r="BO73" s="112">
        <v>0.34</v>
      </c>
      <c r="BP73" s="112">
        <v>0</v>
      </c>
      <c r="BQ73" s="112">
        <v>0.18</v>
      </c>
      <c r="BR73" s="112">
        <v>0</v>
      </c>
      <c r="BS73" s="145">
        <v>0</v>
      </c>
      <c r="BT73" s="112">
        <v>0</v>
      </c>
      <c r="BU73" s="112">
        <v>0</v>
      </c>
      <c r="BV73" s="112">
        <v>0</v>
      </c>
      <c r="BW73" s="85" t="s">
        <v>74</v>
      </c>
      <c r="BX73" s="32">
        <v>2.0328135199999999</v>
      </c>
      <c r="BY73" s="35"/>
    </row>
    <row r="74" spans="1:77" ht="75" x14ac:dyDescent="0.35">
      <c r="A74" s="21" t="s">
        <v>706</v>
      </c>
      <c r="B74" s="21" t="s">
        <v>339</v>
      </c>
      <c r="C74" s="21" t="s">
        <v>255</v>
      </c>
      <c r="D74" s="21" t="s">
        <v>61</v>
      </c>
      <c r="E74" s="90" t="s">
        <v>523</v>
      </c>
      <c r="F74" s="90"/>
      <c r="G74" s="90"/>
      <c r="H74" s="21" t="s">
        <v>502</v>
      </c>
      <c r="I74" s="21" t="s">
        <v>653</v>
      </c>
      <c r="J74" s="21" t="s">
        <v>87</v>
      </c>
      <c r="K74" s="22">
        <v>1</v>
      </c>
      <c r="L74" s="22"/>
      <c r="M74" s="209" t="s">
        <v>503</v>
      </c>
      <c r="N74" s="24"/>
      <c r="O74" s="148"/>
      <c r="P74" s="148"/>
      <c r="Q74" s="24"/>
      <c r="R74" s="25"/>
      <c r="S74" s="88">
        <v>4.7519999999999998</v>
      </c>
      <c r="T74" s="101"/>
      <c r="U74" s="88"/>
      <c r="V74" s="26"/>
      <c r="W74" s="27"/>
      <c r="X74" s="28"/>
      <c r="Y74" s="28"/>
      <c r="Z74" s="88"/>
      <c r="AA74" s="27"/>
      <c r="AB74" s="29"/>
      <c r="AC74" s="30">
        <v>40876</v>
      </c>
      <c r="AD74" s="24" t="s">
        <v>206</v>
      </c>
      <c r="AE74" s="31"/>
      <c r="AF74" s="28"/>
      <c r="AG74" s="77"/>
      <c r="AH74" s="78"/>
      <c r="AI74" s="28"/>
      <c r="AJ74" s="77"/>
      <c r="AK74" s="77"/>
      <c r="AL74" s="20"/>
      <c r="AM74" s="115"/>
      <c r="AN74" s="59"/>
      <c r="AO74" s="33"/>
      <c r="AP74" s="73"/>
      <c r="AQ74" s="81" t="s">
        <v>65</v>
      </c>
      <c r="AR74" s="151"/>
      <c r="AS74" s="83"/>
      <c r="AT74" s="73"/>
      <c r="AU74" s="81" t="s">
        <v>65</v>
      </c>
      <c r="AV74" s="151"/>
      <c r="AW74" s="83"/>
      <c r="AX74" s="73"/>
      <c r="AY74" s="81" t="s">
        <v>65</v>
      </c>
      <c r="AZ74" s="151"/>
      <c r="BA74" s="83"/>
      <c r="BB74" s="73"/>
      <c r="BC74" s="81" t="s">
        <v>65</v>
      </c>
      <c r="BD74" s="151"/>
      <c r="BE74" s="83"/>
      <c r="BF74" s="73"/>
      <c r="BG74" s="81" t="s">
        <v>65</v>
      </c>
      <c r="BH74" s="151"/>
      <c r="BI74" s="83"/>
      <c r="BJ74" s="27"/>
      <c r="BK74" s="34"/>
      <c r="BL74" s="112"/>
      <c r="BM74" s="112"/>
      <c r="BN74" s="112"/>
      <c r="BO74" s="112"/>
      <c r="BP74" s="112"/>
      <c r="BQ74" s="112"/>
      <c r="BR74" s="112"/>
      <c r="BS74" s="112"/>
      <c r="BT74" s="112"/>
      <c r="BU74" s="112"/>
      <c r="BV74" s="104"/>
      <c r="BW74" s="85" t="s">
        <v>74</v>
      </c>
      <c r="BX74" s="32">
        <v>0.53180326</v>
      </c>
      <c r="BY74" s="35"/>
    </row>
    <row r="75" spans="1:77" ht="45" x14ac:dyDescent="0.35">
      <c r="A75" s="60" t="s">
        <v>524</v>
      </c>
      <c r="B75" s="60" t="s">
        <v>339</v>
      </c>
      <c r="C75" s="60" t="s">
        <v>255</v>
      </c>
      <c r="D75" s="21" t="s">
        <v>61</v>
      </c>
      <c r="E75" s="90" t="s">
        <v>525</v>
      </c>
      <c r="F75" s="93"/>
      <c r="G75" s="93"/>
      <c r="H75" s="60" t="s">
        <v>502</v>
      </c>
      <c r="I75" s="60" t="s">
        <v>342</v>
      </c>
      <c r="J75" s="60" t="s">
        <v>87</v>
      </c>
      <c r="K75" s="61">
        <v>1</v>
      </c>
      <c r="L75" s="60"/>
      <c r="M75" s="193" t="s">
        <v>526</v>
      </c>
      <c r="N75" s="60"/>
      <c r="O75" s="99"/>
      <c r="P75" s="99"/>
      <c r="Q75" s="60"/>
      <c r="R75" s="60">
        <v>2006</v>
      </c>
      <c r="S75" s="60">
        <v>2.72</v>
      </c>
      <c r="T75" s="101">
        <v>13.315</v>
      </c>
      <c r="U75" s="88">
        <v>13.315</v>
      </c>
      <c r="V75" s="60"/>
      <c r="W75" s="63">
        <v>0.48952205882352934</v>
      </c>
      <c r="X75" s="60">
        <v>1</v>
      </c>
      <c r="Y75" s="60">
        <v>1</v>
      </c>
      <c r="Z75" s="62">
        <v>13.315</v>
      </c>
      <c r="AA75" s="60"/>
      <c r="AB75" s="60"/>
      <c r="AC75" s="30">
        <v>41275</v>
      </c>
      <c r="AD75" s="24" t="s">
        <v>67</v>
      </c>
      <c r="AE75" s="31">
        <v>22.32090217</v>
      </c>
      <c r="AF75" s="60"/>
      <c r="AG75" s="97">
        <v>41275</v>
      </c>
      <c r="AH75" s="78">
        <v>21</v>
      </c>
      <c r="AI75" s="60"/>
      <c r="AJ75" s="77" t="s">
        <v>527</v>
      </c>
      <c r="AK75" s="77" t="s">
        <v>79</v>
      </c>
      <c r="AL75" s="59">
        <v>7.4999999999999997E-2</v>
      </c>
      <c r="AM75" s="96">
        <v>7.2776180264939525E-2</v>
      </c>
      <c r="AN75" s="59">
        <v>9.2500001192092896E-2</v>
      </c>
      <c r="AO75" s="80">
        <v>-1.6570007298991607E-3</v>
      </c>
      <c r="AP75" s="73" t="s">
        <v>528</v>
      </c>
      <c r="AQ75" s="81">
        <v>1</v>
      </c>
      <c r="AR75" s="151">
        <v>13315</v>
      </c>
      <c r="AS75" s="83">
        <v>46752</v>
      </c>
      <c r="AT75" s="73" t="s">
        <v>65</v>
      </c>
      <c r="AU75" s="81" t="s">
        <v>65</v>
      </c>
      <c r="AV75" s="151" t="s">
        <v>65</v>
      </c>
      <c r="AW75" s="83" t="s">
        <v>65</v>
      </c>
      <c r="AX75" s="73" t="s">
        <v>65</v>
      </c>
      <c r="AY75" s="81" t="s">
        <v>65</v>
      </c>
      <c r="AZ75" s="151" t="s">
        <v>65</v>
      </c>
      <c r="BA75" s="83" t="s">
        <v>65</v>
      </c>
      <c r="BB75" s="73" t="s">
        <v>65</v>
      </c>
      <c r="BC75" s="81" t="s">
        <v>65</v>
      </c>
      <c r="BD75" s="151" t="s">
        <v>65</v>
      </c>
      <c r="BE75" s="83" t="s">
        <v>65</v>
      </c>
      <c r="BF75" s="73" t="s">
        <v>65</v>
      </c>
      <c r="BG75" s="81" t="s">
        <v>65</v>
      </c>
      <c r="BH75" s="151" t="s">
        <v>65</v>
      </c>
      <c r="BI75" s="83" t="s">
        <v>65</v>
      </c>
      <c r="BJ75" s="27">
        <v>1</v>
      </c>
      <c r="BK75" s="34">
        <v>14.5</v>
      </c>
      <c r="BL75" s="104">
        <v>0</v>
      </c>
      <c r="BM75" s="104">
        <v>0</v>
      </c>
      <c r="BN75" s="104">
        <v>0</v>
      </c>
      <c r="BO75" s="104">
        <v>0</v>
      </c>
      <c r="BP75" s="104">
        <v>0</v>
      </c>
      <c r="BQ75" s="104">
        <v>0</v>
      </c>
      <c r="BR75" s="104">
        <v>0</v>
      </c>
      <c r="BS75" s="104">
        <v>0</v>
      </c>
      <c r="BT75" s="104">
        <v>0</v>
      </c>
      <c r="BU75" s="104">
        <v>0</v>
      </c>
      <c r="BV75" s="104">
        <v>1</v>
      </c>
      <c r="BW75" s="85" t="s">
        <v>74</v>
      </c>
      <c r="BX75" s="98">
        <v>0.81161382000000004</v>
      </c>
      <c r="BY75" s="60"/>
    </row>
    <row r="76" spans="1:77" ht="60" x14ac:dyDescent="0.35">
      <c r="A76" s="21" t="s">
        <v>529</v>
      </c>
      <c r="B76" s="21" t="s">
        <v>339</v>
      </c>
      <c r="C76" s="21" t="s">
        <v>530</v>
      </c>
      <c r="D76" s="21" t="s">
        <v>61</v>
      </c>
      <c r="E76" s="90" t="s">
        <v>531</v>
      </c>
      <c r="F76" s="90"/>
      <c r="G76" s="90"/>
      <c r="H76" s="21" t="s">
        <v>532</v>
      </c>
      <c r="I76" s="21" t="s">
        <v>342</v>
      </c>
      <c r="J76" s="21" t="s">
        <v>87</v>
      </c>
      <c r="K76" s="22">
        <v>1</v>
      </c>
      <c r="L76" s="23" t="s">
        <v>65</v>
      </c>
      <c r="M76" s="208" t="s">
        <v>533</v>
      </c>
      <c r="N76" s="24"/>
      <c r="O76" s="148"/>
      <c r="P76" s="148"/>
      <c r="Q76" s="24"/>
      <c r="R76" s="25">
        <v>1970</v>
      </c>
      <c r="S76" s="88">
        <v>9.6999999999999993</v>
      </c>
      <c r="T76" s="101">
        <v>74.161000000000001</v>
      </c>
      <c r="U76" s="88">
        <v>74.161000000000001</v>
      </c>
      <c r="V76" s="26"/>
      <c r="W76" s="27">
        <v>0.76454639175257733</v>
      </c>
      <c r="X76" s="28">
        <v>2</v>
      </c>
      <c r="Y76" s="28">
        <v>2</v>
      </c>
      <c r="Z76" s="88">
        <v>37.080500000000001</v>
      </c>
      <c r="AA76" s="27">
        <v>3.7755693693450733E-4</v>
      </c>
      <c r="AB76" s="29">
        <v>0</v>
      </c>
      <c r="AC76" s="30">
        <v>37591</v>
      </c>
      <c r="AD76" s="24" t="s">
        <v>67</v>
      </c>
      <c r="AE76" s="31">
        <v>29.119518850000002</v>
      </c>
      <c r="AF76" s="32"/>
      <c r="AG76" s="77">
        <v>41182</v>
      </c>
      <c r="AH76" s="78">
        <v>28.75</v>
      </c>
      <c r="AI76" s="32"/>
      <c r="AJ76" s="77" t="s">
        <v>534</v>
      </c>
      <c r="AK76" s="77" t="s">
        <v>124</v>
      </c>
      <c r="AL76" s="59">
        <v>0.11</v>
      </c>
      <c r="AM76" s="87">
        <v>8.6390084956758983E-2</v>
      </c>
      <c r="AN76" s="59">
        <v>0.10999999940395355</v>
      </c>
      <c r="AO76" s="80">
        <v>5.2292340754774624E-2</v>
      </c>
      <c r="AP76" s="73" t="s">
        <v>535</v>
      </c>
      <c r="AQ76" s="81">
        <v>0.43</v>
      </c>
      <c r="AR76" s="151">
        <v>33106</v>
      </c>
      <c r="AS76" s="83">
        <v>42216</v>
      </c>
      <c r="AT76" s="73" t="s">
        <v>536</v>
      </c>
      <c r="AU76" s="81">
        <v>0.21</v>
      </c>
      <c r="AV76" s="151">
        <v>14775</v>
      </c>
      <c r="AW76" s="83">
        <v>42916</v>
      </c>
      <c r="AX76" s="73" t="s">
        <v>537</v>
      </c>
      <c r="AY76" s="81">
        <v>0.14000000000000001</v>
      </c>
      <c r="AZ76" s="151">
        <v>8799</v>
      </c>
      <c r="BA76" s="83">
        <v>42185</v>
      </c>
      <c r="BB76" s="73" t="s">
        <v>65</v>
      </c>
      <c r="BC76" s="81" t="s">
        <v>65</v>
      </c>
      <c r="BD76" s="151" t="s">
        <v>65</v>
      </c>
      <c r="BE76" s="83" t="s">
        <v>65</v>
      </c>
      <c r="BF76" s="73" t="s">
        <v>65</v>
      </c>
      <c r="BG76" s="81" t="s">
        <v>65</v>
      </c>
      <c r="BH76" s="151" t="s">
        <v>65</v>
      </c>
      <c r="BI76" s="83" t="s">
        <v>65</v>
      </c>
      <c r="BJ76" s="27">
        <v>0.76428311376599556</v>
      </c>
      <c r="BK76" s="34">
        <v>2.0053823505212547</v>
      </c>
      <c r="BL76" s="104">
        <v>0.22</v>
      </c>
      <c r="BM76" s="104">
        <v>0</v>
      </c>
      <c r="BN76" s="104">
        <v>0.14000000000000001</v>
      </c>
      <c r="BO76" s="104">
        <v>0.43</v>
      </c>
      <c r="BP76" s="104">
        <v>0.21</v>
      </c>
      <c r="BQ76" s="104">
        <v>0</v>
      </c>
      <c r="BR76" s="104">
        <v>0</v>
      </c>
      <c r="BS76" s="104">
        <v>0</v>
      </c>
      <c r="BT76" s="104">
        <v>0</v>
      </c>
      <c r="BU76" s="104">
        <v>0</v>
      </c>
      <c r="BV76" s="104">
        <v>0</v>
      </c>
      <c r="BW76" s="85" t="s">
        <v>74</v>
      </c>
      <c r="BX76" s="32">
        <v>2.7436267699999997</v>
      </c>
      <c r="BY76" s="35"/>
    </row>
    <row r="77" spans="1:77" ht="60" x14ac:dyDescent="0.35">
      <c r="A77" s="21" t="s">
        <v>538</v>
      </c>
      <c r="B77" s="21" t="s">
        <v>339</v>
      </c>
      <c r="C77" s="21" t="s">
        <v>275</v>
      </c>
      <c r="D77" s="21" t="s">
        <v>61</v>
      </c>
      <c r="E77" s="90" t="s">
        <v>539</v>
      </c>
      <c r="F77" s="90"/>
      <c r="G77" s="90"/>
      <c r="H77" s="21" t="s">
        <v>540</v>
      </c>
      <c r="I77" s="21" t="s">
        <v>342</v>
      </c>
      <c r="J77" s="21" t="s">
        <v>87</v>
      </c>
      <c r="K77" s="22">
        <v>0.5</v>
      </c>
      <c r="L77" s="23" t="s">
        <v>408</v>
      </c>
      <c r="M77" s="208" t="s">
        <v>541</v>
      </c>
      <c r="N77" s="24"/>
      <c r="O77" s="148"/>
      <c r="P77" s="148"/>
      <c r="Q77" s="24"/>
      <c r="R77" s="25">
        <v>1996</v>
      </c>
      <c r="S77" s="88">
        <v>10.199999999999999</v>
      </c>
      <c r="T77" s="101">
        <v>41.447000000000003</v>
      </c>
      <c r="U77" s="88">
        <v>20.723500000000001</v>
      </c>
      <c r="V77" s="26"/>
      <c r="W77" s="27">
        <v>0.203171568627451</v>
      </c>
      <c r="X77" s="28">
        <v>1</v>
      </c>
      <c r="Y77" s="28">
        <v>1</v>
      </c>
      <c r="Z77" s="88">
        <v>20.723500000000001</v>
      </c>
      <c r="AA77" s="27">
        <v>5.3176345694501415E-2</v>
      </c>
      <c r="AB77" s="29">
        <v>210</v>
      </c>
      <c r="AC77" s="30">
        <v>34973</v>
      </c>
      <c r="AD77" s="24" t="s">
        <v>67</v>
      </c>
      <c r="AE77" s="31">
        <v>16.25</v>
      </c>
      <c r="AF77" s="32"/>
      <c r="AG77" s="77">
        <v>41455</v>
      </c>
      <c r="AH77" s="78">
        <v>16.25</v>
      </c>
      <c r="AI77" s="32"/>
      <c r="AJ77" s="77" t="s">
        <v>542</v>
      </c>
      <c r="AK77" s="77" t="s">
        <v>124</v>
      </c>
      <c r="AL77" s="59">
        <v>8.7499999999999994E-2</v>
      </c>
      <c r="AM77" s="87">
        <v>0.10339081903502402</v>
      </c>
      <c r="AN77" s="59">
        <v>9.7499996423721313E-2</v>
      </c>
      <c r="AO77" s="80">
        <v>0.27068924857850152</v>
      </c>
      <c r="AP77" s="73" t="s">
        <v>543</v>
      </c>
      <c r="AQ77" s="81">
        <v>1</v>
      </c>
      <c r="AR77" s="151">
        <v>41447</v>
      </c>
      <c r="AS77" s="83">
        <v>42825</v>
      </c>
      <c r="AT77" s="73" t="s">
        <v>65</v>
      </c>
      <c r="AU77" s="81" t="s">
        <v>65</v>
      </c>
      <c r="AV77" s="151" t="s">
        <v>65</v>
      </c>
      <c r="AW77" s="83" t="s">
        <v>65</v>
      </c>
      <c r="AX77" s="73" t="s">
        <v>65</v>
      </c>
      <c r="AY77" s="81" t="s">
        <v>65</v>
      </c>
      <c r="AZ77" s="151" t="s">
        <v>65</v>
      </c>
      <c r="BA77" s="83" t="s">
        <v>65</v>
      </c>
      <c r="BB77" s="73" t="s">
        <v>65</v>
      </c>
      <c r="BC77" s="81" t="s">
        <v>65</v>
      </c>
      <c r="BD77" s="151" t="s">
        <v>65</v>
      </c>
      <c r="BE77" s="83" t="s">
        <v>65</v>
      </c>
      <c r="BF77" s="73" t="s">
        <v>65</v>
      </c>
      <c r="BG77" s="81" t="s">
        <v>65</v>
      </c>
      <c r="BH77" s="151" t="s">
        <v>65</v>
      </c>
      <c r="BI77" s="83" t="s">
        <v>65</v>
      </c>
      <c r="BJ77" s="27">
        <v>1</v>
      </c>
      <c r="BK77" s="34">
        <v>3.75</v>
      </c>
      <c r="BL77" s="104">
        <v>0</v>
      </c>
      <c r="BM77" s="104">
        <v>0</v>
      </c>
      <c r="BN77" s="104">
        <v>0</v>
      </c>
      <c r="BO77" s="104">
        <v>0</v>
      </c>
      <c r="BP77" s="104">
        <v>1</v>
      </c>
      <c r="BQ77" s="104">
        <v>0</v>
      </c>
      <c r="BR77" s="104">
        <v>0</v>
      </c>
      <c r="BS77" s="104">
        <v>0</v>
      </c>
      <c r="BT77" s="104">
        <v>0</v>
      </c>
      <c r="BU77" s="104">
        <v>0</v>
      </c>
      <c r="BV77" s="104">
        <v>0</v>
      </c>
      <c r="BW77" s="85" t="s">
        <v>74</v>
      </c>
      <c r="BX77" s="32">
        <v>2.2156774699999997</v>
      </c>
      <c r="BY77" s="35"/>
    </row>
    <row r="78" spans="1:77" ht="60" x14ac:dyDescent="0.35">
      <c r="A78" s="21" t="s">
        <v>544</v>
      </c>
      <c r="B78" s="21" t="s">
        <v>339</v>
      </c>
      <c r="C78" s="21" t="s">
        <v>275</v>
      </c>
      <c r="D78" s="21" t="s">
        <v>61</v>
      </c>
      <c r="E78" s="90" t="s">
        <v>545</v>
      </c>
      <c r="F78" s="90"/>
      <c r="G78" s="90"/>
      <c r="H78" s="21" t="s">
        <v>546</v>
      </c>
      <c r="I78" s="21" t="s">
        <v>342</v>
      </c>
      <c r="J78" s="21" t="s">
        <v>87</v>
      </c>
      <c r="K78" s="22">
        <v>1</v>
      </c>
      <c r="L78" s="23" t="s">
        <v>65</v>
      </c>
      <c r="M78" s="208" t="s">
        <v>547</v>
      </c>
      <c r="N78" s="24"/>
      <c r="O78" s="148"/>
      <c r="P78" s="148"/>
      <c r="Q78" s="24"/>
      <c r="R78" s="25">
        <v>1986</v>
      </c>
      <c r="S78" s="88">
        <v>3.6</v>
      </c>
      <c r="T78" s="101">
        <v>18.643000000000001</v>
      </c>
      <c r="U78" s="88">
        <v>18.643000000000001</v>
      </c>
      <c r="V78" s="26"/>
      <c r="W78" s="27">
        <v>0.51786111111111111</v>
      </c>
      <c r="X78" s="28">
        <v>1</v>
      </c>
      <c r="Y78" s="28">
        <v>1</v>
      </c>
      <c r="Z78" s="88">
        <v>18.643000000000001</v>
      </c>
      <c r="AA78" s="27">
        <v>2.8589819235101645E-2</v>
      </c>
      <c r="AB78" s="29">
        <v>12</v>
      </c>
      <c r="AC78" s="30">
        <v>35612</v>
      </c>
      <c r="AD78" s="24" t="s">
        <v>67</v>
      </c>
      <c r="AE78" s="31">
        <v>15.411133710000001</v>
      </c>
      <c r="AF78" s="32"/>
      <c r="AG78" s="77">
        <v>41364</v>
      </c>
      <c r="AH78" s="78">
        <v>15.4</v>
      </c>
      <c r="AI78" s="32"/>
      <c r="AJ78" s="77" t="s">
        <v>548</v>
      </c>
      <c r="AK78" s="77" t="s">
        <v>549</v>
      </c>
      <c r="AL78" s="59">
        <v>0.09</v>
      </c>
      <c r="AM78" s="87">
        <v>8.8359147916122954E-2</v>
      </c>
      <c r="AN78" s="59">
        <v>9.7499996423721313E-2</v>
      </c>
      <c r="AO78" s="80">
        <v>8.3039406322759302E-2</v>
      </c>
      <c r="AP78" s="73" t="s">
        <v>550</v>
      </c>
      <c r="AQ78" s="81">
        <v>1</v>
      </c>
      <c r="AR78" s="151">
        <v>18643</v>
      </c>
      <c r="AS78" s="83">
        <v>43738</v>
      </c>
      <c r="AT78" s="73" t="s">
        <v>65</v>
      </c>
      <c r="AU78" s="81" t="s">
        <v>65</v>
      </c>
      <c r="AV78" s="151" t="s">
        <v>65</v>
      </c>
      <c r="AW78" s="83" t="s">
        <v>65</v>
      </c>
      <c r="AX78" s="73" t="s">
        <v>65</v>
      </c>
      <c r="AY78" s="81" t="s">
        <v>65</v>
      </c>
      <c r="AZ78" s="151" t="s">
        <v>65</v>
      </c>
      <c r="BA78" s="83" t="s">
        <v>65</v>
      </c>
      <c r="BB78" s="73" t="s">
        <v>65</v>
      </c>
      <c r="BC78" s="81" t="s">
        <v>65</v>
      </c>
      <c r="BD78" s="151" t="s">
        <v>65</v>
      </c>
      <c r="BE78" s="83" t="s">
        <v>65</v>
      </c>
      <c r="BF78" s="73" t="s">
        <v>65</v>
      </c>
      <c r="BG78" s="81" t="s">
        <v>65</v>
      </c>
      <c r="BH78" s="151" t="s">
        <v>65</v>
      </c>
      <c r="BI78" s="83" t="s">
        <v>65</v>
      </c>
      <c r="BJ78" s="27">
        <v>1</v>
      </c>
      <c r="BK78" s="34">
        <v>6.25</v>
      </c>
      <c r="BL78" s="104">
        <v>0</v>
      </c>
      <c r="BM78" s="104">
        <v>0</v>
      </c>
      <c r="BN78" s="104">
        <v>0</v>
      </c>
      <c r="BO78" s="104">
        <v>0</v>
      </c>
      <c r="BP78" s="104">
        <v>0</v>
      </c>
      <c r="BQ78" s="104">
        <v>0</v>
      </c>
      <c r="BR78" s="104">
        <v>0</v>
      </c>
      <c r="BS78" s="104">
        <v>1</v>
      </c>
      <c r="BT78" s="104">
        <v>0</v>
      </c>
      <c r="BU78" s="104">
        <v>0</v>
      </c>
      <c r="BV78" s="104">
        <v>0</v>
      </c>
      <c r="BW78" s="85" t="s">
        <v>74</v>
      </c>
      <c r="BX78" s="32">
        <v>1.2817617000000001</v>
      </c>
      <c r="BY78" s="35"/>
    </row>
    <row r="79" spans="1:77" ht="45" x14ac:dyDescent="0.35">
      <c r="A79" s="21" t="s">
        <v>652</v>
      </c>
      <c r="B79" s="21" t="s">
        <v>339</v>
      </c>
      <c r="C79" s="21" t="s">
        <v>275</v>
      </c>
      <c r="D79" s="21" t="s">
        <v>61</v>
      </c>
      <c r="E79" s="90" t="s">
        <v>551</v>
      </c>
      <c r="F79" s="90"/>
      <c r="G79" s="90"/>
      <c r="H79" s="21" t="s">
        <v>546</v>
      </c>
      <c r="I79" s="21" t="s">
        <v>381</v>
      </c>
      <c r="J79" s="21" t="s">
        <v>87</v>
      </c>
      <c r="K79" s="22">
        <v>1</v>
      </c>
      <c r="L79" s="23" t="s">
        <v>65</v>
      </c>
      <c r="M79" s="208" t="s">
        <v>552</v>
      </c>
      <c r="N79" s="24"/>
      <c r="O79" s="148"/>
      <c r="P79" s="148"/>
      <c r="Q79" s="24"/>
      <c r="R79" s="25">
        <v>2001</v>
      </c>
      <c r="S79" s="88">
        <v>16.149999999999999</v>
      </c>
      <c r="T79" s="101">
        <v>79.784199999999998</v>
      </c>
      <c r="U79" s="88">
        <v>79.784199999999998</v>
      </c>
      <c r="V79" s="26"/>
      <c r="W79" s="27">
        <v>0.49401981424148605</v>
      </c>
      <c r="X79" s="28">
        <v>7</v>
      </c>
      <c r="Y79" s="28">
        <v>7</v>
      </c>
      <c r="Z79" s="88">
        <v>11.397742857142857</v>
      </c>
      <c r="AA79" s="27">
        <v>8.910285495123095E-2</v>
      </c>
      <c r="AB79" s="29">
        <v>191</v>
      </c>
      <c r="AC79" s="30">
        <v>38009</v>
      </c>
      <c r="AD79" s="24" t="s">
        <v>67</v>
      </c>
      <c r="AE79" s="31">
        <v>70.756470340000007</v>
      </c>
      <c r="AF79" s="32"/>
      <c r="AG79" s="77">
        <v>41244</v>
      </c>
      <c r="AH79" s="78">
        <v>71.399999999999991</v>
      </c>
      <c r="AI79" s="32"/>
      <c r="AJ79" s="77" t="s">
        <v>553</v>
      </c>
      <c r="AK79" s="77" t="s">
        <v>554</v>
      </c>
      <c r="AL79" s="59">
        <v>8.5781450190801536E-2</v>
      </c>
      <c r="AM79" s="87">
        <v>9.189915595860218E-2</v>
      </c>
      <c r="AN79" s="20">
        <v>9.9784114850637831E-2</v>
      </c>
      <c r="AO79" s="80">
        <v>0.13007071808977155</v>
      </c>
      <c r="AP79" s="73" t="s">
        <v>555</v>
      </c>
      <c r="AQ79" s="81">
        <v>0.34</v>
      </c>
      <c r="AR79" s="151">
        <v>24356.1</v>
      </c>
      <c r="AS79" s="83">
        <v>42094</v>
      </c>
      <c r="AT79" s="73" t="s">
        <v>556</v>
      </c>
      <c r="AU79" s="81">
        <v>0.23</v>
      </c>
      <c r="AV79" s="151">
        <v>21657.7</v>
      </c>
      <c r="AW79" s="83">
        <v>41882</v>
      </c>
      <c r="AX79" s="73" t="s">
        <v>557</v>
      </c>
      <c r="AY79" s="81">
        <v>0.14000000000000001</v>
      </c>
      <c r="AZ79" s="151">
        <v>11460</v>
      </c>
      <c r="BA79" s="83">
        <v>44500</v>
      </c>
      <c r="BB79" s="73" t="s">
        <v>558</v>
      </c>
      <c r="BC79" s="81">
        <v>0.12</v>
      </c>
      <c r="BD79" s="151">
        <v>5991.9</v>
      </c>
      <c r="BE79" s="83">
        <v>43220</v>
      </c>
      <c r="BF79" s="73" t="s">
        <v>559</v>
      </c>
      <c r="BG79" s="81">
        <v>0.09</v>
      </c>
      <c r="BH79" s="151">
        <v>8711.5</v>
      </c>
      <c r="BI79" s="83">
        <v>43069</v>
      </c>
      <c r="BJ79" s="27">
        <v>1</v>
      </c>
      <c r="BK79" s="34">
        <v>3.6345787723652911</v>
      </c>
      <c r="BL79" s="104">
        <v>0</v>
      </c>
      <c r="BM79" s="104">
        <v>0</v>
      </c>
      <c r="BN79" s="104">
        <v>0.56999999999999995</v>
      </c>
      <c r="BO79" s="104">
        <v>0</v>
      </c>
      <c r="BP79" s="104">
        <v>0</v>
      </c>
      <c r="BQ79" s="104">
        <v>0.21</v>
      </c>
      <c r="BR79" s="104">
        <v>0</v>
      </c>
      <c r="BS79" s="104">
        <v>0</v>
      </c>
      <c r="BT79" s="104">
        <v>0.08</v>
      </c>
      <c r="BU79" s="104">
        <v>0.14000000000000001</v>
      </c>
      <c r="BV79" s="104">
        <v>0</v>
      </c>
      <c r="BW79" s="85" t="s">
        <v>74</v>
      </c>
      <c r="BX79" s="32">
        <v>5.693593739999999</v>
      </c>
      <c r="BY79" s="35"/>
    </row>
    <row r="80" spans="1:77" ht="45" x14ac:dyDescent="0.35">
      <c r="A80" s="21" t="s">
        <v>560</v>
      </c>
      <c r="B80" s="21" t="s">
        <v>339</v>
      </c>
      <c r="C80" s="21" t="s">
        <v>275</v>
      </c>
      <c r="D80" s="21" t="s">
        <v>61</v>
      </c>
      <c r="E80" s="90" t="s">
        <v>561</v>
      </c>
      <c r="F80" s="90"/>
      <c r="G80" s="90"/>
      <c r="H80" s="21" t="s">
        <v>546</v>
      </c>
      <c r="I80" s="21" t="s">
        <v>342</v>
      </c>
      <c r="J80" s="21" t="s">
        <v>87</v>
      </c>
      <c r="K80" s="22">
        <v>1</v>
      </c>
      <c r="L80" s="23" t="s">
        <v>65</v>
      </c>
      <c r="M80" s="208" t="s">
        <v>547</v>
      </c>
      <c r="N80" s="24"/>
      <c r="O80" s="148"/>
      <c r="P80" s="148"/>
      <c r="Q80" s="24"/>
      <c r="R80" s="25">
        <v>1990</v>
      </c>
      <c r="S80" s="88">
        <v>7.4</v>
      </c>
      <c r="T80" s="101">
        <v>48.997300000000003</v>
      </c>
      <c r="U80" s="88">
        <v>48.997300000000003</v>
      </c>
      <c r="V80" s="26"/>
      <c r="W80" s="27">
        <v>0.66212567567567571</v>
      </c>
      <c r="X80" s="28">
        <v>2</v>
      </c>
      <c r="Y80" s="28">
        <v>2</v>
      </c>
      <c r="Z80" s="88">
        <v>24.498650000000001</v>
      </c>
      <c r="AA80" s="27">
        <v>3.3165092770417959E-2</v>
      </c>
      <c r="AB80" s="29">
        <v>275</v>
      </c>
      <c r="AC80" s="30">
        <v>35278</v>
      </c>
      <c r="AD80" s="24" t="s">
        <v>67</v>
      </c>
      <c r="AE80" s="31">
        <v>37.602577240000002</v>
      </c>
      <c r="AF80" s="32"/>
      <c r="AG80" s="77">
        <v>40724</v>
      </c>
      <c r="AH80" s="78">
        <v>37.6</v>
      </c>
      <c r="AI80" s="32"/>
      <c r="AJ80" s="77" t="s">
        <v>562</v>
      </c>
      <c r="AK80" s="77" t="s">
        <v>112</v>
      </c>
      <c r="AL80" s="59">
        <v>8.7499999999999994E-2</v>
      </c>
      <c r="AM80" s="87">
        <v>8.9943276115814763E-2</v>
      </c>
      <c r="AN80" s="59">
        <v>9.7499996423721313E-2</v>
      </c>
      <c r="AO80" s="80">
        <v>7.3739055702939371E-2</v>
      </c>
      <c r="AP80" s="73" t="s">
        <v>476</v>
      </c>
      <c r="AQ80" s="81">
        <v>0.73</v>
      </c>
      <c r="AR80" s="151">
        <v>36123.300000000003</v>
      </c>
      <c r="AS80" s="83">
        <v>42216</v>
      </c>
      <c r="AT80" s="73" t="s">
        <v>563</v>
      </c>
      <c r="AU80" s="81">
        <v>0.27</v>
      </c>
      <c r="AV80" s="151">
        <v>12874</v>
      </c>
      <c r="AW80" s="83">
        <v>42369</v>
      </c>
      <c r="AX80" s="73" t="s">
        <v>65</v>
      </c>
      <c r="AY80" s="81" t="s">
        <v>65</v>
      </c>
      <c r="AZ80" s="151" t="s">
        <v>65</v>
      </c>
      <c r="BA80" s="83" t="s">
        <v>65</v>
      </c>
      <c r="BB80" s="73" t="s">
        <v>65</v>
      </c>
      <c r="BC80" s="81" t="s">
        <v>65</v>
      </c>
      <c r="BD80" s="151" t="s">
        <v>65</v>
      </c>
      <c r="BE80" s="83" t="s">
        <v>65</v>
      </c>
      <c r="BF80" s="73" t="s">
        <v>65</v>
      </c>
      <c r="BG80" s="81" t="s">
        <v>65</v>
      </c>
      <c r="BH80" s="151" t="s">
        <v>65</v>
      </c>
      <c r="BI80" s="83" t="s">
        <v>65</v>
      </c>
      <c r="BJ80" s="27">
        <v>1</v>
      </c>
      <c r="BK80" s="34">
        <v>2.1944331735188412</v>
      </c>
      <c r="BL80" s="104">
        <v>0</v>
      </c>
      <c r="BM80" s="104">
        <v>0</v>
      </c>
      <c r="BN80" s="104">
        <v>0</v>
      </c>
      <c r="BO80" s="104">
        <v>1</v>
      </c>
      <c r="BP80" s="104">
        <v>0</v>
      </c>
      <c r="BQ80" s="104">
        <v>0</v>
      </c>
      <c r="BR80" s="104">
        <v>0</v>
      </c>
      <c r="BS80" s="104">
        <v>0</v>
      </c>
      <c r="BT80" s="104">
        <v>0</v>
      </c>
      <c r="BU80" s="104">
        <v>0</v>
      </c>
      <c r="BV80" s="104">
        <v>0</v>
      </c>
      <c r="BW80" s="85" t="s">
        <v>74</v>
      </c>
      <c r="BX80" s="32">
        <v>3.4327973699999998</v>
      </c>
      <c r="BY80" s="35"/>
    </row>
    <row r="81" spans="1:77" ht="60" x14ac:dyDescent="0.35">
      <c r="A81" s="21" t="s">
        <v>564</v>
      </c>
      <c r="B81" s="21" t="s">
        <v>339</v>
      </c>
      <c r="C81" s="21" t="s">
        <v>275</v>
      </c>
      <c r="D81" s="21" t="s">
        <v>61</v>
      </c>
      <c r="E81" s="90" t="s">
        <v>565</v>
      </c>
      <c r="F81" s="90"/>
      <c r="G81" s="90"/>
      <c r="H81" s="21" t="s">
        <v>566</v>
      </c>
      <c r="I81" s="21" t="s">
        <v>342</v>
      </c>
      <c r="J81" s="21" t="s">
        <v>87</v>
      </c>
      <c r="K81" s="22">
        <v>1</v>
      </c>
      <c r="L81" s="23" t="s">
        <v>65</v>
      </c>
      <c r="M81" s="208" t="s">
        <v>567</v>
      </c>
      <c r="N81" s="24"/>
      <c r="O81" s="148"/>
      <c r="P81" s="148"/>
      <c r="Q81" s="24"/>
      <c r="R81" s="25">
        <v>1985</v>
      </c>
      <c r="S81" s="88">
        <v>24.6</v>
      </c>
      <c r="T81" s="101">
        <v>117.294</v>
      </c>
      <c r="U81" s="88">
        <v>117.294</v>
      </c>
      <c r="V81" s="26"/>
      <c r="W81" s="27">
        <v>0.47680487804878047</v>
      </c>
      <c r="X81" s="28">
        <v>4</v>
      </c>
      <c r="Y81" s="28">
        <v>4</v>
      </c>
      <c r="Z81" s="88">
        <v>29.323499999999999</v>
      </c>
      <c r="AA81" s="27">
        <v>1.0205125581871196E-2</v>
      </c>
      <c r="AB81" s="29">
        <v>122</v>
      </c>
      <c r="AC81" s="30">
        <v>37621</v>
      </c>
      <c r="AD81" s="24" t="s">
        <v>67</v>
      </c>
      <c r="AE81" s="31">
        <v>54.5</v>
      </c>
      <c r="AF81" s="32"/>
      <c r="AG81" s="77">
        <v>41090</v>
      </c>
      <c r="AH81" s="78">
        <v>52.3</v>
      </c>
      <c r="AI81" s="32"/>
      <c r="AJ81" s="77" t="s">
        <v>280</v>
      </c>
      <c r="AK81" s="77" t="s">
        <v>79</v>
      </c>
      <c r="AL81" s="59">
        <v>0.09</v>
      </c>
      <c r="AM81" s="87">
        <v>8.822526717925995E-2</v>
      </c>
      <c r="AN81" s="59">
        <v>0.10499999672174454</v>
      </c>
      <c r="AO81" s="80">
        <v>0</v>
      </c>
      <c r="AP81" s="73" t="s">
        <v>568</v>
      </c>
      <c r="AQ81" s="81">
        <v>1</v>
      </c>
      <c r="AR81" s="151">
        <v>117294</v>
      </c>
      <c r="AS81" s="83">
        <v>45107</v>
      </c>
      <c r="AT81" s="73" t="s">
        <v>65</v>
      </c>
      <c r="AU81" s="81" t="s">
        <v>65</v>
      </c>
      <c r="AV81" s="151" t="s">
        <v>65</v>
      </c>
      <c r="AW81" s="83" t="s">
        <v>65</v>
      </c>
      <c r="AX81" s="73" t="s">
        <v>65</v>
      </c>
      <c r="AY81" s="81" t="s">
        <v>65</v>
      </c>
      <c r="AZ81" s="151" t="s">
        <v>65</v>
      </c>
      <c r="BA81" s="83" t="s">
        <v>65</v>
      </c>
      <c r="BB81" s="73" t="s">
        <v>65</v>
      </c>
      <c r="BC81" s="81" t="s">
        <v>65</v>
      </c>
      <c r="BD81" s="151" t="s">
        <v>65</v>
      </c>
      <c r="BE81" s="83" t="s">
        <v>65</v>
      </c>
      <c r="BF81" s="73" t="s">
        <v>65</v>
      </c>
      <c r="BG81" s="81" t="s">
        <v>65</v>
      </c>
      <c r="BH81" s="151" t="s">
        <v>65</v>
      </c>
      <c r="BI81" s="83" t="s">
        <v>65</v>
      </c>
      <c r="BJ81" s="27">
        <v>1</v>
      </c>
      <c r="BK81" s="34">
        <v>10</v>
      </c>
      <c r="BL81" s="104">
        <v>0</v>
      </c>
      <c r="BM81" s="104">
        <v>0</v>
      </c>
      <c r="BN81" s="104">
        <v>0</v>
      </c>
      <c r="BO81" s="104">
        <v>0</v>
      </c>
      <c r="BP81" s="104">
        <v>0</v>
      </c>
      <c r="BQ81" s="104">
        <v>0</v>
      </c>
      <c r="BR81" s="104">
        <v>0</v>
      </c>
      <c r="BS81" s="104">
        <v>0</v>
      </c>
      <c r="BT81" s="104">
        <v>0</v>
      </c>
      <c r="BU81" s="104">
        <v>0</v>
      </c>
      <c r="BV81" s="104">
        <v>1</v>
      </c>
      <c r="BW81" s="85" t="s">
        <v>74</v>
      </c>
      <c r="BX81" s="32">
        <v>5.2541864399999998</v>
      </c>
      <c r="BY81" s="35"/>
    </row>
    <row r="82" spans="1:77" ht="60" x14ac:dyDescent="0.35">
      <c r="A82" s="21" t="s">
        <v>569</v>
      </c>
      <c r="B82" s="21" t="s">
        <v>339</v>
      </c>
      <c r="C82" s="21" t="s">
        <v>275</v>
      </c>
      <c r="D82" s="21" t="s">
        <v>61</v>
      </c>
      <c r="E82" s="90" t="s">
        <v>570</v>
      </c>
      <c r="F82" s="90"/>
      <c r="G82" s="90"/>
      <c r="H82" s="21" t="s">
        <v>540</v>
      </c>
      <c r="I82" s="21" t="s">
        <v>381</v>
      </c>
      <c r="J82" s="21" t="s">
        <v>87</v>
      </c>
      <c r="K82" s="22">
        <v>0.5</v>
      </c>
      <c r="L82" s="23" t="s">
        <v>408</v>
      </c>
      <c r="M82" s="208" t="s">
        <v>567</v>
      </c>
      <c r="N82" s="24"/>
      <c r="O82" s="148"/>
      <c r="P82" s="148"/>
      <c r="Q82" s="24"/>
      <c r="R82" s="25">
        <v>2005</v>
      </c>
      <c r="S82" s="88">
        <v>19.338000000000001</v>
      </c>
      <c r="T82" s="101">
        <v>86.657399999999996</v>
      </c>
      <c r="U82" s="88">
        <v>43.328699999999998</v>
      </c>
      <c r="V82" s="26"/>
      <c r="W82" s="27">
        <v>0.44811976419484956</v>
      </c>
      <c r="X82" s="28">
        <v>5</v>
      </c>
      <c r="Y82" s="28">
        <v>4</v>
      </c>
      <c r="Z82" s="88">
        <v>10.832175000000001</v>
      </c>
      <c r="AA82" s="27">
        <v>5.9764533099635239E-2</v>
      </c>
      <c r="AB82" s="29">
        <v>0</v>
      </c>
      <c r="AC82" s="30">
        <v>37438</v>
      </c>
      <c r="AD82" s="24" t="s">
        <v>67</v>
      </c>
      <c r="AE82" s="31">
        <v>37.9</v>
      </c>
      <c r="AF82" s="32"/>
      <c r="AG82" s="77">
        <v>41455</v>
      </c>
      <c r="AH82" s="31">
        <v>37.9</v>
      </c>
      <c r="AI82" s="32"/>
      <c r="AJ82" s="19" t="s">
        <v>542</v>
      </c>
      <c r="AK82" s="19" t="s">
        <v>124</v>
      </c>
      <c r="AL82" s="36">
        <v>8.2086206896551731E-2</v>
      </c>
      <c r="AM82" s="87">
        <v>7.4016481041013313E-2</v>
      </c>
      <c r="AN82" s="36">
        <v>9.2499999999999999E-2</v>
      </c>
      <c r="AO82" s="80">
        <v>-7.5297795361707887E-2</v>
      </c>
      <c r="AP82" s="73" t="s">
        <v>571</v>
      </c>
      <c r="AQ82" s="81">
        <v>0.46</v>
      </c>
      <c r="AR82" s="151">
        <v>45493.4</v>
      </c>
      <c r="AS82" s="83">
        <v>42978</v>
      </c>
      <c r="AT82" s="73" t="s">
        <v>572</v>
      </c>
      <c r="AU82" s="81">
        <v>0.27</v>
      </c>
      <c r="AV82" s="151">
        <v>20286.7</v>
      </c>
      <c r="AW82" s="83">
        <v>43830</v>
      </c>
      <c r="AX82" s="73" t="s">
        <v>573</v>
      </c>
      <c r="AY82" s="81">
        <v>0.17</v>
      </c>
      <c r="AZ82" s="151">
        <v>13008.3</v>
      </c>
      <c r="BA82" s="83">
        <v>43343</v>
      </c>
      <c r="BB82" s="73" t="s">
        <v>656</v>
      </c>
      <c r="BC82" s="81">
        <v>0.1</v>
      </c>
      <c r="BD82" s="151">
        <v>7869</v>
      </c>
      <c r="BE82" s="83">
        <v>42674</v>
      </c>
      <c r="BF82" s="73" t="s">
        <v>65</v>
      </c>
      <c r="BG82" s="81" t="s">
        <v>65</v>
      </c>
      <c r="BH82" s="151" t="s">
        <v>65</v>
      </c>
      <c r="BI82" s="83" t="s">
        <v>65</v>
      </c>
      <c r="BJ82" s="27">
        <v>1</v>
      </c>
      <c r="BK82" s="34">
        <v>4.8745760246994898</v>
      </c>
      <c r="BL82" s="112">
        <v>0</v>
      </c>
      <c r="BM82" s="112">
        <v>0</v>
      </c>
      <c r="BN82" s="112">
        <v>0</v>
      </c>
      <c r="BO82" s="112">
        <v>0</v>
      </c>
      <c r="BP82" s="112">
        <v>0.1</v>
      </c>
      <c r="BQ82" s="112">
        <v>0.46</v>
      </c>
      <c r="BR82" s="112">
        <v>0.17</v>
      </c>
      <c r="BS82" s="112">
        <v>0.27</v>
      </c>
      <c r="BT82" s="112">
        <v>0</v>
      </c>
      <c r="BU82" s="112">
        <v>0</v>
      </c>
      <c r="BV82" s="112">
        <v>0</v>
      </c>
      <c r="BW82" s="85" t="s">
        <v>74</v>
      </c>
      <c r="BX82" s="32">
        <v>3.23677181</v>
      </c>
      <c r="BY82" s="35"/>
    </row>
    <row r="83" spans="1:77" ht="60" x14ac:dyDescent="0.35">
      <c r="A83" s="21" t="s">
        <v>574</v>
      </c>
      <c r="B83" s="21" t="s">
        <v>339</v>
      </c>
      <c r="C83" s="21" t="s">
        <v>275</v>
      </c>
      <c r="D83" s="21" t="s">
        <v>61</v>
      </c>
      <c r="E83" s="90" t="s">
        <v>575</v>
      </c>
      <c r="F83" s="90"/>
      <c r="G83" s="90"/>
      <c r="H83" s="21" t="s">
        <v>540</v>
      </c>
      <c r="I83" s="21" t="s">
        <v>139</v>
      </c>
      <c r="J83" s="21" t="s">
        <v>87</v>
      </c>
      <c r="K83" s="22">
        <v>1</v>
      </c>
      <c r="L83" s="23"/>
      <c r="M83" s="208" t="s">
        <v>567</v>
      </c>
      <c r="N83" s="24"/>
      <c r="O83" s="148"/>
      <c r="P83" s="148"/>
      <c r="Q83" s="24"/>
      <c r="R83" s="25"/>
      <c r="S83" s="88">
        <v>21.244452829999997</v>
      </c>
      <c r="T83" s="101"/>
      <c r="U83" s="88"/>
      <c r="V83" s="26"/>
      <c r="W83" s="27"/>
      <c r="X83" s="28"/>
      <c r="Y83" s="28"/>
      <c r="Z83" s="88"/>
      <c r="AA83" s="27"/>
      <c r="AB83" s="29"/>
      <c r="AC83" s="30">
        <v>37438</v>
      </c>
      <c r="AD83" s="116" t="s">
        <v>140</v>
      </c>
      <c r="AE83" s="31">
        <v>9.0410880000000002</v>
      </c>
      <c r="AF83" s="32"/>
      <c r="AG83" s="77">
        <v>41090</v>
      </c>
      <c r="AH83" s="78">
        <v>7.9327393440000007</v>
      </c>
      <c r="AI83" s="32"/>
      <c r="AJ83" s="77" t="s">
        <v>576</v>
      </c>
      <c r="AK83" s="77" t="s">
        <v>124</v>
      </c>
      <c r="AL83" s="59"/>
      <c r="AM83" s="87"/>
      <c r="AN83" s="59"/>
      <c r="AO83" s="33"/>
      <c r="AP83" s="73"/>
      <c r="AQ83" s="81" t="s">
        <v>65</v>
      </c>
      <c r="AR83" s="151"/>
      <c r="AS83" s="83"/>
      <c r="AT83" s="73"/>
      <c r="AU83" s="81" t="s">
        <v>65</v>
      </c>
      <c r="AV83" s="151"/>
      <c r="AW83" s="83"/>
      <c r="AX83" s="73"/>
      <c r="AY83" s="81" t="s">
        <v>65</v>
      </c>
      <c r="AZ83" s="151"/>
      <c r="BA83" s="83"/>
      <c r="BB83" s="73"/>
      <c r="BC83" s="81" t="s">
        <v>65</v>
      </c>
      <c r="BD83" s="151"/>
      <c r="BE83" s="83"/>
      <c r="BF83" s="73"/>
      <c r="BG83" s="81" t="s">
        <v>65</v>
      </c>
      <c r="BH83" s="151"/>
      <c r="BI83" s="83"/>
      <c r="BJ83" s="27"/>
      <c r="BK83" s="34"/>
      <c r="BL83" s="112"/>
      <c r="BM83" s="112"/>
      <c r="BN83" s="112"/>
      <c r="BO83" s="112"/>
      <c r="BP83" s="112"/>
      <c r="BQ83" s="112"/>
      <c r="BR83" s="112"/>
      <c r="BS83" s="112"/>
      <c r="BT83" s="112"/>
      <c r="BU83" s="112"/>
      <c r="BV83" s="104"/>
      <c r="BW83" s="85" t="s">
        <v>74</v>
      </c>
      <c r="BX83" s="32"/>
      <c r="BY83" s="35"/>
    </row>
    <row r="84" spans="1:77" ht="60" x14ac:dyDescent="0.35">
      <c r="A84" s="21" t="s">
        <v>577</v>
      </c>
      <c r="B84" s="21" t="s">
        <v>339</v>
      </c>
      <c r="C84" s="21" t="s">
        <v>275</v>
      </c>
      <c r="D84" s="21" t="s">
        <v>61</v>
      </c>
      <c r="E84" s="90" t="s">
        <v>575</v>
      </c>
      <c r="F84" s="90"/>
      <c r="G84" s="90"/>
      <c r="H84" s="21" t="s">
        <v>540</v>
      </c>
      <c r="I84" s="21" t="s">
        <v>139</v>
      </c>
      <c r="J84" s="21" t="s">
        <v>87</v>
      </c>
      <c r="K84" s="22">
        <v>1</v>
      </c>
      <c r="L84" s="23"/>
      <c r="M84" s="208" t="s">
        <v>567</v>
      </c>
      <c r="N84" s="24"/>
      <c r="O84" s="148"/>
      <c r="P84" s="148"/>
      <c r="Q84" s="24"/>
      <c r="R84" s="25"/>
      <c r="S84" s="88">
        <v>40.88654717</v>
      </c>
      <c r="T84" s="101"/>
      <c r="U84" s="88"/>
      <c r="V84" s="26"/>
      <c r="W84" s="27"/>
      <c r="X84" s="28"/>
      <c r="Y84" s="28"/>
      <c r="Z84" s="88"/>
      <c r="AA84" s="27"/>
      <c r="AB84" s="29"/>
      <c r="AC84" s="30">
        <v>37438</v>
      </c>
      <c r="AD84" s="116" t="s">
        <v>206</v>
      </c>
      <c r="AE84" s="31"/>
      <c r="AF84" s="32"/>
      <c r="AG84" s="77"/>
      <c r="AH84" s="78"/>
      <c r="AI84" s="32"/>
      <c r="AJ84" s="77"/>
      <c r="AK84" s="77"/>
      <c r="AL84" s="59"/>
      <c r="AM84" s="87"/>
      <c r="AN84" s="59"/>
      <c r="AO84" s="33"/>
      <c r="AP84" s="73"/>
      <c r="AQ84" s="81" t="s">
        <v>65</v>
      </c>
      <c r="AR84" s="151"/>
      <c r="AS84" s="83"/>
      <c r="AT84" s="73"/>
      <c r="AU84" s="81" t="s">
        <v>65</v>
      </c>
      <c r="AV84" s="151"/>
      <c r="AW84" s="83"/>
      <c r="AX84" s="73"/>
      <c r="AY84" s="81" t="s">
        <v>65</v>
      </c>
      <c r="AZ84" s="151"/>
      <c r="BA84" s="83"/>
      <c r="BB84" s="73"/>
      <c r="BC84" s="81" t="s">
        <v>65</v>
      </c>
      <c r="BD84" s="151"/>
      <c r="BE84" s="83"/>
      <c r="BF84" s="73"/>
      <c r="BG84" s="81" t="s">
        <v>65</v>
      </c>
      <c r="BH84" s="151"/>
      <c r="BI84" s="83"/>
      <c r="BJ84" s="27"/>
      <c r="BK84" s="34"/>
      <c r="BL84" s="112"/>
      <c r="BM84" s="112"/>
      <c r="BN84" s="112"/>
      <c r="BO84" s="112"/>
      <c r="BP84" s="112"/>
      <c r="BQ84" s="112"/>
      <c r="BR84" s="112"/>
      <c r="BS84" s="112"/>
      <c r="BT84" s="112"/>
      <c r="BU84" s="112"/>
      <c r="BV84" s="104"/>
      <c r="BW84" s="85" t="s">
        <v>74</v>
      </c>
      <c r="BX84" s="32"/>
      <c r="BY84" s="35"/>
    </row>
    <row r="85" spans="1:77" ht="60" x14ac:dyDescent="0.35">
      <c r="A85" s="21" t="s">
        <v>578</v>
      </c>
      <c r="B85" s="21" t="s">
        <v>339</v>
      </c>
      <c r="C85" s="21" t="s">
        <v>275</v>
      </c>
      <c r="D85" s="21" t="s">
        <v>61</v>
      </c>
      <c r="E85" s="90" t="s">
        <v>570</v>
      </c>
      <c r="F85" s="90"/>
      <c r="G85" s="90"/>
      <c r="H85" s="21" t="s">
        <v>540</v>
      </c>
      <c r="I85" s="21" t="s">
        <v>381</v>
      </c>
      <c r="J85" s="21" t="s">
        <v>87</v>
      </c>
      <c r="K85" s="22">
        <v>0.5</v>
      </c>
      <c r="L85" s="23" t="s">
        <v>408</v>
      </c>
      <c r="M85" s="208" t="s">
        <v>567</v>
      </c>
      <c r="N85" s="24"/>
      <c r="O85" s="148"/>
      <c r="P85" s="148"/>
      <c r="Q85" s="24"/>
      <c r="R85" s="25">
        <v>2012</v>
      </c>
      <c r="S85" s="88">
        <v>3.6669999999999998</v>
      </c>
      <c r="T85" s="101">
        <v>17.47</v>
      </c>
      <c r="U85" s="88">
        <v>8.7349999999999994</v>
      </c>
      <c r="V85" s="26"/>
      <c r="W85" s="27">
        <v>0.47641123534224156</v>
      </c>
      <c r="X85" s="28">
        <v>1</v>
      </c>
      <c r="Y85" s="28">
        <v>1</v>
      </c>
      <c r="Z85" s="88">
        <v>8.7349999999999994</v>
      </c>
      <c r="AA85" s="27">
        <v>2.633085289066972E-2</v>
      </c>
      <c r="AB85" s="29"/>
      <c r="AC85" s="30">
        <v>37438</v>
      </c>
      <c r="AD85" s="24" t="s">
        <v>67</v>
      </c>
      <c r="AE85" s="31">
        <v>7.95</v>
      </c>
      <c r="AF85" s="32"/>
      <c r="AG85" s="77">
        <v>41455</v>
      </c>
      <c r="AH85" s="78">
        <v>7.95</v>
      </c>
      <c r="AI85" s="32"/>
      <c r="AJ85" s="77" t="s">
        <v>542</v>
      </c>
      <c r="AK85" s="77" t="s">
        <v>124</v>
      </c>
      <c r="AL85" s="59">
        <v>8.2500000000000004E-2</v>
      </c>
      <c r="AM85" s="87">
        <v>8.5024560882363154E-2</v>
      </c>
      <c r="AN85" s="59">
        <v>9.2499999999999999E-2</v>
      </c>
      <c r="AO85" s="80">
        <v>3.2434976417598849E-2</v>
      </c>
      <c r="AP85" s="73" t="s">
        <v>579</v>
      </c>
      <c r="AQ85" s="81">
        <v>1</v>
      </c>
      <c r="AR85" s="151">
        <v>17470</v>
      </c>
      <c r="AS85" s="83">
        <v>42704</v>
      </c>
      <c r="AT85" s="73"/>
      <c r="AU85" s="81" t="s">
        <v>65</v>
      </c>
      <c r="AV85" s="151" t="s">
        <v>65</v>
      </c>
      <c r="AW85" s="83" t="s">
        <v>65</v>
      </c>
      <c r="AX85" s="73" t="s">
        <v>65</v>
      </c>
      <c r="AY85" s="81" t="s">
        <v>65</v>
      </c>
      <c r="AZ85" s="151" t="s">
        <v>65</v>
      </c>
      <c r="BA85" s="83" t="s">
        <v>65</v>
      </c>
      <c r="BB85" s="73" t="s">
        <v>65</v>
      </c>
      <c r="BC85" s="81" t="s">
        <v>65</v>
      </c>
      <c r="BD85" s="151" t="s">
        <v>65</v>
      </c>
      <c r="BE85" s="83" t="s">
        <v>65</v>
      </c>
      <c r="BF85" s="73" t="s">
        <v>65</v>
      </c>
      <c r="BG85" s="81" t="s">
        <v>65</v>
      </c>
      <c r="BH85" s="151" t="s">
        <v>65</v>
      </c>
      <c r="BI85" s="83" t="s">
        <v>65</v>
      </c>
      <c r="BJ85" s="27">
        <v>1</v>
      </c>
      <c r="BK85" s="34">
        <v>3.4166666666666665</v>
      </c>
      <c r="BL85" s="27">
        <v>0</v>
      </c>
      <c r="BM85" s="27">
        <v>0</v>
      </c>
      <c r="BN85" s="27">
        <v>0</v>
      </c>
      <c r="BO85" s="27">
        <v>0</v>
      </c>
      <c r="BP85" s="27">
        <v>1</v>
      </c>
      <c r="BQ85" s="27">
        <v>0</v>
      </c>
      <c r="BR85" s="27">
        <v>0</v>
      </c>
      <c r="BS85" s="27">
        <v>0</v>
      </c>
      <c r="BT85" s="27">
        <v>0</v>
      </c>
      <c r="BU85" s="27">
        <v>0</v>
      </c>
      <c r="BV85" s="27">
        <v>0</v>
      </c>
      <c r="BW85" s="85" t="s">
        <v>74</v>
      </c>
      <c r="BX85" s="32">
        <v>0.74709137999999997</v>
      </c>
      <c r="BY85" s="35"/>
    </row>
    <row r="86" spans="1:77" ht="60" x14ac:dyDescent="0.35">
      <c r="A86" s="21" t="s">
        <v>580</v>
      </c>
      <c r="B86" s="21" t="s">
        <v>339</v>
      </c>
      <c r="C86" s="21" t="s">
        <v>275</v>
      </c>
      <c r="D86" s="21" t="s">
        <v>61</v>
      </c>
      <c r="E86" s="90" t="s">
        <v>581</v>
      </c>
      <c r="F86" s="90"/>
      <c r="G86" s="90"/>
      <c r="H86" s="21" t="s">
        <v>540</v>
      </c>
      <c r="I86" s="21" t="s">
        <v>342</v>
      </c>
      <c r="J86" s="21" t="s">
        <v>87</v>
      </c>
      <c r="K86" s="22">
        <v>0.5</v>
      </c>
      <c r="L86" s="23" t="s">
        <v>408</v>
      </c>
      <c r="M86" s="208" t="s">
        <v>567</v>
      </c>
      <c r="N86" s="24"/>
      <c r="O86" s="148"/>
      <c r="P86" s="148"/>
      <c r="Q86" s="24"/>
      <c r="R86" s="25">
        <v>2007</v>
      </c>
      <c r="S86" s="88">
        <v>16.600000000000001</v>
      </c>
      <c r="T86" s="101">
        <v>42.954000000000001</v>
      </c>
      <c r="U86" s="88">
        <v>21.477</v>
      </c>
      <c r="V86" s="26"/>
      <c r="W86" s="27">
        <v>0.25875903614457829</v>
      </c>
      <c r="X86" s="28">
        <v>1</v>
      </c>
      <c r="Y86" s="28">
        <v>1</v>
      </c>
      <c r="Z86" s="88">
        <v>21.477</v>
      </c>
      <c r="AA86" s="27">
        <v>0.11</v>
      </c>
      <c r="AB86" s="29"/>
      <c r="AC86" s="30">
        <v>37438</v>
      </c>
      <c r="AD86" s="24" t="s">
        <v>67</v>
      </c>
      <c r="AE86" s="31">
        <v>51</v>
      </c>
      <c r="AF86" s="32"/>
      <c r="AG86" s="77">
        <v>41455</v>
      </c>
      <c r="AH86" s="78">
        <v>51</v>
      </c>
      <c r="AI86" s="32"/>
      <c r="AJ86" s="77" t="s">
        <v>542</v>
      </c>
      <c r="AK86" s="77" t="s">
        <v>124</v>
      </c>
      <c r="AL86" s="59">
        <v>0.09</v>
      </c>
      <c r="AM86" s="87">
        <v>8.9884083830910733E-2</v>
      </c>
      <c r="AN86" s="59">
        <v>9.5000000000000001E-2</v>
      </c>
      <c r="AO86" s="80">
        <v>9.5548205002413678E-3</v>
      </c>
      <c r="AP86" s="73" t="s">
        <v>582</v>
      </c>
      <c r="AQ86" s="81">
        <v>1</v>
      </c>
      <c r="AR86" s="151">
        <v>42954</v>
      </c>
      <c r="AS86" s="83">
        <v>44681</v>
      </c>
      <c r="AT86" s="73" t="s">
        <v>65</v>
      </c>
      <c r="AU86" s="81" t="s">
        <v>65</v>
      </c>
      <c r="AV86" s="151" t="s">
        <v>65</v>
      </c>
      <c r="AW86" s="83" t="s">
        <v>65</v>
      </c>
      <c r="AX86" s="73" t="s">
        <v>65</v>
      </c>
      <c r="AY86" s="81" t="s">
        <v>65</v>
      </c>
      <c r="AZ86" s="151" t="s">
        <v>65</v>
      </c>
      <c r="BA86" s="83" t="s">
        <v>65</v>
      </c>
      <c r="BB86" s="73" t="s">
        <v>65</v>
      </c>
      <c r="BC86" s="81" t="s">
        <v>65</v>
      </c>
      <c r="BD86" s="151" t="s">
        <v>65</v>
      </c>
      <c r="BE86" s="83" t="s">
        <v>65</v>
      </c>
      <c r="BF86" s="73" t="s">
        <v>65</v>
      </c>
      <c r="BG86" s="81" t="s">
        <v>65</v>
      </c>
      <c r="BH86" s="151" t="s">
        <v>65</v>
      </c>
      <c r="BI86" s="83" t="s">
        <v>65</v>
      </c>
      <c r="BJ86" s="27">
        <v>1</v>
      </c>
      <c r="BK86" s="34">
        <v>8.8333333333333339</v>
      </c>
      <c r="BL86" s="104">
        <v>0</v>
      </c>
      <c r="BM86" s="104">
        <v>0</v>
      </c>
      <c r="BN86" s="104">
        <v>0</v>
      </c>
      <c r="BO86" s="104">
        <v>0</v>
      </c>
      <c r="BP86" s="104">
        <v>0</v>
      </c>
      <c r="BQ86" s="104">
        <v>0</v>
      </c>
      <c r="BR86" s="104">
        <v>0</v>
      </c>
      <c r="BS86" s="104">
        <v>0</v>
      </c>
      <c r="BT86" s="104">
        <v>0</v>
      </c>
      <c r="BU86" s="104">
        <v>1</v>
      </c>
      <c r="BV86" s="104">
        <v>0</v>
      </c>
      <c r="BW86" s="85" t="s">
        <v>74</v>
      </c>
      <c r="BX86" s="32">
        <v>4.8519384300000006</v>
      </c>
      <c r="BY86" s="35"/>
    </row>
    <row r="87" spans="1:77" ht="60" x14ac:dyDescent="0.35">
      <c r="A87" s="21" t="s">
        <v>583</v>
      </c>
      <c r="B87" s="21" t="s">
        <v>339</v>
      </c>
      <c r="C87" s="21" t="s">
        <v>275</v>
      </c>
      <c r="D87" s="21" t="s">
        <v>61</v>
      </c>
      <c r="E87" s="90" t="s">
        <v>570</v>
      </c>
      <c r="F87" s="90"/>
      <c r="G87" s="90"/>
      <c r="H87" s="21" t="s">
        <v>540</v>
      </c>
      <c r="I87" s="21" t="s">
        <v>381</v>
      </c>
      <c r="J87" s="21" t="s">
        <v>87</v>
      </c>
      <c r="K87" s="22">
        <v>1</v>
      </c>
      <c r="L87" s="23"/>
      <c r="M87" s="208" t="s">
        <v>567</v>
      </c>
      <c r="N87" s="24"/>
      <c r="O87" s="148"/>
      <c r="P87" s="148"/>
      <c r="Q87" s="24"/>
      <c r="R87" s="25">
        <v>2012</v>
      </c>
      <c r="S87" s="88">
        <v>1.645</v>
      </c>
      <c r="T87" s="101">
        <v>7.8</v>
      </c>
      <c r="U87" s="88">
        <v>7.8</v>
      </c>
      <c r="V87" s="26"/>
      <c r="W87" s="27">
        <v>0.47604863221884502</v>
      </c>
      <c r="X87" s="28">
        <v>1</v>
      </c>
      <c r="Y87" s="28">
        <v>1</v>
      </c>
      <c r="Z87" s="88">
        <v>7.8310000000000004</v>
      </c>
      <c r="AA87" s="27">
        <v>5.1400000000000001E-2</v>
      </c>
      <c r="AB87" s="29"/>
      <c r="AC87" s="30">
        <v>37438</v>
      </c>
      <c r="AD87" s="24" t="s">
        <v>67</v>
      </c>
      <c r="AE87" s="31">
        <v>6.499999785</v>
      </c>
      <c r="AF87" s="32"/>
      <c r="AG87" s="77"/>
      <c r="AH87" s="31"/>
      <c r="AI87" s="32"/>
      <c r="AJ87" s="19"/>
      <c r="AK87" s="19"/>
      <c r="AL87" s="59">
        <v>8.2500000000000004E-2</v>
      </c>
      <c r="AM87" s="87">
        <v>8.7285529979703652E-2</v>
      </c>
      <c r="AN87" s="59">
        <v>9.4999998807907104E-2</v>
      </c>
      <c r="AO87" s="80">
        <v>-3.6394062599503618E-2</v>
      </c>
      <c r="AP87" s="73" t="s">
        <v>584</v>
      </c>
      <c r="AQ87" s="81">
        <v>1</v>
      </c>
      <c r="AR87" s="151">
        <v>7831</v>
      </c>
      <c r="AS87" s="83">
        <v>41790</v>
      </c>
      <c r="AT87" s="73"/>
      <c r="AU87" s="81" t="s">
        <v>65</v>
      </c>
      <c r="AV87" s="151" t="s">
        <v>65</v>
      </c>
      <c r="AW87" s="83" t="s">
        <v>65</v>
      </c>
      <c r="AX87" s="73" t="s">
        <v>65</v>
      </c>
      <c r="AY87" s="81" t="s">
        <v>65</v>
      </c>
      <c r="AZ87" s="151" t="s">
        <v>65</v>
      </c>
      <c r="BA87" s="83" t="s">
        <v>65</v>
      </c>
      <c r="BB87" s="73" t="s">
        <v>65</v>
      </c>
      <c r="BC87" s="81" t="s">
        <v>65</v>
      </c>
      <c r="BD87" s="151" t="s">
        <v>65</v>
      </c>
      <c r="BE87" s="83" t="s">
        <v>65</v>
      </c>
      <c r="BF87" s="73" t="s">
        <v>65</v>
      </c>
      <c r="BG87" s="81" t="s">
        <v>65</v>
      </c>
      <c r="BH87" s="151" t="s">
        <v>65</v>
      </c>
      <c r="BI87" s="83" t="s">
        <v>65</v>
      </c>
      <c r="BJ87" s="27">
        <v>1</v>
      </c>
      <c r="BK87" s="34">
        <v>1</v>
      </c>
      <c r="BL87" s="112">
        <v>0</v>
      </c>
      <c r="BM87" s="112">
        <v>1</v>
      </c>
      <c r="BN87" s="112">
        <v>0</v>
      </c>
      <c r="BO87" s="112">
        <v>0</v>
      </c>
      <c r="BP87" s="112">
        <v>0</v>
      </c>
      <c r="BQ87" s="112">
        <v>0</v>
      </c>
      <c r="BR87" s="112">
        <v>0</v>
      </c>
      <c r="BS87" s="112">
        <v>0</v>
      </c>
      <c r="BT87" s="112">
        <v>0</v>
      </c>
      <c r="BU87" s="112">
        <v>0</v>
      </c>
      <c r="BV87" s="112">
        <v>0</v>
      </c>
      <c r="BW87" s="85" t="s">
        <v>74</v>
      </c>
      <c r="BX87" s="32">
        <v>0.47487118499999997</v>
      </c>
      <c r="BY87" s="35"/>
    </row>
    <row r="88" spans="1:77" ht="60" x14ac:dyDescent="0.35">
      <c r="A88" s="21" t="s">
        <v>583</v>
      </c>
      <c r="B88" s="21" t="s">
        <v>339</v>
      </c>
      <c r="C88" s="21" t="s">
        <v>275</v>
      </c>
      <c r="D88" s="21" t="s">
        <v>61</v>
      </c>
      <c r="E88" s="90" t="s">
        <v>570</v>
      </c>
      <c r="F88" s="90"/>
      <c r="G88" s="90"/>
      <c r="H88" s="21" t="s">
        <v>540</v>
      </c>
      <c r="I88" s="21" t="s">
        <v>381</v>
      </c>
      <c r="J88" s="21" t="s">
        <v>87</v>
      </c>
      <c r="K88" s="22">
        <v>1</v>
      </c>
      <c r="L88" s="23"/>
      <c r="M88" s="208" t="s">
        <v>567</v>
      </c>
      <c r="N88" s="24"/>
      <c r="O88" s="148"/>
      <c r="P88" s="148"/>
      <c r="Q88" s="24"/>
      <c r="R88" s="25">
        <v>2012</v>
      </c>
      <c r="S88" s="88">
        <v>1.645</v>
      </c>
      <c r="T88" s="101">
        <v>7.8</v>
      </c>
      <c r="U88" s="88">
        <v>7.8</v>
      </c>
      <c r="V88" s="26"/>
      <c r="W88" s="27">
        <v>0.47604863221884502</v>
      </c>
      <c r="X88" s="28">
        <v>1</v>
      </c>
      <c r="Y88" s="28">
        <v>1</v>
      </c>
      <c r="Z88" s="88">
        <v>7.8310000000000004</v>
      </c>
      <c r="AA88" s="27">
        <v>5.1400000000000001E-2</v>
      </c>
      <c r="AB88" s="29"/>
      <c r="AC88" s="30">
        <v>37438</v>
      </c>
      <c r="AD88" s="24" t="s">
        <v>206</v>
      </c>
      <c r="AE88" s="31"/>
      <c r="AF88" s="32"/>
      <c r="AG88" s="77"/>
      <c r="AH88" s="31"/>
      <c r="AI88" s="32"/>
      <c r="AJ88" s="19"/>
      <c r="AK88" s="19"/>
      <c r="AL88" s="36"/>
      <c r="AM88" s="87"/>
      <c r="AN88" s="20"/>
      <c r="AO88" s="33"/>
      <c r="AP88" s="73" t="s">
        <v>584</v>
      </c>
      <c r="AQ88" s="81">
        <v>1</v>
      </c>
      <c r="AR88" s="151">
        <v>7831</v>
      </c>
      <c r="AS88" s="83">
        <v>41790</v>
      </c>
      <c r="AT88" s="73"/>
      <c r="AU88" s="81" t="s">
        <v>65</v>
      </c>
      <c r="AV88" s="151" t="s">
        <v>65</v>
      </c>
      <c r="AW88" s="83" t="s">
        <v>65</v>
      </c>
      <c r="AX88" s="73" t="s">
        <v>65</v>
      </c>
      <c r="AY88" s="81" t="s">
        <v>65</v>
      </c>
      <c r="AZ88" s="151" t="s">
        <v>65</v>
      </c>
      <c r="BA88" s="83" t="s">
        <v>65</v>
      </c>
      <c r="BB88" s="73" t="s">
        <v>65</v>
      </c>
      <c r="BC88" s="81" t="s">
        <v>65</v>
      </c>
      <c r="BD88" s="151" t="s">
        <v>65</v>
      </c>
      <c r="BE88" s="83" t="s">
        <v>65</v>
      </c>
      <c r="BF88" s="73" t="s">
        <v>65</v>
      </c>
      <c r="BG88" s="81" t="s">
        <v>65</v>
      </c>
      <c r="BH88" s="151" t="s">
        <v>65</v>
      </c>
      <c r="BI88" s="83" t="s">
        <v>65</v>
      </c>
      <c r="BJ88" s="27">
        <v>1</v>
      </c>
      <c r="BK88" s="34">
        <v>1</v>
      </c>
      <c r="BL88" s="112">
        <v>0</v>
      </c>
      <c r="BM88" s="112">
        <v>1</v>
      </c>
      <c r="BN88" s="112">
        <v>0</v>
      </c>
      <c r="BO88" s="112">
        <v>0</v>
      </c>
      <c r="BP88" s="112">
        <v>0</v>
      </c>
      <c r="BQ88" s="112">
        <v>0</v>
      </c>
      <c r="BR88" s="112">
        <v>0</v>
      </c>
      <c r="BS88" s="112">
        <v>0</v>
      </c>
      <c r="BT88" s="112">
        <v>0</v>
      </c>
      <c r="BU88" s="112">
        <v>0</v>
      </c>
      <c r="BV88" s="112">
        <v>0</v>
      </c>
      <c r="BW88" s="85" t="s">
        <v>74</v>
      </c>
      <c r="BX88" s="32">
        <v>0.47487118499999997</v>
      </c>
      <c r="BY88" s="35"/>
    </row>
    <row r="89" spans="1:77" ht="60" x14ac:dyDescent="0.35">
      <c r="A89" s="21" t="s">
        <v>585</v>
      </c>
      <c r="B89" s="21" t="s">
        <v>339</v>
      </c>
      <c r="C89" s="21" t="s">
        <v>275</v>
      </c>
      <c r="D89" s="21" t="s">
        <v>61</v>
      </c>
      <c r="E89" s="90" t="s">
        <v>570</v>
      </c>
      <c r="F89" s="90"/>
      <c r="G89" s="90"/>
      <c r="H89" s="21" t="s">
        <v>540</v>
      </c>
      <c r="I89" s="21" t="s">
        <v>381</v>
      </c>
      <c r="J89" s="21" t="s">
        <v>87</v>
      </c>
      <c r="K89" s="22">
        <v>0.5</v>
      </c>
      <c r="L89" s="23" t="s">
        <v>408</v>
      </c>
      <c r="M89" s="208" t="s">
        <v>567</v>
      </c>
      <c r="N89" s="24"/>
      <c r="O89" s="148"/>
      <c r="P89" s="148"/>
      <c r="Q89" s="24"/>
      <c r="R89" s="25">
        <v>2012</v>
      </c>
      <c r="S89" s="88">
        <v>2.5470000000000002</v>
      </c>
      <c r="T89" s="101">
        <v>13.801</v>
      </c>
      <c r="U89" s="88">
        <v>6.9005000000000001</v>
      </c>
      <c r="V89" s="26"/>
      <c r="W89" s="27">
        <v>0.54185316058107569</v>
      </c>
      <c r="X89" s="28">
        <v>1</v>
      </c>
      <c r="Y89" s="28">
        <v>1</v>
      </c>
      <c r="Z89" s="88">
        <v>6.9005000000000001</v>
      </c>
      <c r="AA89" s="27">
        <v>5.7966813998985581E-2</v>
      </c>
      <c r="AB89" s="29"/>
      <c r="AC89" s="30">
        <v>37438</v>
      </c>
      <c r="AD89" s="24" t="s">
        <v>67</v>
      </c>
      <c r="AE89" s="31">
        <v>6.45</v>
      </c>
      <c r="AF89" s="32"/>
      <c r="AG89" s="77">
        <v>41455</v>
      </c>
      <c r="AH89" s="78">
        <v>6.45</v>
      </c>
      <c r="AI89" s="32"/>
      <c r="AJ89" s="77" t="s">
        <v>542</v>
      </c>
      <c r="AK89" s="77" t="s">
        <v>124</v>
      </c>
      <c r="AL89" s="59">
        <v>7.7499999999999999E-2</v>
      </c>
      <c r="AM89" s="87">
        <v>8.0783380600576313E-2</v>
      </c>
      <c r="AN89" s="59">
        <v>9.5000000000000001E-2</v>
      </c>
      <c r="AO89" s="80">
        <v>3.1812692981202817E-2</v>
      </c>
      <c r="AP89" s="73" t="s">
        <v>476</v>
      </c>
      <c r="AQ89" s="81">
        <v>1</v>
      </c>
      <c r="AR89" s="151">
        <v>13801</v>
      </c>
      <c r="AS89" s="83">
        <v>43708</v>
      </c>
      <c r="AT89" s="73"/>
      <c r="AU89" s="81" t="s">
        <v>65</v>
      </c>
      <c r="AV89" s="151" t="s">
        <v>65</v>
      </c>
      <c r="AW89" s="83" t="s">
        <v>65</v>
      </c>
      <c r="AX89" s="73" t="s">
        <v>65</v>
      </c>
      <c r="AY89" s="81" t="s">
        <v>65</v>
      </c>
      <c r="AZ89" s="151" t="s">
        <v>65</v>
      </c>
      <c r="BA89" s="83" t="s">
        <v>65</v>
      </c>
      <c r="BB89" s="73" t="s">
        <v>65</v>
      </c>
      <c r="BC89" s="81" t="s">
        <v>65</v>
      </c>
      <c r="BD89" s="151" t="s">
        <v>65</v>
      </c>
      <c r="BE89" s="83" t="s">
        <v>65</v>
      </c>
      <c r="BF89" s="73" t="s">
        <v>65</v>
      </c>
      <c r="BG89" s="81" t="s">
        <v>65</v>
      </c>
      <c r="BH89" s="151" t="s">
        <v>65</v>
      </c>
      <c r="BI89" s="83" t="s">
        <v>65</v>
      </c>
      <c r="BJ89" s="27">
        <v>1</v>
      </c>
      <c r="BK89" s="34">
        <v>6.166666666666667</v>
      </c>
      <c r="BL89" s="27">
        <v>0</v>
      </c>
      <c r="BM89" s="27">
        <v>0</v>
      </c>
      <c r="BN89" s="27">
        <v>0</v>
      </c>
      <c r="BO89" s="27">
        <v>0</v>
      </c>
      <c r="BP89" s="27">
        <v>0</v>
      </c>
      <c r="BQ89" s="27">
        <v>0</v>
      </c>
      <c r="BR89" s="27">
        <v>0</v>
      </c>
      <c r="BS89" s="27">
        <v>1</v>
      </c>
      <c r="BT89" s="27">
        <v>0</v>
      </c>
      <c r="BU89" s="27">
        <v>0</v>
      </c>
      <c r="BV89" s="27">
        <v>0</v>
      </c>
      <c r="BW89" s="85" t="s">
        <v>74</v>
      </c>
      <c r="BX89" s="32">
        <v>1.1881400050000002</v>
      </c>
      <c r="BY89" s="35"/>
    </row>
    <row r="90" spans="1:77" ht="75" x14ac:dyDescent="0.35">
      <c r="A90" s="21" t="s">
        <v>705</v>
      </c>
      <c r="B90" s="21" t="s">
        <v>339</v>
      </c>
      <c r="C90" s="21" t="s">
        <v>275</v>
      </c>
      <c r="D90" s="21" t="s">
        <v>61</v>
      </c>
      <c r="E90" s="144" t="s">
        <v>586</v>
      </c>
      <c r="F90" s="90"/>
      <c r="G90" s="90"/>
      <c r="H90" s="21" t="s">
        <v>540</v>
      </c>
      <c r="I90" s="21" t="s">
        <v>653</v>
      </c>
      <c r="J90" s="21" t="s">
        <v>87</v>
      </c>
      <c r="K90" s="22">
        <v>0.5</v>
      </c>
      <c r="L90" s="23" t="s">
        <v>408</v>
      </c>
      <c r="M90" s="208" t="s">
        <v>567</v>
      </c>
      <c r="N90" s="24"/>
      <c r="O90" s="148"/>
      <c r="P90" s="148"/>
      <c r="Q90" s="24"/>
      <c r="R90" s="25"/>
      <c r="S90" s="88">
        <v>2.3620000000000001</v>
      </c>
      <c r="T90" s="101"/>
      <c r="U90" s="88"/>
      <c r="V90" s="26"/>
      <c r="W90" s="27"/>
      <c r="X90" s="28"/>
      <c r="Y90" s="28"/>
      <c r="Z90" s="88"/>
      <c r="AA90" s="27"/>
      <c r="AB90" s="29"/>
      <c r="AC90" s="30">
        <v>37438</v>
      </c>
      <c r="AD90" s="116" t="s">
        <v>140</v>
      </c>
      <c r="AE90" s="31">
        <v>5</v>
      </c>
      <c r="AF90" s="32"/>
      <c r="AG90" s="77">
        <v>41426</v>
      </c>
      <c r="AH90" s="31">
        <v>5</v>
      </c>
      <c r="AI90" s="32"/>
      <c r="AJ90" s="19"/>
      <c r="AK90" s="19"/>
      <c r="AL90" s="36"/>
      <c r="AM90" s="87"/>
      <c r="AN90" s="20"/>
      <c r="AO90" s="33"/>
      <c r="AP90" s="73"/>
      <c r="AQ90" s="81" t="s">
        <v>65</v>
      </c>
      <c r="AR90" s="151"/>
      <c r="AS90" s="83"/>
      <c r="AT90" s="73"/>
      <c r="AU90" s="81" t="s">
        <v>65</v>
      </c>
      <c r="AV90" s="151"/>
      <c r="AW90" s="83"/>
      <c r="AX90" s="73"/>
      <c r="AY90" s="81" t="s">
        <v>65</v>
      </c>
      <c r="AZ90" s="151"/>
      <c r="BA90" s="83"/>
      <c r="BB90" s="73"/>
      <c r="BC90" s="81" t="s">
        <v>65</v>
      </c>
      <c r="BD90" s="151"/>
      <c r="BE90" s="83"/>
      <c r="BF90" s="73"/>
      <c r="BG90" s="81" t="s">
        <v>65</v>
      </c>
      <c r="BH90" s="151"/>
      <c r="BI90" s="83"/>
      <c r="BJ90" s="27"/>
      <c r="BK90" s="34"/>
      <c r="BL90" s="27"/>
      <c r="BM90" s="27"/>
      <c r="BN90" s="27"/>
      <c r="BO90" s="27"/>
      <c r="BP90" s="27"/>
      <c r="BQ90" s="27"/>
      <c r="BR90" s="27"/>
      <c r="BS90" s="27"/>
      <c r="BT90" s="27"/>
      <c r="BU90" s="27"/>
      <c r="BV90" s="27"/>
      <c r="BW90" s="85" t="s">
        <v>74</v>
      </c>
      <c r="BX90" s="32"/>
      <c r="BY90" s="35"/>
    </row>
    <row r="91" spans="1:77" ht="75" x14ac:dyDescent="0.35">
      <c r="A91" s="21" t="s">
        <v>704</v>
      </c>
      <c r="B91" s="21" t="s">
        <v>339</v>
      </c>
      <c r="C91" s="21" t="s">
        <v>275</v>
      </c>
      <c r="D91" s="21" t="s">
        <v>61</v>
      </c>
      <c r="E91" s="144" t="s">
        <v>586</v>
      </c>
      <c r="F91" s="90"/>
      <c r="G91" s="90"/>
      <c r="H91" s="21" t="s">
        <v>540</v>
      </c>
      <c r="I91" s="21" t="s">
        <v>653</v>
      </c>
      <c r="J91" s="21" t="s">
        <v>87</v>
      </c>
      <c r="K91" s="22">
        <v>1</v>
      </c>
      <c r="L91" s="23"/>
      <c r="M91" s="208" t="s">
        <v>567</v>
      </c>
      <c r="N91" s="24"/>
      <c r="O91" s="148"/>
      <c r="P91" s="148"/>
      <c r="Q91" s="24"/>
      <c r="R91" s="25"/>
      <c r="S91" s="88">
        <v>1.671</v>
      </c>
      <c r="T91" s="101"/>
      <c r="U91" s="88"/>
      <c r="V91" s="26"/>
      <c r="W91" s="27"/>
      <c r="X91" s="28"/>
      <c r="Y91" s="28"/>
      <c r="Z91" s="88"/>
      <c r="AA91" s="27"/>
      <c r="AB91" s="29"/>
      <c r="AC91" s="30">
        <v>37438</v>
      </c>
      <c r="AD91" s="116" t="s">
        <v>140</v>
      </c>
      <c r="AE91" s="31">
        <v>8.2979816599999996</v>
      </c>
      <c r="AF91" s="32"/>
      <c r="AG91" s="77"/>
      <c r="AH91" s="31"/>
      <c r="AI91" s="32"/>
      <c r="AJ91" s="19"/>
      <c r="AK91" s="19"/>
      <c r="AL91" s="36"/>
      <c r="AM91" s="87"/>
      <c r="AN91" s="20"/>
      <c r="AO91" s="33"/>
      <c r="AP91" s="73" t="s">
        <v>476</v>
      </c>
      <c r="AQ91" s="81" t="s">
        <v>65</v>
      </c>
      <c r="AR91" s="151"/>
      <c r="AS91" s="83"/>
      <c r="AT91" s="73"/>
      <c r="AU91" s="81" t="s">
        <v>65</v>
      </c>
      <c r="AV91" s="151"/>
      <c r="AW91" s="83"/>
      <c r="AX91" s="73"/>
      <c r="AY91" s="81" t="s">
        <v>65</v>
      </c>
      <c r="AZ91" s="151"/>
      <c r="BA91" s="83"/>
      <c r="BB91" s="73"/>
      <c r="BC91" s="81" t="s">
        <v>65</v>
      </c>
      <c r="BD91" s="151"/>
      <c r="BE91" s="83"/>
      <c r="BF91" s="73"/>
      <c r="BG91" s="81" t="s">
        <v>65</v>
      </c>
      <c r="BH91" s="151"/>
      <c r="BI91" s="83"/>
      <c r="BJ91" s="27"/>
      <c r="BK91" s="34"/>
      <c r="BL91" s="27"/>
      <c r="BM91" s="27"/>
      <c r="BN91" s="27"/>
      <c r="BO91" s="27"/>
      <c r="BP91" s="27"/>
      <c r="BQ91" s="27"/>
      <c r="BR91" s="27"/>
      <c r="BS91" s="27"/>
      <c r="BT91" s="27"/>
      <c r="BU91" s="27"/>
      <c r="BV91" s="27"/>
      <c r="BW91" s="85" t="s">
        <v>74</v>
      </c>
      <c r="BX91" s="32"/>
      <c r="BY91" s="35"/>
    </row>
    <row r="92" spans="1:77" ht="75" x14ac:dyDescent="0.35">
      <c r="A92" s="21" t="s">
        <v>704</v>
      </c>
      <c r="B92" s="21" t="s">
        <v>339</v>
      </c>
      <c r="C92" s="21" t="s">
        <v>275</v>
      </c>
      <c r="D92" s="21" t="s">
        <v>61</v>
      </c>
      <c r="E92" s="144" t="s">
        <v>586</v>
      </c>
      <c r="F92" s="90"/>
      <c r="G92" s="90"/>
      <c r="H92" s="21" t="s">
        <v>540</v>
      </c>
      <c r="I92" s="21" t="s">
        <v>653</v>
      </c>
      <c r="J92" s="21" t="s">
        <v>87</v>
      </c>
      <c r="K92" s="22">
        <v>1</v>
      </c>
      <c r="L92" s="23"/>
      <c r="M92" s="208" t="s">
        <v>567</v>
      </c>
      <c r="N92" s="24"/>
      <c r="O92" s="148"/>
      <c r="P92" s="148"/>
      <c r="Q92" s="24"/>
      <c r="R92" s="25"/>
      <c r="S92" s="88">
        <v>1.671</v>
      </c>
      <c r="T92" s="101"/>
      <c r="U92" s="88"/>
      <c r="V92" s="26"/>
      <c r="W92" s="27"/>
      <c r="X92" s="28"/>
      <c r="Y92" s="28"/>
      <c r="Z92" s="88"/>
      <c r="AA92" s="27"/>
      <c r="AB92" s="29"/>
      <c r="AC92" s="30">
        <v>37438</v>
      </c>
      <c r="AD92" s="24" t="s">
        <v>206</v>
      </c>
      <c r="AE92" s="31"/>
      <c r="AF92" s="32"/>
      <c r="AG92" s="77"/>
      <c r="AH92" s="31"/>
      <c r="AI92" s="32"/>
      <c r="AJ92" s="19"/>
      <c r="AK92" s="19"/>
      <c r="AL92" s="36"/>
      <c r="AM92" s="87"/>
      <c r="AN92" s="20"/>
      <c r="AO92" s="33"/>
      <c r="AP92" s="73" t="s">
        <v>476</v>
      </c>
      <c r="AQ92" s="81" t="s">
        <v>65</v>
      </c>
      <c r="AR92" s="151"/>
      <c r="AS92" s="83"/>
      <c r="AT92" s="73"/>
      <c r="AU92" s="81" t="s">
        <v>65</v>
      </c>
      <c r="AV92" s="151"/>
      <c r="AW92" s="83"/>
      <c r="AX92" s="73"/>
      <c r="AY92" s="81" t="s">
        <v>65</v>
      </c>
      <c r="AZ92" s="151"/>
      <c r="BA92" s="83"/>
      <c r="BB92" s="73"/>
      <c r="BC92" s="81" t="s">
        <v>65</v>
      </c>
      <c r="BD92" s="151"/>
      <c r="BE92" s="83"/>
      <c r="BF92" s="73"/>
      <c r="BG92" s="81" t="s">
        <v>65</v>
      </c>
      <c r="BH92" s="151"/>
      <c r="BI92" s="83"/>
      <c r="BJ92" s="27"/>
      <c r="BK92" s="34"/>
      <c r="BL92" s="27"/>
      <c r="BM92" s="27"/>
      <c r="BN92" s="27"/>
      <c r="BO92" s="27"/>
      <c r="BP92" s="27"/>
      <c r="BQ92" s="27"/>
      <c r="BR92" s="27"/>
      <c r="BS92" s="27"/>
      <c r="BT92" s="27"/>
      <c r="BU92" s="27"/>
      <c r="BV92" s="27"/>
      <c r="BW92" s="85" t="s">
        <v>74</v>
      </c>
      <c r="BX92" s="32"/>
      <c r="BY92" s="35"/>
    </row>
    <row r="93" spans="1:77" ht="60" x14ac:dyDescent="0.35">
      <c r="A93" s="21" t="s">
        <v>587</v>
      </c>
      <c r="B93" s="21" t="s">
        <v>339</v>
      </c>
      <c r="C93" s="21" t="s">
        <v>275</v>
      </c>
      <c r="D93" s="21" t="s">
        <v>61</v>
      </c>
      <c r="E93" s="90" t="s">
        <v>588</v>
      </c>
      <c r="F93" s="90"/>
      <c r="G93" s="90"/>
      <c r="H93" s="21" t="s">
        <v>546</v>
      </c>
      <c r="I93" s="21" t="s">
        <v>109</v>
      </c>
      <c r="J93" s="21" t="s">
        <v>87</v>
      </c>
      <c r="K93" s="22">
        <v>1</v>
      </c>
      <c r="L93" s="23" t="s">
        <v>65</v>
      </c>
      <c r="M93" s="208" t="s">
        <v>589</v>
      </c>
      <c r="N93" s="24"/>
      <c r="O93" s="148"/>
      <c r="P93" s="148"/>
      <c r="Q93" s="24"/>
      <c r="R93" s="25">
        <v>1980</v>
      </c>
      <c r="S93" s="88">
        <v>19.600000000000001</v>
      </c>
      <c r="T93" s="101">
        <v>84.843299999999999</v>
      </c>
      <c r="U93" s="88">
        <v>84.843299999999999</v>
      </c>
      <c r="V93" s="26"/>
      <c r="W93" s="27">
        <v>0.43795051020408166</v>
      </c>
      <c r="X93" s="28">
        <v>29</v>
      </c>
      <c r="Y93" s="28">
        <v>119</v>
      </c>
      <c r="Z93" s="88">
        <v>0.71296890756302522</v>
      </c>
      <c r="AA93" s="27">
        <v>0.25275430664400389</v>
      </c>
      <c r="AB93" s="29">
        <v>1240</v>
      </c>
      <c r="AC93" s="30">
        <v>35339</v>
      </c>
      <c r="AD93" s="24" t="s">
        <v>67</v>
      </c>
      <c r="AE93" s="31">
        <v>187.57884905</v>
      </c>
      <c r="AF93" s="32"/>
      <c r="AG93" s="77">
        <v>41274</v>
      </c>
      <c r="AH93" s="78">
        <v>187.2</v>
      </c>
      <c r="AI93" s="32"/>
      <c r="AJ93" s="77" t="s">
        <v>548</v>
      </c>
      <c r="AK93" s="77" t="s">
        <v>549</v>
      </c>
      <c r="AL93" s="59">
        <v>8.4566315030198874E-2</v>
      </c>
      <c r="AM93" s="87">
        <v>8.2299999999999998E-2</v>
      </c>
      <c r="AN93" s="59">
        <v>9.4999998807907104E-2</v>
      </c>
      <c r="AO93" s="80">
        <v>9.7971395221299051E-3</v>
      </c>
      <c r="AP93" s="73" t="s">
        <v>590</v>
      </c>
      <c r="AQ93" s="81">
        <v>0.12</v>
      </c>
      <c r="AR93" s="151">
        <v>8130.5</v>
      </c>
      <c r="AS93" s="83">
        <v>42308</v>
      </c>
      <c r="AT93" s="73" t="s">
        <v>591</v>
      </c>
      <c r="AU93" s="81">
        <v>7.0000000000000007E-2</v>
      </c>
      <c r="AV93" s="151">
        <v>4029</v>
      </c>
      <c r="AW93" s="83">
        <v>43312</v>
      </c>
      <c r="AX93" s="73" t="s">
        <v>592</v>
      </c>
      <c r="AY93" s="81">
        <v>7.0000000000000007E-2</v>
      </c>
      <c r="AZ93" s="151">
        <v>3596.7</v>
      </c>
      <c r="BA93" s="83">
        <v>42613</v>
      </c>
      <c r="BB93" s="73" t="s">
        <v>593</v>
      </c>
      <c r="BC93" s="81">
        <v>0.06</v>
      </c>
      <c r="BD93" s="151">
        <v>5850</v>
      </c>
      <c r="BE93" s="83">
        <v>41790</v>
      </c>
      <c r="BF93" s="73" t="s">
        <v>594</v>
      </c>
      <c r="BG93" s="81">
        <v>0.05</v>
      </c>
      <c r="BH93" s="151">
        <v>2869</v>
      </c>
      <c r="BI93" s="83">
        <v>43312</v>
      </c>
      <c r="BJ93" s="27">
        <v>0.98501590579338616</v>
      </c>
      <c r="BK93" s="34">
        <v>2.6155892213796883</v>
      </c>
      <c r="BL93" s="104">
        <v>0.02</v>
      </c>
      <c r="BM93" s="104">
        <v>0.28000000000000003</v>
      </c>
      <c r="BN93" s="104">
        <v>0.1</v>
      </c>
      <c r="BO93" s="104">
        <v>0.23</v>
      </c>
      <c r="BP93" s="104">
        <v>0.11</v>
      </c>
      <c r="BQ93" s="104">
        <v>0.08</v>
      </c>
      <c r="BR93" s="104">
        <v>0.14000000000000001</v>
      </c>
      <c r="BS93" s="104">
        <v>0</v>
      </c>
      <c r="BT93" s="104">
        <v>0.04</v>
      </c>
      <c r="BU93" s="104">
        <v>0</v>
      </c>
      <c r="BV93" s="104">
        <v>0</v>
      </c>
      <c r="BW93" s="85" t="s">
        <v>74</v>
      </c>
      <c r="BX93" s="32">
        <v>15.334821270000001</v>
      </c>
      <c r="BY93" s="35"/>
    </row>
    <row r="94" spans="1:77" ht="16.5" x14ac:dyDescent="0.35">
      <c r="A94" s="142" t="s">
        <v>612</v>
      </c>
      <c r="B94" s="129" t="s">
        <v>339</v>
      </c>
      <c r="C94" s="113"/>
      <c r="D94" s="129" t="s">
        <v>595</v>
      </c>
      <c r="E94" s="90"/>
      <c r="F94" s="90"/>
      <c r="G94" s="90"/>
      <c r="H94" s="143"/>
      <c r="I94" s="21"/>
      <c r="J94" s="21"/>
      <c r="K94" s="117"/>
      <c r="L94" s="23"/>
      <c r="M94" s="208"/>
      <c r="N94" s="24"/>
      <c r="O94" s="148"/>
      <c r="P94" s="148"/>
      <c r="Q94" s="24"/>
      <c r="R94" s="118"/>
      <c r="S94" s="119"/>
      <c r="T94" s="119"/>
      <c r="U94" s="119"/>
      <c r="V94" s="103"/>
      <c r="W94" s="120"/>
      <c r="X94" s="121"/>
      <c r="Y94" s="121"/>
      <c r="Z94" s="119"/>
      <c r="AA94" s="120"/>
      <c r="AB94" s="122"/>
      <c r="AC94" s="123"/>
      <c r="AD94" s="116"/>
      <c r="AE94" s="137"/>
      <c r="AF94" s="127"/>
      <c r="AG94" s="139"/>
      <c r="AH94" s="137"/>
      <c r="AI94" s="127"/>
      <c r="AJ94" s="116"/>
      <c r="AK94" s="140"/>
      <c r="AL94" s="141"/>
      <c r="AM94" s="141"/>
      <c r="AN94" s="141"/>
      <c r="AO94" s="124"/>
      <c r="AP94" s="73"/>
      <c r="AQ94" s="81" t="s">
        <v>65</v>
      </c>
      <c r="AR94" s="151"/>
      <c r="AS94" s="83"/>
      <c r="AT94" s="73"/>
      <c r="AU94" s="81" t="s">
        <v>65</v>
      </c>
      <c r="AV94" s="151"/>
      <c r="AW94" s="83"/>
      <c r="AX94" s="73"/>
      <c r="AY94" s="81" t="s">
        <v>65</v>
      </c>
      <c r="AZ94" s="151"/>
      <c r="BA94" s="83"/>
      <c r="BB94" s="73"/>
      <c r="BC94" s="81" t="s">
        <v>65</v>
      </c>
      <c r="BD94" s="151"/>
      <c r="BE94" s="83"/>
      <c r="BF94" s="73"/>
      <c r="BG94" s="81" t="s">
        <v>65</v>
      </c>
      <c r="BH94" s="151"/>
      <c r="BI94" s="83"/>
      <c r="BJ94" s="125"/>
      <c r="BK94" s="126"/>
      <c r="BL94" s="120"/>
      <c r="BM94" s="120"/>
      <c r="BN94" s="120"/>
      <c r="BO94" s="120"/>
      <c r="BP94" s="120"/>
      <c r="BQ94" s="120"/>
      <c r="BR94" s="120"/>
      <c r="BS94" s="120"/>
      <c r="BT94" s="120"/>
      <c r="BU94" s="120"/>
      <c r="BV94" s="120"/>
      <c r="BW94" s="127"/>
      <c r="BX94" s="212">
        <v>21.7</v>
      </c>
      <c r="BY94" s="128"/>
    </row>
    <row r="95" spans="1:77" ht="16.5" x14ac:dyDescent="0.35">
      <c r="A95" s="113" t="s">
        <v>611</v>
      </c>
      <c r="B95" s="113" t="s">
        <v>339</v>
      </c>
      <c r="C95" s="113" t="s">
        <v>596</v>
      </c>
      <c r="D95" s="113" t="s">
        <v>597</v>
      </c>
      <c r="E95" s="90"/>
      <c r="F95" s="90"/>
      <c r="G95" s="90"/>
      <c r="H95" s="21"/>
      <c r="I95" s="21"/>
      <c r="J95" s="21"/>
      <c r="K95" s="130"/>
      <c r="L95" s="23"/>
      <c r="M95" s="208"/>
      <c r="N95" s="24"/>
      <c r="O95" s="148"/>
      <c r="P95" s="148"/>
      <c r="Q95" s="24"/>
      <c r="R95" s="25"/>
      <c r="S95" s="88"/>
      <c r="T95" s="110"/>
      <c r="U95" s="110"/>
      <c r="V95" s="114"/>
      <c r="W95" s="27"/>
      <c r="X95" s="28"/>
      <c r="Y95" s="28"/>
      <c r="Z95" s="88"/>
      <c r="AA95" s="27"/>
      <c r="AB95" s="29"/>
      <c r="AC95" s="30"/>
      <c r="AD95" s="85"/>
      <c r="AE95" s="31"/>
      <c r="AF95" s="32"/>
      <c r="AG95" s="111"/>
      <c r="AH95" s="31"/>
      <c r="AI95" s="32"/>
      <c r="AJ95" s="85"/>
      <c r="AK95" s="131"/>
      <c r="AL95" s="132"/>
      <c r="AM95" s="132"/>
      <c r="AN95" s="133"/>
      <c r="AO95" s="134"/>
      <c r="AP95" s="73"/>
      <c r="AQ95" s="81" t="s">
        <v>65</v>
      </c>
      <c r="AR95" s="151"/>
      <c r="AS95" s="83"/>
      <c r="AT95" s="73"/>
      <c r="AU95" s="81" t="s">
        <v>65</v>
      </c>
      <c r="AV95" s="151"/>
      <c r="AW95" s="83"/>
      <c r="AX95" s="73"/>
      <c r="AY95" s="81" t="s">
        <v>65</v>
      </c>
      <c r="AZ95" s="151"/>
      <c r="BA95" s="83"/>
      <c r="BB95" s="73"/>
      <c r="BC95" s="81" t="s">
        <v>65</v>
      </c>
      <c r="BD95" s="151"/>
      <c r="BE95" s="83"/>
      <c r="BF95" s="73"/>
      <c r="BG95" s="81" t="s">
        <v>65</v>
      </c>
      <c r="BH95" s="151"/>
      <c r="BI95" s="83"/>
      <c r="BJ95" s="27"/>
      <c r="BK95" s="136"/>
      <c r="BL95" s="135"/>
      <c r="BM95" s="135"/>
      <c r="BN95" s="135"/>
      <c r="BO95" s="135"/>
      <c r="BP95" s="135"/>
      <c r="BQ95" s="135"/>
      <c r="BR95" s="135"/>
      <c r="BS95" s="135"/>
      <c r="BT95" s="135"/>
      <c r="BU95" s="135"/>
      <c r="BV95" s="135"/>
      <c r="BW95" s="85"/>
      <c r="BX95" s="212">
        <v>1.6</v>
      </c>
      <c r="BY95" s="35"/>
    </row>
    <row r="96" spans="1:77" ht="16.5" x14ac:dyDescent="0.35">
      <c r="A96" s="113" t="s">
        <v>613</v>
      </c>
      <c r="B96" s="113" t="s">
        <v>339</v>
      </c>
      <c r="C96" s="113" t="s">
        <v>598</v>
      </c>
      <c r="D96" s="113" t="s">
        <v>599</v>
      </c>
      <c r="E96" s="90"/>
      <c r="F96" s="90"/>
      <c r="G96" s="90"/>
      <c r="H96" s="21"/>
      <c r="I96" s="21"/>
      <c r="J96" s="21"/>
      <c r="K96" s="130"/>
      <c r="L96" s="23"/>
      <c r="M96" s="208"/>
      <c r="N96" s="24"/>
      <c r="O96" s="148"/>
      <c r="P96" s="148"/>
      <c r="Q96" s="24"/>
      <c r="R96" s="25"/>
      <c r="S96" s="88"/>
      <c r="T96" s="110"/>
      <c r="U96" s="110"/>
      <c r="V96" s="114"/>
      <c r="W96" s="27"/>
      <c r="X96" s="28"/>
      <c r="Y96" s="28"/>
      <c r="Z96" s="88"/>
      <c r="AA96" s="27"/>
      <c r="AB96" s="29"/>
      <c r="AC96" s="30"/>
      <c r="AD96" s="85"/>
      <c r="AE96" s="31"/>
      <c r="AF96" s="32"/>
      <c r="AG96" s="111"/>
      <c r="AH96" s="31"/>
      <c r="AI96" s="32"/>
      <c r="AJ96" s="85"/>
      <c r="AK96" s="131"/>
      <c r="AL96" s="132"/>
      <c r="AM96" s="132"/>
      <c r="AN96" s="133"/>
      <c r="AO96" s="134"/>
      <c r="AP96" s="73"/>
      <c r="AQ96" s="81"/>
      <c r="AR96" s="153"/>
      <c r="AS96" s="83"/>
      <c r="AT96" s="73"/>
      <c r="AU96" s="81"/>
      <c r="AV96" s="151"/>
      <c r="AW96" s="83"/>
      <c r="AX96" s="73"/>
      <c r="AY96" s="81"/>
      <c r="AZ96" s="151"/>
      <c r="BA96" s="83"/>
      <c r="BB96" s="73"/>
      <c r="BC96" s="81"/>
      <c r="BD96" s="151"/>
      <c r="BE96" s="83"/>
      <c r="BF96" s="73"/>
      <c r="BG96" s="81"/>
      <c r="BH96" s="151"/>
      <c r="BI96" s="83"/>
      <c r="BJ96" s="135"/>
      <c r="BK96" s="136"/>
      <c r="BL96" s="135"/>
      <c r="BM96" s="135"/>
      <c r="BN96" s="135"/>
      <c r="BO96" s="135"/>
      <c r="BP96" s="135"/>
      <c r="BQ96" s="135"/>
      <c r="BR96" s="135"/>
      <c r="BS96" s="135"/>
      <c r="BT96" s="135"/>
      <c r="BU96" s="135"/>
      <c r="BV96" s="135"/>
      <c r="BW96" s="85"/>
      <c r="BX96" s="212">
        <v>0.7</v>
      </c>
      <c r="BY96" s="35"/>
    </row>
    <row r="97" spans="1:77" ht="16.5" x14ac:dyDescent="0.35">
      <c r="A97" s="142" t="s">
        <v>118</v>
      </c>
      <c r="B97" s="142" t="s">
        <v>59</v>
      </c>
      <c r="C97" s="142" t="s">
        <v>84</v>
      </c>
      <c r="D97" s="142" t="s">
        <v>61</v>
      </c>
      <c r="E97" s="89"/>
      <c r="F97" s="89"/>
      <c r="G97" s="89"/>
      <c r="H97" s="66"/>
      <c r="I97" s="66"/>
      <c r="J97" s="66"/>
      <c r="K97" s="67"/>
      <c r="L97" s="68"/>
      <c r="M97" s="207"/>
      <c r="N97" s="105"/>
      <c r="O97" s="69"/>
      <c r="P97" s="69"/>
      <c r="Q97" s="70"/>
      <c r="R97" s="71" t="s">
        <v>65</v>
      </c>
      <c r="S97" s="72"/>
      <c r="T97" s="72"/>
      <c r="U97" s="72"/>
      <c r="V97" s="73"/>
      <c r="W97" s="74"/>
      <c r="X97" s="75"/>
      <c r="Y97" s="75"/>
      <c r="Z97" s="72"/>
      <c r="AA97" s="74"/>
      <c r="AB97" s="76"/>
      <c r="AC97" s="77"/>
      <c r="AD97" s="70"/>
      <c r="AE97" s="78"/>
      <c r="AF97" s="79"/>
      <c r="AG97" s="77"/>
      <c r="AH97" s="78"/>
      <c r="AI97" s="79"/>
      <c r="AJ97" s="77"/>
      <c r="AK97" s="77"/>
      <c r="AL97" s="59"/>
      <c r="AM97" s="20"/>
      <c r="AN97" s="59"/>
      <c r="AO97" s="80"/>
      <c r="AP97" s="73"/>
      <c r="AQ97" s="81" t="s">
        <v>65</v>
      </c>
      <c r="AR97" s="151"/>
      <c r="AS97" s="83"/>
      <c r="AT97" s="73"/>
      <c r="AU97" s="81" t="s">
        <v>65</v>
      </c>
      <c r="AV97" s="151"/>
      <c r="AW97" s="83"/>
      <c r="AX97" s="73"/>
      <c r="AY97" s="81" t="s">
        <v>65</v>
      </c>
      <c r="AZ97" s="151"/>
      <c r="BA97" s="83"/>
      <c r="BB97" s="73"/>
      <c r="BC97" s="81" t="s">
        <v>65</v>
      </c>
      <c r="BD97" s="151"/>
      <c r="BE97" s="83"/>
      <c r="BF97" s="73"/>
      <c r="BG97" s="81" t="s">
        <v>65</v>
      </c>
      <c r="BH97" s="151"/>
      <c r="BI97" s="83"/>
      <c r="BJ97" s="84"/>
      <c r="BK97" s="82"/>
      <c r="BL97" s="81"/>
      <c r="BM97" s="81"/>
      <c r="BN97" s="81"/>
      <c r="BO97" s="81"/>
      <c r="BP97" s="81"/>
      <c r="BQ97" s="81"/>
      <c r="BR97" s="81"/>
      <c r="BS97" s="81"/>
      <c r="BT97" s="81"/>
      <c r="BU97" s="81"/>
      <c r="BV97" s="81"/>
      <c r="BW97" s="85"/>
      <c r="BX97" s="213"/>
      <c r="BY97" s="86"/>
    </row>
    <row r="98" spans="1:77" ht="16.5" x14ac:dyDescent="0.35">
      <c r="A98" s="142" t="s">
        <v>375</v>
      </c>
      <c r="B98" s="142" t="s">
        <v>339</v>
      </c>
      <c r="C98" s="142" t="s">
        <v>84</v>
      </c>
      <c r="D98" s="142" t="s">
        <v>61</v>
      </c>
      <c r="E98" s="95"/>
      <c r="F98" s="89"/>
      <c r="G98" s="89"/>
      <c r="H98" s="66"/>
      <c r="I98" s="66"/>
      <c r="J98" s="66"/>
      <c r="K98" s="67"/>
      <c r="L98" s="68"/>
      <c r="M98" s="207"/>
      <c r="N98" s="105"/>
      <c r="O98" s="69"/>
      <c r="P98" s="69"/>
      <c r="Q98" s="70"/>
      <c r="R98" s="71"/>
      <c r="S98" s="72"/>
      <c r="T98" s="72"/>
      <c r="U98" s="72"/>
      <c r="V98" s="73"/>
      <c r="W98" s="74"/>
      <c r="X98" s="75"/>
      <c r="Y98" s="75"/>
      <c r="Z98" s="72"/>
      <c r="AA98" s="74"/>
      <c r="AB98" s="76"/>
      <c r="AC98" s="77"/>
      <c r="AD98" s="70"/>
      <c r="AE98" s="78"/>
      <c r="AF98" s="79"/>
      <c r="AG98" s="77"/>
      <c r="AH98" s="78"/>
      <c r="AI98" s="79"/>
      <c r="AJ98" s="77"/>
      <c r="AK98" s="77"/>
      <c r="AL98" s="59"/>
      <c r="AM98" s="20"/>
      <c r="AN98" s="59"/>
      <c r="AO98" s="80"/>
      <c r="AP98" s="73"/>
      <c r="AQ98" s="81" t="s">
        <v>65</v>
      </c>
      <c r="AR98" s="151"/>
      <c r="AS98" s="83"/>
      <c r="AT98" s="73"/>
      <c r="AU98" s="81" t="s">
        <v>65</v>
      </c>
      <c r="AV98" s="151"/>
      <c r="AW98" s="83"/>
      <c r="AX98" s="73"/>
      <c r="AY98" s="81" t="s">
        <v>65</v>
      </c>
      <c r="AZ98" s="151"/>
      <c r="BA98" s="83"/>
      <c r="BB98" s="73"/>
      <c r="BC98" s="81" t="s">
        <v>65</v>
      </c>
      <c r="BD98" s="151"/>
      <c r="BE98" s="83"/>
      <c r="BF98" s="73"/>
      <c r="BG98" s="81" t="s">
        <v>65</v>
      </c>
      <c r="BH98" s="151"/>
      <c r="BI98" s="83"/>
      <c r="BJ98" s="84"/>
      <c r="BK98" s="82"/>
      <c r="BL98" s="81"/>
      <c r="BM98" s="81"/>
      <c r="BN98" s="81"/>
      <c r="BO98" s="81"/>
      <c r="BP98" s="81"/>
      <c r="BQ98" s="81"/>
      <c r="BR98" s="81"/>
      <c r="BS98" s="81"/>
      <c r="BT98" s="81"/>
      <c r="BU98" s="81"/>
      <c r="BV98" s="81"/>
      <c r="BW98" s="85"/>
      <c r="BX98" s="213">
        <v>0.10984206000000001</v>
      </c>
      <c r="BY98" s="86"/>
    </row>
    <row r="99" spans="1:77" s="191" customFormat="1" ht="16.5" x14ac:dyDescent="0.35">
      <c r="A99" s="214"/>
      <c r="B99" s="214"/>
      <c r="C99" s="214"/>
      <c r="D99" s="214"/>
      <c r="E99" s="215"/>
      <c r="F99" s="216"/>
      <c r="G99" s="216"/>
      <c r="H99" s="217"/>
      <c r="I99" s="217"/>
      <c r="J99" s="217"/>
      <c r="K99" s="218"/>
      <c r="L99" s="219"/>
      <c r="M99" s="220"/>
      <c r="N99" s="221"/>
      <c r="O99" s="222"/>
      <c r="P99" s="222"/>
      <c r="Q99" s="223"/>
      <c r="R99" s="224"/>
      <c r="S99" s="225"/>
      <c r="T99" s="225"/>
      <c r="U99" s="225"/>
      <c r="V99" s="201"/>
      <c r="W99" s="226"/>
      <c r="X99" s="227"/>
      <c r="Y99" s="227"/>
      <c r="Z99" s="225"/>
      <c r="AA99" s="226"/>
      <c r="AB99" s="228"/>
      <c r="AC99" s="229"/>
      <c r="AD99" s="223"/>
      <c r="AE99" s="230"/>
      <c r="AF99" s="231"/>
      <c r="AG99" s="229"/>
      <c r="AH99" s="230"/>
      <c r="AI99" s="231"/>
      <c r="AJ99" s="229"/>
      <c r="AK99" s="229"/>
      <c r="AL99" s="232"/>
      <c r="AM99" s="233"/>
      <c r="AN99" s="232"/>
      <c r="AO99" s="234"/>
      <c r="AP99" s="201"/>
      <c r="AQ99" s="202"/>
      <c r="AR99" s="204"/>
      <c r="AS99" s="203"/>
      <c r="AT99" s="201"/>
      <c r="AU99" s="202"/>
      <c r="AV99" s="204"/>
      <c r="AW99" s="203"/>
      <c r="AX99" s="201"/>
      <c r="AY99" s="202"/>
      <c r="AZ99" s="204"/>
      <c r="BA99" s="203"/>
      <c r="BB99" s="201"/>
      <c r="BC99" s="202"/>
      <c r="BD99" s="204"/>
      <c r="BE99" s="203"/>
      <c r="BF99" s="201"/>
      <c r="BG99" s="202"/>
      <c r="BH99" s="204"/>
      <c r="BI99" s="203"/>
      <c r="BJ99" s="235"/>
      <c r="BK99" s="236"/>
      <c r="BL99" s="202"/>
      <c r="BM99" s="202"/>
      <c r="BN99" s="202"/>
      <c r="BO99" s="202"/>
      <c r="BP99" s="202"/>
      <c r="BQ99" s="202"/>
      <c r="BR99" s="202"/>
      <c r="BS99" s="202"/>
      <c r="BT99" s="202"/>
      <c r="BU99" s="202"/>
      <c r="BV99" s="202"/>
      <c r="BW99" s="155"/>
      <c r="BX99" s="237"/>
      <c r="BY99" s="238"/>
    </row>
    <row r="100" spans="1:77" ht="15.75" x14ac:dyDescent="0.3">
      <c r="A100" s="37" t="s">
        <v>601</v>
      </c>
      <c r="B100" s="58"/>
      <c r="C100" s="58"/>
      <c r="D100" s="58"/>
      <c r="E100" s="94"/>
      <c r="F100" s="94"/>
      <c r="G100" s="94"/>
      <c r="H100" s="58"/>
      <c r="I100" s="58"/>
      <c r="J100" s="58"/>
      <c r="K100" s="58"/>
      <c r="L100" s="58"/>
      <c r="M100" s="210"/>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152"/>
      <c r="AS100" s="58"/>
      <c r="AT100" s="58"/>
      <c r="AU100" s="58"/>
      <c r="AV100" s="152"/>
      <c r="AW100" s="58"/>
      <c r="AX100" s="58"/>
      <c r="AY100" s="58"/>
      <c r="AZ100" s="152"/>
      <c r="BA100" s="58"/>
      <c r="BB100" s="58"/>
      <c r="BC100" s="58"/>
      <c r="BD100" s="152"/>
      <c r="BE100" s="58"/>
      <c r="BF100" s="58"/>
      <c r="BG100" s="58"/>
      <c r="BH100" s="152"/>
      <c r="BI100" s="58"/>
      <c r="BJ100" s="58"/>
      <c r="BK100" s="58"/>
      <c r="BL100" s="58"/>
      <c r="BM100" s="58"/>
      <c r="BN100" s="58"/>
      <c r="BO100" s="58"/>
      <c r="BP100" s="58"/>
      <c r="BQ100" s="58"/>
      <c r="BR100" s="58"/>
      <c r="BS100" s="58"/>
      <c r="BT100" s="58"/>
      <c r="BU100" s="58"/>
      <c r="BV100" s="58"/>
      <c r="BW100" s="58"/>
      <c r="BX100" s="58"/>
      <c r="BY100" s="58"/>
    </row>
    <row r="101" spans="1:77" ht="15.75" x14ac:dyDescent="0.3">
      <c r="A101" s="38" t="s">
        <v>602</v>
      </c>
      <c r="B101" s="58"/>
      <c r="C101" s="58"/>
      <c r="D101" s="58"/>
      <c r="E101" s="94"/>
      <c r="F101" s="94"/>
      <c r="G101" s="94"/>
      <c r="H101" s="58"/>
      <c r="I101" s="58"/>
      <c r="J101" s="58"/>
      <c r="K101" s="58"/>
      <c r="L101" s="58"/>
      <c r="M101" s="210"/>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152"/>
      <c r="AS101" s="58"/>
      <c r="AT101" s="58"/>
      <c r="AU101" s="58"/>
      <c r="AV101" s="152"/>
      <c r="AW101" s="58"/>
      <c r="AX101" s="58"/>
      <c r="AY101" s="58"/>
      <c r="AZ101" s="152"/>
      <c r="BA101" s="58"/>
      <c r="BB101" s="58"/>
      <c r="BC101" s="58"/>
      <c r="BD101" s="152"/>
      <c r="BE101" s="58"/>
      <c r="BF101" s="58"/>
      <c r="BG101" s="58"/>
      <c r="BH101" s="152"/>
      <c r="BI101" s="58"/>
      <c r="BJ101" s="58"/>
      <c r="BK101" s="58"/>
      <c r="BL101" s="58"/>
      <c r="BM101" s="58"/>
      <c r="BN101" s="58"/>
      <c r="BO101" s="58"/>
      <c r="BP101" s="58"/>
      <c r="BQ101" s="58"/>
      <c r="BR101" s="58"/>
      <c r="BS101" s="58"/>
      <c r="BT101" s="58"/>
      <c r="BU101" s="58"/>
      <c r="BV101" s="58"/>
      <c r="BW101" s="58"/>
      <c r="BX101" s="58"/>
      <c r="BY101" s="58"/>
    </row>
    <row r="102" spans="1:77" ht="15.75" x14ac:dyDescent="0.3">
      <c r="A102" s="38" t="s">
        <v>603</v>
      </c>
      <c r="B102" s="58"/>
      <c r="C102" s="58"/>
      <c r="D102" s="58"/>
      <c r="E102" s="94"/>
      <c r="F102" s="94"/>
      <c r="G102" s="94"/>
      <c r="H102" s="58"/>
      <c r="I102" s="58"/>
      <c r="J102" s="58"/>
      <c r="K102" s="58"/>
      <c r="L102" s="58"/>
      <c r="M102" s="210"/>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152"/>
      <c r="AS102" s="58"/>
      <c r="AT102" s="58"/>
      <c r="AU102" s="58"/>
      <c r="AV102" s="152"/>
      <c r="AW102" s="58"/>
      <c r="AX102" s="58"/>
      <c r="AY102" s="58"/>
      <c r="AZ102" s="152"/>
      <c r="BA102" s="58"/>
      <c r="BB102" s="58"/>
      <c r="BC102" s="58"/>
      <c r="BD102" s="152"/>
      <c r="BE102" s="58"/>
      <c r="BF102" s="58"/>
      <c r="BG102" s="58"/>
      <c r="BH102" s="152"/>
      <c r="BI102" s="58"/>
      <c r="BJ102" s="58"/>
      <c r="BK102" s="58"/>
      <c r="BL102" s="58"/>
      <c r="BM102" s="58"/>
      <c r="BN102" s="58"/>
      <c r="BO102" s="58"/>
      <c r="BP102" s="58"/>
      <c r="BQ102" s="58"/>
      <c r="BR102" s="58"/>
      <c r="BS102" s="58"/>
      <c r="BT102" s="58"/>
      <c r="BU102" s="58"/>
      <c r="BV102" s="58"/>
      <c r="BW102" s="58"/>
      <c r="BX102" s="58"/>
      <c r="BY102" s="58"/>
    </row>
    <row r="103" spans="1:77" ht="15.75" x14ac:dyDescent="0.3">
      <c r="A103" s="38" t="s">
        <v>604</v>
      </c>
      <c r="B103" s="58"/>
      <c r="C103" s="58"/>
      <c r="D103" s="58"/>
      <c r="E103" s="94"/>
      <c r="F103" s="94"/>
      <c r="G103" s="94"/>
      <c r="H103" s="58"/>
      <c r="I103" s="58"/>
      <c r="J103" s="58"/>
      <c r="K103" s="58"/>
      <c r="L103" s="58"/>
      <c r="M103" s="210"/>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152"/>
      <c r="AS103" s="58"/>
      <c r="AT103" s="58"/>
      <c r="AU103" s="58"/>
      <c r="AV103" s="152"/>
      <c r="AW103" s="58"/>
      <c r="AX103" s="58"/>
      <c r="AY103" s="58"/>
      <c r="AZ103" s="152"/>
      <c r="BA103" s="58"/>
      <c r="BB103" s="58"/>
      <c r="BC103" s="58"/>
      <c r="BD103" s="152"/>
      <c r="BE103" s="58"/>
      <c r="BF103" s="58"/>
      <c r="BG103" s="58"/>
      <c r="BH103" s="152"/>
      <c r="BI103" s="58"/>
      <c r="BJ103" s="58"/>
      <c r="BK103" s="58"/>
      <c r="BL103" s="58"/>
      <c r="BM103" s="58"/>
      <c r="BN103" s="58"/>
      <c r="BO103" s="58"/>
      <c r="BP103" s="58"/>
      <c r="BQ103" s="58"/>
      <c r="BR103" s="58"/>
      <c r="BS103" s="58"/>
      <c r="BT103" s="58"/>
      <c r="BU103" s="58"/>
      <c r="BV103" s="58"/>
      <c r="BW103" s="58"/>
      <c r="BX103" s="58"/>
      <c r="BY103" s="58"/>
    </row>
    <row r="104" spans="1:77" ht="15.75" x14ac:dyDescent="0.3">
      <c r="A104" s="38" t="s">
        <v>605</v>
      </c>
      <c r="B104" s="58"/>
      <c r="C104" s="58"/>
      <c r="D104" s="58"/>
      <c r="E104" s="94"/>
      <c r="F104" s="94"/>
      <c r="G104" s="94"/>
      <c r="H104" s="58"/>
      <c r="I104" s="58"/>
      <c r="J104" s="58"/>
      <c r="K104" s="58"/>
      <c r="L104" s="58"/>
      <c r="M104" s="210"/>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152"/>
      <c r="AS104" s="58"/>
      <c r="AT104" s="58"/>
      <c r="AU104" s="58"/>
      <c r="AV104" s="152"/>
      <c r="AW104" s="58"/>
      <c r="AX104" s="58"/>
      <c r="AY104" s="58"/>
      <c r="AZ104" s="152"/>
      <c r="BA104" s="58"/>
      <c r="BB104" s="58"/>
      <c r="BC104" s="58"/>
      <c r="BD104" s="152"/>
      <c r="BE104" s="58"/>
      <c r="BF104" s="58"/>
      <c r="BG104" s="58"/>
      <c r="BH104" s="152"/>
      <c r="BI104" s="58"/>
      <c r="BJ104" s="58"/>
      <c r="BK104" s="58"/>
      <c r="BL104" s="58"/>
      <c r="BM104" s="58"/>
      <c r="BN104" s="58"/>
      <c r="BO104" s="58"/>
      <c r="BP104" s="58"/>
      <c r="BQ104" s="58"/>
      <c r="BR104" s="58"/>
      <c r="BS104" s="58"/>
      <c r="BT104" s="58"/>
      <c r="BU104" s="58"/>
      <c r="BV104" s="58"/>
      <c r="BW104" s="58"/>
      <c r="BX104" s="58"/>
      <c r="BY104" s="58"/>
    </row>
    <row r="105" spans="1:77" ht="15.75" x14ac:dyDescent="0.3">
      <c r="A105" s="38" t="s">
        <v>606</v>
      </c>
      <c r="B105" s="58"/>
      <c r="C105" s="58"/>
      <c r="D105" s="58"/>
      <c r="E105" s="94"/>
      <c r="F105" s="94"/>
      <c r="G105" s="94"/>
      <c r="H105" s="58"/>
      <c r="I105" s="58"/>
      <c r="J105" s="58"/>
      <c r="K105" s="58"/>
      <c r="L105" s="58"/>
      <c r="M105" s="210"/>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152"/>
      <c r="AS105" s="58"/>
      <c r="AT105" s="58"/>
      <c r="AU105" s="58"/>
      <c r="AV105" s="152"/>
      <c r="AW105" s="58"/>
      <c r="AX105" s="58"/>
      <c r="AY105" s="58"/>
      <c r="AZ105" s="152"/>
      <c r="BA105" s="58"/>
      <c r="BB105" s="58"/>
      <c r="BC105" s="58"/>
      <c r="BD105" s="152"/>
      <c r="BE105" s="58"/>
      <c r="BF105" s="58"/>
      <c r="BG105" s="58"/>
      <c r="BH105" s="152"/>
      <c r="BI105" s="58"/>
      <c r="BJ105" s="58"/>
      <c r="BK105" s="58"/>
      <c r="BL105" s="58"/>
      <c r="BM105" s="58"/>
      <c r="BN105" s="58"/>
      <c r="BO105" s="58"/>
      <c r="BP105" s="58"/>
      <c r="BQ105" s="58"/>
      <c r="BR105" s="58"/>
      <c r="BS105" s="58"/>
      <c r="BT105" s="58"/>
      <c r="BU105" s="58"/>
      <c r="BV105" s="58"/>
      <c r="BW105" s="58"/>
      <c r="BX105" s="58"/>
      <c r="BY105" s="58"/>
    </row>
    <row r="106" spans="1:77" ht="15.75" x14ac:dyDescent="0.3">
      <c r="A106" s="38" t="s">
        <v>711</v>
      </c>
      <c r="B106" s="58"/>
      <c r="C106" s="58"/>
      <c r="D106" s="58"/>
      <c r="E106" s="94"/>
      <c r="F106" s="94"/>
      <c r="G106" s="94"/>
      <c r="H106" s="58"/>
      <c r="I106" s="58"/>
      <c r="J106" s="58"/>
      <c r="K106" s="58"/>
      <c r="L106" s="58"/>
      <c r="M106" s="210"/>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152"/>
      <c r="AS106" s="58"/>
      <c r="AT106" s="58"/>
      <c r="AU106" s="58"/>
      <c r="AV106" s="152"/>
      <c r="AW106" s="58"/>
      <c r="AX106" s="58"/>
      <c r="AY106" s="58"/>
      <c r="AZ106" s="152"/>
      <c r="BA106" s="58"/>
      <c r="BB106" s="58"/>
      <c r="BC106" s="58"/>
      <c r="BD106" s="152"/>
      <c r="BE106" s="58"/>
      <c r="BF106" s="58"/>
      <c r="BG106" s="58"/>
      <c r="BH106" s="152"/>
      <c r="BI106" s="58"/>
      <c r="BJ106" s="58"/>
      <c r="BK106" s="58"/>
      <c r="BL106" s="58"/>
      <c r="BM106" s="58"/>
      <c r="BN106" s="58"/>
      <c r="BO106" s="58"/>
      <c r="BP106" s="58"/>
      <c r="BQ106" s="58"/>
      <c r="BR106" s="58"/>
      <c r="BS106" s="58"/>
      <c r="BT106" s="58"/>
      <c r="BU106" s="58"/>
      <c r="BV106" s="58"/>
      <c r="BW106" s="58"/>
      <c r="BX106" s="58"/>
      <c r="BY106" s="58"/>
    </row>
    <row r="107" spans="1:77" ht="15.75" x14ac:dyDescent="0.3">
      <c r="A107" s="38" t="s">
        <v>607</v>
      </c>
      <c r="B107" s="58"/>
      <c r="C107" s="58"/>
      <c r="D107" s="58"/>
      <c r="E107" s="94"/>
      <c r="F107" s="94"/>
      <c r="G107" s="94"/>
      <c r="H107" s="58"/>
      <c r="I107" s="58"/>
      <c r="J107" s="58"/>
      <c r="K107" s="58"/>
      <c r="L107" s="58"/>
      <c r="M107" s="210"/>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152"/>
      <c r="AS107" s="58"/>
      <c r="AT107" s="58"/>
      <c r="AU107" s="58"/>
      <c r="AV107" s="152"/>
      <c r="AW107" s="58"/>
      <c r="AX107" s="58"/>
      <c r="AY107" s="58"/>
      <c r="AZ107" s="152"/>
      <c r="BA107" s="58"/>
      <c r="BB107" s="58"/>
      <c r="BC107" s="58"/>
      <c r="BD107" s="152"/>
      <c r="BE107" s="58"/>
      <c r="BF107" s="58"/>
      <c r="BG107" s="58"/>
      <c r="BH107" s="152"/>
      <c r="BI107" s="58"/>
      <c r="BJ107" s="58"/>
      <c r="BK107" s="58"/>
      <c r="BL107" s="58"/>
      <c r="BM107" s="58"/>
      <c r="BN107" s="58"/>
      <c r="BO107" s="58"/>
      <c r="BP107" s="58"/>
      <c r="BQ107" s="58"/>
      <c r="BR107" s="58"/>
      <c r="BS107" s="58"/>
      <c r="BT107" s="58"/>
      <c r="BU107" s="58"/>
      <c r="BV107" s="58"/>
      <c r="BW107" s="58"/>
      <c r="BX107" s="58"/>
      <c r="BY107" s="58"/>
    </row>
    <row r="108" spans="1:77" ht="15.75" x14ac:dyDescent="0.3">
      <c r="A108" s="38" t="s">
        <v>608</v>
      </c>
      <c r="B108" s="58"/>
      <c r="C108" s="58"/>
      <c r="D108" s="58"/>
      <c r="E108" s="94"/>
      <c r="F108" s="94"/>
      <c r="G108" s="94"/>
      <c r="H108" s="58"/>
      <c r="I108" s="58"/>
      <c r="J108" s="58"/>
      <c r="K108" s="58"/>
      <c r="L108" s="58"/>
      <c r="M108" s="210"/>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152"/>
      <c r="AS108" s="58"/>
      <c r="AT108" s="58"/>
      <c r="AU108" s="58"/>
      <c r="AV108" s="152"/>
      <c r="AW108" s="58"/>
      <c r="AX108" s="58"/>
      <c r="AY108" s="58"/>
      <c r="AZ108" s="152"/>
      <c r="BA108" s="58"/>
      <c r="BB108" s="58"/>
      <c r="BC108" s="58"/>
      <c r="BD108" s="152"/>
      <c r="BE108" s="58"/>
      <c r="BF108" s="58"/>
      <c r="BG108" s="58"/>
      <c r="BH108" s="152"/>
      <c r="BI108" s="58"/>
      <c r="BJ108" s="58"/>
      <c r="BK108" s="58"/>
      <c r="BL108" s="58"/>
      <c r="BM108" s="58"/>
      <c r="BN108" s="58"/>
      <c r="BO108" s="58"/>
      <c r="BP108" s="58"/>
      <c r="BQ108" s="58"/>
      <c r="BR108" s="58"/>
      <c r="BS108" s="58"/>
      <c r="BT108" s="58"/>
      <c r="BU108" s="58"/>
      <c r="BV108" s="58"/>
      <c r="BW108" s="58"/>
      <c r="BX108" s="58"/>
      <c r="BY108" s="58"/>
    </row>
    <row r="109" spans="1:77" ht="15.75" x14ac:dyDescent="0.3">
      <c r="A109" s="38" t="s">
        <v>609</v>
      </c>
      <c r="B109" s="1"/>
      <c r="C109" s="1"/>
      <c r="D109" s="1"/>
      <c r="E109" s="1"/>
      <c r="F109" s="1"/>
      <c r="G109" s="1"/>
      <c r="H109" s="1"/>
      <c r="I109" s="1"/>
      <c r="J109" s="1"/>
      <c r="K109" s="1"/>
      <c r="L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row>
    <row r="110" spans="1:77" ht="15.75" x14ac:dyDescent="0.3">
      <c r="A110" s="38" t="s">
        <v>610</v>
      </c>
      <c r="B110" s="1"/>
      <c r="C110" s="1"/>
      <c r="D110" s="1"/>
      <c r="E110" s="1"/>
      <c r="F110" s="1"/>
      <c r="G110" s="1"/>
      <c r="H110" s="1"/>
      <c r="I110" s="1"/>
      <c r="J110" s="1"/>
      <c r="K110" s="1"/>
      <c r="L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row>
    <row r="111" spans="1:77" ht="15.75" x14ac:dyDescent="0.3">
      <c r="A111" s="38" t="s">
        <v>684</v>
      </c>
      <c r="B111" s="1"/>
      <c r="C111" s="1"/>
      <c r="D111" s="1"/>
      <c r="E111" s="1"/>
      <c r="F111" s="1"/>
      <c r="G111" s="1"/>
      <c r="H111" s="1"/>
      <c r="I111" s="1"/>
      <c r="J111" s="1"/>
      <c r="K111" s="1"/>
      <c r="L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row>
    <row r="112" spans="1:77" ht="15.75" x14ac:dyDescent="0.3">
      <c r="A112" s="38"/>
      <c r="B112" s="1"/>
      <c r="C112" s="1"/>
      <c r="D112" s="1"/>
      <c r="E112" s="1"/>
      <c r="F112" s="1"/>
      <c r="G112" s="1"/>
      <c r="H112" s="1"/>
      <c r="I112" s="1"/>
      <c r="J112" s="1"/>
      <c r="K112" s="1"/>
      <c r="L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row>
    <row r="113" spans="1:77" ht="15.75" x14ac:dyDescent="0.3">
      <c r="A113" s="241"/>
      <c r="B113" s="1"/>
      <c r="C113" s="1"/>
      <c r="D113" s="1"/>
      <c r="E113" s="1"/>
      <c r="F113" s="1"/>
      <c r="G113" s="1"/>
      <c r="H113" s="1"/>
      <c r="I113" s="1"/>
      <c r="J113" s="1"/>
      <c r="K113" s="1"/>
      <c r="L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row>
    <row r="114" spans="1:77" ht="15.75" x14ac:dyDescent="0.3">
      <c r="A114" s="241"/>
      <c r="B114" s="39"/>
      <c r="C114" s="1"/>
      <c r="D114" s="1"/>
      <c r="E114" s="1"/>
      <c r="F114" s="1"/>
      <c r="G114" s="1"/>
      <c r="H114" s="1"/>
      <c r="I114" s="1"/>
      <c r="J114" s="1"/>
      <c r="K114" s="1"/>
      <c r="L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row>
    <row r="115" spans="1:77" ht="15.75" x14ac:dyDescent="0.3">
      <c r="A115" s="64"/>
      <c r="B115" s="1"/>
      <c r="C115" s="1"/>
      <c r="D115" s="1"/>
      <c r="E115" s="1"/>
      <c r="F115" s="1"/>
      <c r="G115" s="1"/>
      <c r="H115" s="1"/>
      <c r="I115" s="1"/>
      <c r="J115" s="1"/>
      <c r="K115" s="1"/>
      <c r="L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row>
  </sheetData>
  <pageMargins left="0.25" right="0.25" top="0.75" bottom="0.75" header="0.3" footer="0.3"/>
  <pageSetup paperSize="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zoomScaleNormal="100" workbookViewId="0">
      <selection activeCell="H15" sqref="H15"/>
    </sheetView>
  </sheetViews>
  <sheetFormatPr defaultRowHeight="15" x14ac:dyDescent="0.25"/>
  <cols>
    <col min="1" max="1" width="28.7109375" customWidth="1"/>
    <col min="6" max="6" width="12" bestFit="1" customWidth="1"/>
    <col min="10" max="10" width="9.42578125" bestFit="1" customWidth="1"/>
    <col min="14" max="14" width="9.85546875" bestFit="1" customWidth="1"/>
    <col min="30" max="30" width="10.85546875" bestFit="1" customWidth="1"/>
  </cols>
  <sheetData>
    <row r="1" spans="1:34" ht="15.75" x14ac:dyDescent="0.3">
      <c r="A1" s="156" t="s">
        <v>622</v>
      </c>
      <c r="B1" s="154"/>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row>
    <row r="2" spans="1:34" ht="15.75" x14ac:dyDescent="0.3">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row>
    <row r="3" spans="1:34" ht="15.75" x14ac:dyDescent="0.3">
      <c r="A3" s="158"/>
      <c r="B3" s="159" t="s">
        <v>623</v>
      </c>
      <c r="C3" s="160"/>
      <c r="D3" s="160"/>
      <c r="E3" s="161"/>
      <c r="F3" s="159" t="s">
        <v>624</v>
      </c>
      <c r="G3" s="160"/>
      <c r="H3" s="160"/>
      <c r="I3" s="161"/>
      <c r="J3" s="159" t="s">
        <v>600</v>
      </c>
      <c r="K3" s="160"/>
      <c r="L3" s="160"/>
      <c r="M3" s="161"/>
      <c r="N3" s="159" t="s">
        <v>502</v>
      </c>
      <c r="O3" s="160"/>
      <c r="P3" s="160"/>
      <c r="Q3" s="161"/>
      <c r="R3" s="159" t="s">
        <v>625</v>
      </c>
      <c r="S3" s="160"/>
      <c r="T3" s="160"/>
      <c r="U3" s="161"/>
      <c r="V3" s="159" t="s">
        <v>532</v>
      </c>
      <c r="W3" s="160"/>
      <c r="X3" s="160"/>
      <c r="Y3" s="161"/>
      <c r="Z3" s="159" t="s">
        <v>316</v>
      </c>
      <c r="AA3" s="160"/>
      <c r="AB3" s="160"/>
      <c r="AC3" s="161"/>
      <c r="AD3" s="159" t="s">
        <v>626</v>
      </c>
      <c r="AE3" s="160"/>
      <c r="AF3" s="160"/>
      <c r="AG3" s="161"/>
      <c r="AH3" s="162"/>
    </row>
    <row r="4" spans="1:34" ht="15.75" x14ac:dyDescent="0.3">
      <c r="A4" s="164" t="s">
        <v>59</v>
      </c>
      <c r="B4" s="165"/>
      <c r="C4" s="166"/>
      <c r="D4" s="166"/>
      <c r="E4" s="167"/>
      <c r="F4" s="165"/>
      <c r="G4" s="166"/>
      <c r="H4" s="166"/>
      <c r="I4" s="167"/>
      <c r="J4" s="165"/>
      <c r="K4" s="166"/>
      <c r="L4" s="166"/>
      <c r="M4" s="167"/>
      <c r="N4" s="165"/>
      <c r="O4" s="166"/>
      <c r="P4" s="166"/>
      <c r="Q4" s="167"/>
      <c r="R4" s="165"/>
      <c r="S4" s="166"/>
      <c r="T4" s="166"/>
      <c r="U4" s="167"/>
      <c r="V4" s="165"/>
      <c r="W4" s="166"/>
      <c r="X4" s="166"/>
      <c r="Y4" s="167"/>
      <c r="Z4" s="165"/>
      <c r="AA4" s="166"/>
      <c r="AB4" s="166"/>
      <c r="AC4" s="167"/>
      <c r="AD4" s="165"/>
      <c r="AE4" s="166"/>
      <c r="AF4" s="166"/>
      <c r="AG4" s="167"/>
      <c r="AH4" s="163"/>
    </row>
    <row r="5" spans="1:34" ht="15.75" x14ac:dyDescent="0.3">
      <c r="A5" s="168" t="s">
        <v>627</v>
      </c>
      <c r="B5" s="169">
        <v>21</v>
      </c>
      <c r="C5" s="170" t="s">
        <v>628</v>
      </c>
      <c r="D5" s="170"/>
      <c r="E5" s="171"/>
      <c r="F5" s="169">
        <v>2</v>
      </c>
      <c r="G5" s="170" t="s">
        <v>628</v>
      </c>
      <c r="H5" s="170"/>
      <c r="I5" s="171"/>
      <c r="J5" s="169">
        <v>7</v>
      </c>
      <c r="K5" s="170" t="s">
        <v>628</v>
      </c>
      <c r="L5" s="170"/>
      <c r="M5" s="171"/>
      <c r="N5" s="169">
        <v>3</v>
      </c>
      <c r="O5" s="170" t="s">
        <v>628</v>
      </c>
      <c r="P5" s="170"/>
      <c r="Q5" s="171"/>
      <c r="R5" s="169">
        <v>2</v>
      </c>
      <c r="S5" s="170" t="s">
        <v>628</v>
      </c>
      <c r="T5" s="170"/>
      <c r="U5" s="171"/>
      <c r="V5" s="169">
        <v>0</v>
      </c>
      <c r="W5" s="170" t="s">
        <v>65</v>
      </c>
      <c r="X5" s="170"/>
      <c r="Y5" s="171"/>
      <c r="Z5" s="169">
        <v>1</v>
      </c>
      <c r="AA5" s="170" t="s">
        <v>629</v>
      </c>
      <c r="AB5" s="170"/>
      <c r="AC5" s="171"/>
      <c r="AD5" s="169">
        <v>36</v>
      </c>
      <c r="AE5" s="170" t="s">
        <v>628</v>
      </c>
      <c r="AF5" s="170"/>
      <c r="AG5" s="171"/>
      <c r="AH5" s="163"/>
    </row>
    <row r="6" spans="1:34" ht="17.25" x14ac:dyDescent="0.3">
      <c r="A6" s="172" t="s">
        <v>630</v>
      </c>
      <c r="B6" s="173">
        <v>416577.3816666666</v>
      </c>
      <c r="C6" s="174" t="s">
        <v>631</v>
      </c>
      <c r="D6" s="175">
        <v>23.462882527670399</v>
      </c>
      <c r="E6" s="176" t="s">
        <v>49</v>
      </c>
      <c r="F6" s="173">
        <v>22551.060000000005</v>
      </c>
      <c r="G6" s="174" t="s">
        <v>631</v>
      </c>
      <c r="H6" s="175">
        <v>1.2701430633068489</v>
      </c>
      <c r="I6" s="176" t="s">
        <v>49</v>
      </c>
      <c r="J6" s="173">
        <v>120829.25000000038</v>
      </c>
      <c r="K6" s="174" t="s">
        <v>631</v>
      </c>
      <c r="L6" s="175">
        <v>6.8054642988874816</v>
      </c>
      <c r="M6" s="176" t="s">
        <v>49</v>
      </c>
      <c r="N6" s="173">
        <v>55404.5</v>
      </c>
      <c r="O6" s="174" t="s">
        <v>631</v>
      </c>
      <c r="P6" s="175">
        <v>3.120546943291548</v>
      </c>
      <c r="Q6" s="176" t="s">
        <v>49</v>
      </c>
      <c r="R6" s="173">
        <v>47264.299999999996</v>
      </c>
      <c r="S6" s="174" t="s">
        <v>631</v>
      </c>
      <c r="T6" s="175">
        <v>2.6620665630375639</v>
      </c>
      <c r="U6" s="176" t="s">
        <v>49</v>
      </c>
      <c r="V6" s="173">
        <v>0</v>
      </c>
      <c r="W6" s="174" t="s">
        <v>631</v>
      </c>
      <c r="X6" s="175">
        <v>0</v>
      </c>
      <c r="Y6" s="176" t="s">
        <v>49</v>
      </c>
      <c r="Z6" s="173">
        <v>19580.899999999998</v>
      </c>
      <c r="AA6" s="174" t="s">
        <v>631</v>
      </c>
      <c r="AB6" s="175">
        <v>1.1028547797001591</v>
      </c>
      <c r="AC6" s="176" t="s">
        <v>49</v>
      </c>
      <c r="AD6" s="173">
        <v>682207.39166666707</v>
      </c>
      <c r="AE6" s="174" t="s">
        <v>631</v>
      </c>
      <c r="AF6" s="175">
        <v>38.423958175893979</v>
      </c>
      <c r="AG6" s="176" t="s">
        <v>49</v>
      </c>
      <c r="AH6" s="163"/>
    </row>
    <row r="7" spans="1:34" ht="15.75" x14ac:dyDescent="0.3">
      <c r="A7" s="172" t="s">
        <v>632</v>
      </c>
      <c r="B7" s="177">
        <v>3620.9535196449997</v>
      </c>
      <c r="C7" s="174" t="s">
        <v>633</v>
      </c>
      <c r="D7" s="175">
        <v>51.744635225930303</v>
      </c>
      <c r="E7" s="176" t="s">
        <v>49</v>
      </c>
      <c r="F7" s="177">
        <v>79.132667900000001</v>
      </c>
      <c r="G7" s="174" t="s">
        <v>633</v>
      </c>
      <c r="H7" s="175">
        <v>1.1308322552954588</v>
      </c>
      <c r="I7" s="176" t="s">
        <v>49</v>
      </c>
      <c r="J7" s="177">
        <v>675.00932273000024</v>
      </c>
      <c r="K7" s="174" t="s">
        <v>633</v>
      </c>
      <c r="L7" s="175">
        <v>9.6461086808400953</v>
      </c>
      <c r="M7" s="176" t="s">
        <v>49</v>
      </c>
      <c r="N7" s="177">
        <v>579.09023072499997</v>
      </c>
      <c r="O7" s="174" t="s">
        <v>633</v>
      </c>
      <c r="P7" s="175">
        <v>8.2753928182714453</v>
      </c>
      <c r="Q7" s="176" t="s">
        <v>49</v>
      </c>
      <c r="R7" s="177">
        <v>509.02787883999997</v>
      </c>
      <c r="S7" s="174" t="s">
        <v>633</v>
      </c>
      <c r="T7" s="175">
        <v>7.2741784083953611</v>
      </c>
      <c r="U7" s="176" t="s">
        <v>49</v>
      </c>
      <c r="V7" s="177">
        <v>0</v>
      </c>
      <c r="W7" s="174" t="s">
        <v>633</v>
      </c>
      <c r="X7" s="175">
        <v>0</v>
      </c>
      <c r="Y7" s="176" t="s">
        <v>49</v>
      </c>
      <c r="Z7" s="177">
        <v>107.41571763999998</v>
      </c>
      <c r="AA7" s="174" t="s">
        <v>633</v>
      </c>
      <c r="AB7" s="175">
        <v>1.5350064828664947</v>
      </c>
      <c r="AC7" s="176" t="s">
        <v>49</v>
      </c>
      <c r="AD7" s="178">
        <v>5570.6293374799998</v>
      </c>
      <c r="AE7" s="174" t="s">
        <v>633</v>
      </c>
      <c r="AF7" s="175">
        <v>79.606153871599147</v>
      </c>
      <c r="AG7" s="176" t="s">
        <v>49</v>
      </c>
      <c r="AH7" s="163"/>
    </row>
    <row r="8" spans="1:34" ht="15.75" x14ac:dyDescent="0.3">
      <c r="A8" s="172"/>
      <c r="B8" s="179"/>
      <c r="C8" s="174"/>
      <c r="D8" s="180"/>
      <c r="E8" s="176"/>
      <c r="F8" s="179"/>
      <c r="G8" s="174"/>
      <c r="H8" s="180"/>
      <c r="I8" s="176"/>
      <c r="J8" s="179"/>
      <c r="K8" s="174"/>
      <c r="L8" s="180"/>
      <c r="M8" s="176"/>
      <c r="N8" s="179"/>
      <c r="O8" s="174"/>
      <c r="P8" s="180"/>
      <c r="Q8" s="176"/>
      <c r="R8" s="179"/>
      <c r="S8" s="174"/>
      <c r="T8" s="180"/>
      <c r="U8" s="180"/>
      <c r="V8" s="179"/>
      <c r="W8" s="174"/>
      <c r="X8" s="180"/>
      <c r="Y8" s="176"/>
      <c r="Z8" s="179"/>
      <c r="AA8" s="174"/>
      <c r="AB8" s="180"/>
      <c r="AC8" s="176"/>
      <c r="AD8" s="179"/>
      <c r="AE8" s="174"/>
      <c r="AF8" s="180"/>
      <c r="AG8" s="176"/>
      <c r="AH8" s="163"/>
    </row>
    <row r="9" spans="1:34" ht="15.75" x14ac:dyDescent="0.3">
      <c r="A9" s="164" t="s">
        <v>339</v>
      </c>
      <c r="B9" s="165"/>
      <c r="C9" s="166"/>
      <c r="D9" s="166"/>
      <c r="E9" s="167"/>
      <c r="F9" s="165"/>
      <c r="G9" s="166"/>
      <c r="H9" s="166"/>
      <c r="I9" s="167"/>
      <c r="J9" s="165"/>
      <c r="K9" s="166"/>
      <c r="L9" s="166"/>
      <c r="M9" s="167"/>
      <c r="N9" s="165"/>
      <c r="O9" s="166"/>
      <c r="P9" s="166"/>
      <c r="Q9" s="167"/>
      <c r="R9" s="165"/>
      <c r="S9" s="166"/>
      <c r="T9" s="166"/>
      <c r="U9" s="167"/>
      <c r="V9" s="165"/>
      <c r="W9" s="166"/>
      <c r="X9" s="166"/>
      <c r="Y9" s="167"/>
      <c r="Z9" s="165"/>
      <c r="AA9" s="166"/>
      <c r="AB9" s="166"/>
      <c r="AC9" s="167"/>
      <c r="AD9" s="165"/>
      <c r="AE9" s="166"/>
      <c r="AF9" s="166"/>
      <c r="AG9" s="167"/>
      <c r="AH9" s="163"/>
    </row>
    <row r="10" spans="1:34" ht="15.75" x14ac:dyDescent="0.3">
      <c r="A10" s="168" t="s">
        <v>627</v>
      </c>
      <c r="B10" s="169">
        <v>29</v>
      </c>
      <c r="C10" s="170" t="s">
        <v>628</v>
      </c>
      <c r="D10" s="170"/>
      <c r="E10" s="171"/>
      <c r="F10" s="169">
        <v>0</v>
      </c>
      <c r="G10" s="170" t="s">
        <v>65</v>
      </c>
      <c r="H10" s="170"/>
      <c r="I10" s="171"/>
      <c r="J10" s="169">
        <v>13</v>
      </c>
      <c r="K10" s="170" t="s">
        <v>628</v>
      </c>
      <c r="L10" s="170"/>
      <c r="M10" s="171"/>
      <c r="N10" s="169">
        <v>5</v>
      </c>
      <c r="O10" s="170" t="s">
        <v>628</v>
      </c>
      <c r="P10" s="170"/>
      <c r="Q10" s="171"/>
      <c r="R10" s="169">
        <v>0</v>
      </c>
      <c r="S10" s="170" t="s">
        <v>65</v>
      </c>
      <c r="T10" s="170"/>
      <c r="U10" s="171"/>
      <c r="V10" s="169">
        <v>1</v>
      </c>
      <c r="W10" s="170" t="s">
        <v>629</v>
      </c>
      <c r="X10" s="170"/>
      <c r="Y10" s="171"/>
      <c r="Z10" s="169">
        <v>0</v>
      </c>
      <c r="AA10" s="170" t="s">
        <v>65</v>
      </c>
      <c r="AB10" s="170"/>
      <c r="AC10" s="171"/>
      <c r="AD10" s="169">
        <v>48</v>
      </c>
      <c r="AE10" s="170" t="s">
        <v>663</v>
      </c>
      <c r="AF10" s="170"/>
      <c r="AG10" s="171"/>
      <c r="AH10" s="163"/>
    </row>
    <row r="11" spans="1:34" ht="17.25" x14ac:dyDescent="0.3">
      <c r="A11" s="172" t="s">
        <v>630</v>
      </c>
      <c r="B11" s="173">
        <v>486315.92</v>
      </c>
      <c r="C11" s="174" t="s">
        <v>631</v>
      </c>
      <c r="D11" s="175">
        <v>27.390765328267868</v>
      </c>
      <c r="E11" s="176" t="s">
        <v>49</v>
      </c>
      <c r="F11" s="173">
        <v>0</v>
      </c>
      <c r="G11" s="174" t="s">
        <v>631</v>
      </c>
      <c r="H11" s="175">
        <v>0</v>
      </c>
      <c r="I11" s="176" t="s">
        <v>49</v>
      </c>
      <c r="J11" s="173">
        <v>466388.50000000006</v>
      </c>
      <c r="K11" s="174" t="s">
        <v>631</v>
      </c>
      <c r="L11" s="175">
        <v>26.268393507049616</v>
      </c>
      <c r="M11" s="176" t="s">
        <v>49</v>
      </c>
      <c r="N11" s="173">
        <v>66401.2</v>
      </c>
      <c r="O11" s="174" t="s">
        <v>631</v>
      </c>
      <c r="P11" s="175">
        <v>3.7399139364291845</v>
      </c>
      <c r="Q11" s="176" t="s">
        <v>49</v>
      </c>
      <c r="R11" s="173">
        <v>0</v>
      </c>
      <c r="S11" s="174" t="s">
        <v>631</v>
      </c>
      <c r="T11" s="175">
        <v>0</v>
      </c>
      <c r="U11" s="176" t="s">
        <v>49</v>
      </c>
      <c r="V11" s="173">
        <v>74161</v>
      </c>
      <c r="W11" s="174" t="s">
        <v>631</v>
      </c>
      <c r="X11" s="175">
        <v>4.1769690523593663</v>
      </c>
      <c r="Y11" s="176" t="s">
        <v>49</v>
      </c>
      <c r="Z11" s="173">
        <v>0</v>
      </c>
      <c r="AA11" s="174" t="s">
        <v>631</v>
      </c>
      <c r="AB11" s="175">
        <v>0</v>
      </c>
      <c r="AC11" s="176" t="s">
        <v>49</v>
      </c>
      <c r="AD11" s="173">
        <v>1093266.6200000001</v>
      </c>
      <c r="AE11" s="174" t="s">
        <v>631</v>
      </c>
      <c r="AF11" s="175">
        <v>61.576041824106028</v>
      </c>
      <c r="AG11" s="176" t="s">
        <v>49</v>
      </c>
      <c r="AH11" s="163"/>
    </row>
    <row r="12" spans="1:34" ht="15.75" x14ac:dyDescent="0.3">
      <c r="A12" s="172" t="s">
        <v>632</v>
      </c>
      <c r="B12" s="177">
        <v>812.01073300000007</v>
      </c>
      <c r="C12" s="174" t="s">
        <v>633</v>
      </c>
      <c r="D12" s="175">
        <v>11.603904593269862</v>
      </c>
      <c r="E12" s="176" t="s">
        <v>49</v>
      </c>
      <c r="F12" s="177">
        <v>0</v>
      </c>
      <c r="G12" s="174" t="s">
        <v>633</v>
      </c>
      <c r="H12" s="175">
        <v>0</v>
      </c>
      <c r="I12" s="176" t="s">
        <v>49</v>
      </c>
      <c r="J12" s="177">
        <v>514.23809978500003</v>
      </c>
      <c r="K12" s="174" t="s">
        <v>633</v>
      </c>
      <c r="L12" s="175">
        <v>7.3486342059588612</v>
      </c>
      <c r="M12" s="176" t="s">
        <v>49</v>
      </c>
      <c r="N12" s="177">
        <v>71.739378380000005</v>
      </c>
      <c r="O12" s="174" t="s">
        <v>633</v>
      </c>
      <c r="P12" s="175">
        <v>1.0251796786311773</v>
      </c>
      <c r="Q12" s="176" t="s">
        <v>49</v>
      </c>
      <c r="R12" s="177">
        <v>0</v>
      </c>
      <c r="S12" s="174" t="s">
        <v>633</v>
      </c>
      <c r="T12" s="175">
        <v>0</v>
      </c>
      <c r="U12" s="176" t="s">
        <v>49</v>
      </c>
      <c r="V12" s="177">
        <v>29.119518850000002</v>
      </c>
      <c r="W12" s="174" t="s">
        <v>633</v>
      </c>
      <c r="X12" s="175">
        <v>0.41612765054094836</v>
      </c>
      <c r="Y12" s="176" t="s">
        <v>49</v>
      </c>
      <c r="Z12" s="177">
        <v>0</v>
      </c>
      <c r="AA12" s="174" t="s">
        <v>633</v>
      </c>
      <c r="AB12" s="175">
        <v>0</v>
      </c>
      <c r="AC12" s="176" t="s">
        <v>49</v>
      </c>
      <c r="AD12" s="178">
        <v>1427.1077300150002</v>
      </c>
      <c r="AE12" s="174" t="s">
        <v>633</v>
      </c>
      <c r="AF12" s="175">
        <v>20.393846128400849</v>
      </c>
      <c r="AG12" s="176" t="s">
        <v>49</v>
      </c>
      <c r="AH12" s="163"/>
    </row>
    <row r="13" spans="1:34" ht="15.75" x14ac:dyDescent="0.3">
      <c r="A13" s="172"/>
      <c r="B13" s="179"/>
      <c r="C13" s="174"/>
      <c r="D13" s="180"/>
      <c r="E13" s="176"/>
      <c r="F13" s="179"/>
      <c r="G13" s="174"/>
      <c r="H13" s="180"/>
      <c r="I13" s="176"/>
      <c r="J13" s="179"/>
      <c r="K13" s="174"/>
      <c r="L13" s="180"/>
      <c r="M13" s="176"/>
      <c r="N13" s="179"/>
      <c r="O13" s="174"/>
      <c r="P13" s="180"/>
      <c r="Q13" s="176"/>
      <c r="R13" s="179"/>
      <c r="S13" s="174"/>
      <c r="T13" s="180"/>
      <c r="U13" s="180"/>
      <c r="V13" s="179"/>
      <c r="W13" s="174"/>
      <c r="X13" s="180"/>
      <c r="Y13" s="176"/>
      <c r="Z13" s="179"/>
      <c r="AA13" s="174"/>
      <c r="AB13" s="180"/>
      <c r="AC13" s="176"/>
      <c r="AD13" s="179"/>
      <c r="AE13" s="174"/>
      <c r="AF13" s="180"/>
      <c r="AG13" s="176"/>
      <c r="AH13" s="163"/>
    </row>
    <row r="14" spans="1:34" ht="15.75" x14ac:dyDescent="0.3">
      <c r="A14" s="164" t="s">
        <v>626</v>
      </c>
      <c r="B14" s="165"/>
      <c r="C14" s="166"/>
      <c r="D14" s="166"/>
      <c r="E14" s="167"/>
      <c r="F14" s="165"/>
      <c r="G14" s="166"/>
      <c r="H14" s="166"/>
      <c r="I14" s="167"/>
      <c r="J14" s="165"/>
      <c r="K14" s="166"/>
      <c r="L14" s="166"/>
      <c r="M14" s="167"/>
      <c r="N14" s="165"/>
      <c r="O14" s="166"/>
      <c r="P14" s="166"/>
      <c r="Q14" s="167"/>
      <c r="R14" s="165"/>
      <c r="S14" s="166"/>
      <c r="T14" s="166"/>
      <c r="U14" s="167"/>
      <c r="V14" s="165"/>
      <c r="W14" s="166"/>
      <c r="X14" s="166"/>
      <c r="Y14" s="167"/>
      <c r="Z14" s="165"/>
      <c r="AA14" s="166"/>
      <c r="AB14" s="166"/>
      <c r="AC14" s="167"/>
      <c r="AD14" s="165"/>
      <c r="AE14" s="166"/>
      <c r="AF14" s="166"/>
      <c r="AG14" s="167"/>
      <c r="AH14" s="163"/>
    </row>
    <row r="15" spans="1:34" ht="15.75" x14ac:dyDescent="0.3">
      <c r="A15" s="172" t="s">
        <v>627</v>
      </c>
      <c r="B15" s="173">
        <v>50</v>
      </c>
      <c r="C15" s="174" t="s">
        <v>628</v>
      </c>
      <c r="D15" s="174"/>
      <c r="E15" s="176"/>
      <c r="F15" s="173">
        <v>2</v>
      </c>
      <c r="G15" s="174" t="s">
        <v>628</v>
      </c>
      <c r="H15" s="174"/>
      <c r="I15" s="176"/>
      <c r="J15" s="173">
        <v>20</v>
      </c>
      <c r="K15" s="174" t="s">
        <v>628</v>
      </c>
      <c r="L15" s="174"/>
      <c r="M15" s="176"/>
      <c r="N15" s="173">
        <v>8</v>
      </c>
      <c r="O15" s="174" t="s">
        <v>628</v>
      </c>
      <c r="P15" s="174"/>
      <c r="Q15" s="176"/>
      <c r="R15" s="173">
        <v>2</v>
      </c>
      <c r="S15" s="174" t="s">
        <v>628</v>
      </c>
      <c r="T15" s="174"/>
      <c r="U15" s="176"/>
      <c r="V15" s="173">
        <v>1</v>
      </c>
      <c r="W15" s="174" t="s">
        <v>629</v>
      </c>
      <c r="X15" s="174"/>
      <c r="Y15" s="176"/>
      <c r="Z15" s="173">
        <v>1</v>
      </c>
      <c r="AA15" s="174" t="s">
        <v>629</v>
      </c>
      <c r="AB15" s="174"/>
      <c r="AC15" s="176"/>
      <c r="AD15" s="173">
        <v>84</v>
      </c>
      <c r="AE15" s="174" t="s">
        <v>628</v>
      </c>
      <c r="AF15" s="174"/>
      <c r="AG15" s="176"/>
      <c r="AH15" s="163"/>
    </row>
    <row r="16" spans="1:34" ht="17.25" x14ac:dyDescent="0.3">
      <c r="A16" s="172" t="s">
        <v>630</v>
      </c>
      <c r="B16" s="173">
        <v>902893.30166666652</v>
      </c>
      <c r="C16" s="174" t="s">
        <v>631</v>
      </c>
      <c r="D16" s="175">
        <v>50.853647855938235</v>
      </c>
      <c r="E16" s="176" t="s">
        <v>49</v>
      </c>
      <c r="F16" s="173">
        <v>22551.060000000005</v>
      </c>
      <c r="G16" s="174" t="s">
        <v>631</v>
      </c>
      <c r="H16" s="175">
        <v>1.2701430633068489</v>
      </c>
      <c r="I16" s="176" t="s">
        <v>49</v>
      </c>
      <c r="J16" s="173">
        <v>587217.75000000047</v>
      </c>
      <c r="K16" s="174" t="s">
        <v>631</v>
      </c>
      <c r="L16" s="175">
        <v>33.073857805937095</v>
      </c>
      <c r="M16" s="176" t="s">
        <v>49</v>
      </c>
      <c r="N16" s="173">
        <v>121805.7</v>
      </c>
      <c r="O16" s="174" t="s">
        <v>631</v>
      </c>
      <c r="P16" s="175">
        <v>6.8604608797207325</v>
      </c>
      <c r="Q16" s="176" t="s">
        <v>49</v>
      </c>
      <c r="R16" s="173">
        <v>47264.299999999996</v>
      </c>
      <c r="S16" s="174" t="s">
        <v>631</v>
      </c>
      <c r="T16" s="175">
        <v>2.6620665630375639</v>
      </c>
      <c r="U16" s="176" t="s">
        <v>49</v>
      </c>
      <c r="V16" s="173">
        <v>74161</v>
      </c>
      <c r="W16" s="174" t="s">
        <v>631</v>
      </c>
      <c r="X16" s="175">
        <v>4.1769690523593663</v>
      </c>
      <c r="Y16" s="176" t="s">
        <v>49</v>
      </c>
      <c r="Z16" s="173">
        <v>19580.899999999998</v>
      </c>
      <c r="AA16" s="174" t="s">
        <v>631</v>
      </c>
      <c r="AB16" s="175">
        <v>1.1028547797001591</v>
      </c>
      <c r="AC16" s="176" t="s">
        <v>49</v>
      </c>
      <c r="AD16" s="173">
        <v>1775474.0116666669</v>
      </c>
      <c r="AE16" s="174" t="s">
        <v>631</v>
      </c>
      <c r="AF16" s="175">
        <v>100</v>
      </c>
      <c r="AG16" s="176" t="s">
        <v>49</v>
      </c>
      <c r="AH16" s="163"/>
    </row>
    <row r="17" spans="1:34" ht="15.75" x14ac:dyDescent="0.3">
      <c r="A17" s="172" t="s">
        <v>632</v>
      </c>
      <c r="B17" s="177">
        <v>4432.9642526449998</v>
      </c>
      <c r="C17" s="174" t="s">
        <v>633</v>
      </c>
      <c r="D17" s="175">
        <v>63.34853981920017</v>
      </c>
      <c r="E17" s="176" t="s">
        <v>49</v>
      </c>
      <c r="F17" s="177">
        <v>79.132667900000001</v>
      </c>
      <c r="G17" s="174" t="s">
        <v>633</v>
      </c>
      <c r="H17" s="175">
        <v>1.1308322552954588</v>
      </c>
      <c r="I17" s="176" t="s">
        <v>49</v>
      </c>
      <c r="J17" s="177">
        <v>1189.2474225150004</v>
      </c>
      <c r="K17" s="174" t="s">
        <v>633</v>
      </c>
      <c r="L17" s="175">
        <v>16.994742886798957</v>
      </c>
      <c r="M17" s="176" t="s">
        <v>49</v>
      </c>
      <c r="N17" s="177">
        <v>650.82960910499992</v>
      </c>
      <c r="O17" s="174" t="s">
        <v>633</v>
      </c>
      <c r="P17" s="175">
        <v>9.3005724969026211</v>
      </c>
      <c r="Q17" s="176" t="s">
        <v>49</v>
      </c>
      <c r="R17" s="177">
        <v>509.02787883999997</v>
      </c>
      <c r="S17" s="174" t="s">
        <v>633</v>
      </c>
      <c r="T17" s="175">
        <v>7.2741784083953611</v>
      </c>
      <c r="U17" s="176" t="s">
        <v>49</v>
      </c>
      <c r="V17" s="177">
        <v>29.119518850000002</v>
      </c>
      <c r="W17" s="174" t="s">
        <v>633</v>
      </c>
      <c r="X17" s="175">
        <v>0.41612765054094836</v>
      </c>
      <c r="Y17" s="176" t="s">
        <v>49</v>
      </c>
      <c r="Z17" s="177">
        <v>107.41571763999998</v>
      </c>
      <c r="AA17" s="174" t="s">
        <v>633</v>
      </c>
      <c r="AB17" s="175">
        <v>1.5350064828664947</v>
      </c>
      <c r="AC17" s="176" t="s">
        <v>49</v>
      </c>
      <c r="AD17" s="177">
        <v>6997.7370674949998</v>
      </c>
      <c r="AE17" s="174" t="s">
        <v>633</v>
      </c>
      <c r="AF17" s="175">
        <v>100</v>
      </c>
      <c r="AG17" s="176" t="s">
        <v>49</v>
      </c>
      <c r="AH17" s="163"/>
    </row>
    <row r="18" spans="1:34" ht="15.75" x14ac:dyDescent="0.3">
      <c r="A18" s="181"/>
      <c r="B18" s="182"/>
      <c r="C18" s="183"/>
      <c r="D18" s="183"/>
      <c r="E18" s="184"/>
      <c r="F18" s="185"/>
      <c r="G18" s="183"/>
      <c r="H18" s="183"/>
      <c r="I18" s="184"/>
      <c r="J18" s="182"/>
      <c r="K18" s="183"/>
      <c r="L18" s="183"/>
      <c r="M18" s="184"/>
      <c r="N18" s="182"/>
      <c r="O18" s="183"/>
      <c r="P18" s="183"/>
      <c r="Q18" s="184"/>
      <c r="R18" s="182"/>
      <c r="S18" s="183"/>
      <c r="T18" s="183"/>
      <c r="U18" s="184"/>
      <c r="V18" s="182"/>
      <c r="W18" s="183"/>
      <c r="X18" s="183"/>
      <c r="Y18" s="184"/>
      <c r="Z18" s="182"/>
      <c r="AA18" s="183"/>
      <c r="AB18" s="183"/>
      <c r="AC18" s="184"/>
      <c r="AD18" s="182"/>
      <c r="AE18" s="183"/>
      <c r="AF18" s="183"/>
      <c r="AG18" s="184"/>
      <c r="AH18" s="157"/>
    </row>
    <row r="20" spans="1:34" ht="18.75" thickBot="1" x14ac:dyDescent="0.35">
      <c r="A20" s="186" t="s">
        <v>626</v>
      </c>
      <c r="B20" s="187">
        <v>84</v>
      </c>
      <c r="C20" s="188" t="s">
        <v>634</v>
      </c>
      <c r="D20" s="186"/>
      <c r="E20" s="186"/>
      <c r="F20" s="189">
        <f>AD16</f>
        <v>1775474.0116666669</v>
      </c>
      <c r="G20" s="188" t="s">
        <v>635</v>
      </c>
      <c r="H20" s="186"/>
      <c r="I20" s="186"/>
      <c r="J20" s="190">
        <f>AD17</f>
        <v>6997.7370674949998</v>
      </c>
      <c r="K20" s="186" t="s">
        <v>633</v>
      </c>
    </row>
    <row r="21" spans="1:34" s="240" customFormat="1" ht="14.25" thickTop="1" x14ac:dyDescent="0.3">
      <c r="A21" s="239" t="s">
        <v>657</v>
      </c>
    </row>
    <row r="22" spans="1:34" s="240" customFormat="1" ht="11.25" x14ac:dyDescent="0.2">
      <c r="A22" s="240" t="s">
        <v>662</v>
      </c>
      <c r="B22" s="240" t="s">
        <v>661</v>
      </c>
    </row>
    <row r="23" spans="1:34" s="240" customFormat="1" ht="11.25" x14ac:dyDescent="0.2">
      <c r="B23" s="240" t="s">
        <v>681</v>
      </c>
    </row>
    <row r="24" spans="1:34" s="240" customFormat="1" ht="11.25" x14ac:dyDescent="0.2"/>
  </sheetData>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31" sqref="A31"/>
    </sheetView>
  </sheetViews>
  <sheetFormatPr defaultRowHeight="15" x14ac:dyDescent="0.25"/>
  <cols>
    <col min="1" max="1" width="50.140625" customWidth="1"/>
    <col min="2" max="2" width="7.42578125" bestFit="1" customWidth="1"/>
    <col min="3" max="3" width="10.7109375" bestFit="1" customWidth="1"/>
  </cols>
  <sheetData>
    <row r="1" spans="1:3" ht="15.75" x14ac:dyDescent="0.3">
      <c r="A1" s="194" t="s">
        <v>636</v>
      </c>
      <c r="B1" s="191"/>
      <c r="C1" s="191"/>
    </row>
    <row r="2" spans="1:3" ht="15.75" x14ac:dyDescent="0.3">
      <c r="A2" s="195" t="s">
        <v>637</v>
      </c>
      <c r="B2" s="191"/>
      <c r="C2" s="191"/>
    </row>
    <row r="4" spans="1:3" ht="15.75" x14ac:dyDescent="0.3">
      <c r="A4" s="191"/>
      <c r="B4" s="191"/>
      <c r="C4" s="196" t="s">
        <v>638</v>
      </c>
    </row>
    <row r="5" spans="1:3" ht="15.75" x14ac:dyDescent="0.3">
      <c r="A5" s="192" t="s">
        <v>639</v>
      </c>
      <c r="B5" s="192" t="s">
        <v>640</v>
      </c>
      <c r="C5" s="197">
        <v>252.9</v>
      </c>
    </row>
    <row r="6" spans="1:3" ht="15.75" x14ac:dyDescent="0.3">
      <c r="A6" s="192" t="s">
        <v>641</v>
      </c>
      <c r="B6" s="192" t="s">
        <v>642</v>
      </c>
      <c r="C6" s="197">
        <v>7.7</v>
      </c>
    </row>
    <row r="7" spans="1:3" ht="15.75" x14ac:dyDescent="0.3">
      <c r="A7" s="192" t="s">
        <v>643</v>
      </c>
      <c r="B7" s="192" t="s">
        <v>644</v>
      </c>
      <c r="C7" s="198">
        <v>6085</v>
      </c>
    </row>
    <row r="8" spans="1:3" ht="15.75" x14ac:dyDescent="0.3">
      <c r="A8" s="191"/>
      <c r="B8" s="191"/>
      <c r="C8" s="197"/>
    </row>
    <row r="9" spans="1:3" ht="15.75" x14ac:dyDescent="0.3">
      <c r="A9" s="194" t="s">
        <v>645</v>
      </c>
      <c r="B9" s="191"/>
      <c r="C9" s="199">
        <v>6345.6</v>
      </c>
    </row>
    <row r="10" spans="1:3" ht="15.75" x14ac:dyDescent="0.3">
      <c r="A10" s="191"/>
      <c r="B10" s="191"/>
      <c r="C10" s="197"/>
    </row>
    <row r="11" spans="1:3" ht="15.75" x14ac:dyDescent="0.3">
      <c r="A11" s="192" t="s">
        <v>682</v>
      </c>
      <c r="B11" s="192" t="s">
        <v>646</v>
      </c>
      <c r="C11" s="197">
        <v>912.8</v>
      </c>
    </row>
    <row r="12" spans="1:3" ht="15.75" x14ac:dyDescent="0.3">
      <c r="A12" s="192" t="s">
        <v>647</v>
      </c>
      <c r="B12" s="191"/>
      <c r="C12" s="197">
        <v>-7.7</v>
      </c>
    </row>
    <row r="13" spans="1:3" ht="15.75" x14ac:dyDescent="0.3">
      <c r="A13" s="192" t="s">
        <v>648</v>
      </c>
      <c r="B13" s="191"/>
      <c r="C13" s="197">
        <v>-159.9</v>
      </c>
    </row>
    <row r="14" spans="1:3" ht="15.75" x14ac:dyDescent="0.3">
      <c r="A14" s="192" t="s">
        <v>649</v>
      </c>
      <c r="B14" s="191"/>
      <c r="C14" s="197">
        <v>-93</v>
      </c>
    </row>
    <row r="15" spans="1:3" ht="15.75" x14ac:dyDescent="0.3">
      <c r="A15" s="192" t="s">
        <v>650</v>
      </c>
      <c r="B15" s="191"/>
      <c r="C15" s="197">
        <v>-0.1</v>
      </c>
    </row>
    <row r="16" spans="1:3" ht="15.75" x14ac:dyDescent="0.3">
      <c r="A16" s="191"/>
      <c r="B16" s="191"/>
      <c r="C16" s="197"/>
    </row>
    <row r="17" spans="1:3" ht="15.75" x14ac:dyDescent="0.3">
      <c r="A17" s="194" t="s">
        <v>651</v>
      </c>
      <c r="B17" s="191"/>
      <c r="C17" s="200">
        <v>6997.7000000000007</v>
      </c>
    </row>
    <row r="18" spans="1:3" ht="15.75" x14ac:dyDescent="0.3">
      <c r="A18" s="191"/>
      <c r="B18" s="191"/>
      <c r="C18" s="197">
        <v>0</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4" zoomScale="130" zoomScaleNormal="130" workbookViewId="0">
      <selection activeCell="A7" sqref="A7"/>
    </sheetView>
  </sheetViews>
  <sheetFormatPr defaultRowHeight="15" x14ac:dyDescent="0.25"/>
  <sheetData>
    <row r="1" spans="1:10" ht="18.75" x14ac:dyDescent="0.3">
      <c r="A1" s="259" t="s">
        <v>712</v>
      </c>
      <c r="B1" s="242"/>
      <c r="C1" s="242"/>
      <c r="D1" s="242"/>
      <c r="E1" s="242"/>
      <c r="F1" s="242"/>
      <c r="G1" s="242"/>
      <c r="H1" s="242"/>
      <c r="I1" s="242"/>
      <c r="J1" s="242"/>
    </row>
    <row r="2" spans="1:10" ht="18" x14ac:dyDescent="0.35">
      <c r="A2" s="258" t="s">
        <v>713</v>
      </c>
      <c r="B2" s="242"/>
      <c r="C2" s="242"/>
      <c r="D2" s="242"/>
      <c r="E2" s="242"/>
      <c r="F2" s="242"/>
      <c r="G2" s="242"/>
      <c r="H2" s="242"/>
      <c r="I2" s="242"/>
      <c r="J2" s="242"/>
    </row>
    <row r="4" spans="1:10" ht="15.75" x14ac:dyDescent="0.3">
      <c r="A4" s="242"/>
      <c r="B4" s="242"/>
      <c r="C4" s="242"/>
      <c r="D4" s="242"/>
      <c r="E4" s="242"/>
      <c r="F4" s="242"/>
      <c r="G4" s="242"/>
      <c r="H4" s="244" t="s">
        <v>714</v>
      </c>
      <c r="I4" s="242"/>
      <c r="J4" s="242"/>
    </row>
    <row r="5" spans="1:10" ht="15.75" x14ac:dyDescent="0.3">
      <c r="A5" s="242"/>
      <c r="B5" s="244" t="s">
        <v>715</v>
      </c>
      <c r="C5" s="244" t="s">
        <v>716</v>
      </c>
      <c r="D5" s="244" t="s">
        <v>717</v>
      </c>
      <c r="E5" s="244" t="s">
        <v>718</v>
      </c>
      <c r="F5" s="245" t="s">
        <v>719</v>
      </c>
      <c r="G5" s="246" t="s">
        <v>720</v>
      </c>
      <c r="H5" s="247" t="s">
        <v>721</v>
      </c>
      <c r="I5" s="248" t="s">
        <v>719</v>
      </c>
      <c r="J5" s="267"/>
    </row>
    <row r="6" spans="1:10" ht="15.75" x14ac:dyDescent="0.3">
      <c r="A6" s="249"/>
      <c r="B6" s="250" t="s">
        <v>722</v>
      </c>
      <c r="C6" s="251" t="s">
        <v>723</v>
      </c>
      <c r="D6" s="251" t="s">
        <v>626</v>
      </c>
      <c r="E6" s="251" t="s">
        <v>724</v>
      </c>
      <c r="F6" s="252" t="s">
        <v>626</v>
      </c>
      <c r="G6" s="253" t="s">
        <v>725</v>
      </c>
      <c r="H6" s="251" t="s">
        <v>726</v>
      </c>
      <c r="I6" s="254" t="s">
        <v>626</v>
      </c>
      <c r="J6" s="267"/>
    </row>
    <row r="7" spans="1:10" ht="15.75" x14ac:dyDescent="0.3">
      <c r="A7" s="243" t="s">
        <v>727</v>
      </c>
      <c r="B7" s="260">
        <v>27.2</v>
      </c>
      <c r="C7" s="260">
        <v>4.0999999999999996</v>
      </c>
      <c r="D7" s="260">
        <v>31.299999999999997</v>
      </c>
      <c r="E7" s="260">
        <v>31.9</v>
      </c>
      <c r="F7" s="261">
        <v>63.199999999999996</v>
      </c>
      <c r="G7" s="262">
        <v>52</v>
      </c>
      <c r="H7" s="263">
        <v>11.2</v>
      </c>
      <c r="I7" s="264">
        <v>63.2</v>
      </c>
      <c r="J7" s="268" t="s">
        <v>728</v>
      </c>
    </row>
    <row r="8" spans="1:10" ht="15.75" x14ac:dyDescent="0.3">
      <c r="A8" s="243" t="s">
        <v>729</v>
      </c>
      <c r="B8" s="260">
        <v>-33.6</v>
      </c>
      <c r="C8" s="260">
        <v>-5.0999999999999996</v>
      </c>
      <c r="D8" s="260">
        <v>-38.700000000000003</v>
      </c>
      <c r="E8" s="260">
        <v>-22.3</v>
      </c>
      <c r="F8" s="261">
        <v>-61</v>
      </c>
      <c r="G8" s="262">
        <v>-52.1</v>
      </c>
      <c r="H8" s="263">
        <v>-8.9</v>
      </c>
      <c r="I8" s="264">
        <v>-61</v>
      </c>
      <c r="J8" s="268" t="s">
        <v>730</v>
      </c>
    </row>
    <row r="9" spans="1:10" ht="15.75" x14ac:dyDescent="0.3">
      <c r="A9" s="242"/>
      <c r="B9" s="255"/>
      <c r="C9" s="242"/>
      <c r="D9" s="242"/>
      <c r="E9" s="242"/>
      <c r="F9" s="245"/>
      <c r="G9" s="246"/>
      <c r="H9" s="242"/>
      <c r="I9" s="248"/>
      <c r="J9" s="242"/>
    </row>
    <row r="10" spans="1:10" ht="15.75" x14ac:dyDescent="0.3">
      <c r="A10" s="242"/>
      <c r="B10" s="242"/>
      <c r="C10" s="242"/>
      <c r="D10" s="242"/>
      <c r="E10" s="242"/>
      <c r="F10" s="248"/>
      <c r="G10" s="256" t="s">
        <v>731</v>
      </c>
      <c r="H10" s="242"/>
      <c r="I10" s="248"/>
      <c r="J10" s="242"/>
    </row>
    <row r="13" spans="1:10" ht="15.75" x14ac:dyDescent="0.3">
      <c r="A13" s="243" t="s">
        <v>732</v>
      </c>
      <c r="B13" s="242"/>
      <c r="C13" s="265">
        <v>-31.299999999999997</v>
      </c>
      <c r="D13" s="242"/>
      <c r="E13" s="242"/>
      <c r="F13" s="242"/>
      <c r="G13" s="242"/>
      <c r="H13" s="242"/>
      <c r="I13" s="242"/>
      <c r="J13" s="242"/>
    </row>
    <row r="14" spans="1:10" ht="15.75" x14ac:dyDescent="0.3">
      <c r="A14" s="243" t="s">
        <v>733</v>
      </c>
      <c r="B14" s="242"/>
      <c r="C14" s="266">
        <v>-36.299999999999997</v>
      </c>
      <c r="D14" s="268" t="s">
        <v>734</v>
      </c>
      <c r="E14" s="242"/>
      <c r="F14" s="242"/>
      <c r="G14" s="242"/>
      <c r="H14" s="242"/>
      <c r="I14" s="242"/>
      <c r="J14" s="242"/>
    </row>
    <row r="15" spans="1:10" ht="15.75" x14ac:dyDescent="0.3">
      <c r="A15" s="243" t="s">
        <v>735</v>
      </c>
      <c r="B15" s="242"/>
      <c r="C15" s="265">
        <v>-67.599999999999994</v>
      </c>
      <c r="D15" s="269" t="s">
        <v>736</v>
      </c>
      <c r="E15" s="242"/>
      <c r="F15" s="242"/>
      <c r="G15" s="242"/>
      <c r="H15" s="242"/>
      <c r="I15" s="242"/>
      <c r="J15" s="242"/>
    </row>
    <row r="16" spans="1:10" ht="15.75" x14ac:dyDescent="0.3">
      <c r="A16" s="242"/>
      <c r="B16" s="242"/>
      <c r="C16" s="265"/>
      <c r="D16" s="242"/>
      <c r="E16" s="242"/>
      <c r="F16" s="242"/>
      <c r="G16" s="242"/>
      <c r="H16" s="242"/>
      <c r="I16" s="242"/>
      <c r="J16" s="242"/>
    </row>
    <row r="17" spans="1:4" ht="15.75" x14ac:dyDescent="0.3">
      <c r="A17" s="242"/>
      <c r="B17" s="242"/>
      <c r="C17" s="265"/>
      <c r="D17" s="242"/>
    </row>
    <row r="18" spans="1:4" ht="15.75" x14ac:dyDescent="0.3">
      <c r="A18" s="243" t="s">
        <v>737</v>
      </c>
      <c r="B18" s="242"/>
      <c r="C18" s="265">
        <v>-33.6</v>
      </c>
      <c r="D18" s="242"/>
    </row>
    <row r="19" spans="1:4" ht="15.75" x14ac:dyDescent="0.3">
      <c r="A19" s="243" t="s">
        <v>738</v>
      </c>
      <c r="B19" s="242"/>
      <c r="C19" s="266">
        <v>3.1</v>
      </c>
      <c r="D19" s="269" t="s">
        <v>739</v>
      </c>
    </row>
    <row r="20" spans="1:4" ht="15.75" x14ac:dyDescent="0.3">
      <c r="A20" s="243" t="s">
        <v>740</v>
      </c>
      <c r="B20" s="242"/>
      <c r="C20" s="265">
        <v>-30.5</v>
      </c>
      <c r="D20" s="269" t="s">
        <v>741</v>
      </c>
    </row>
    <row r="23" spans="1:4" ht="15.75" x14ac:dyDescent="0.3">
      <c r="A23" s="243" t="s">
        <v>742</v>
      </c>
      <c r="B23" s="242"/>
      <c r="C23" s="242"/>
      <c r="D23" s="242"/>
    </row>
    <row r="26" spans="1:4" ht="15.75" x14ac:dyDescent="0.3">
      <c r="A26" s="257"/>
      <c r="B26" s="242"/>
      <c r="C26" s="242"/>
      <c r="D26" s="242"/>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June 2013 Synopsis</vt:lpstr>
      <vt:lpstr>Portfolio data</vt:lpstr>
      <vt:lpstr>Book value rec</vt:lpstr>
      <vt:lpstr>Rec cash capex and incentives</vt:lpstr>
      <vt:lpstr>'Book value rec'!Print_Area</vt:lpstr>
      <vt:lpstr>'June 2013 Synopsis'!Print_Area</vt:lpstr>
      <vt:lpstr>'Portfolio data'!Print_Area</vt:lpstr>
    </vt:vector>
  </TitlesOfParts>
  <Company>DEXUS Property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r2d2</cp:lastModifiedBy>
  <cp:lastPrinted>2013-08-13T04:40:50Z</cp:lastPrinted>
  <dcterms:created xsi:type="dcterms:W3CDTF">2013-08-09T04:01:21Z</dcterms:created>
  <dcterms:modified xsi:type="dcterms:W3CDTF">2016-07-05T23:35:54Z</dcterms:modified>
</cp:coreProperties>
</file>