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DXS IR and Communications\Investor Reporting\FY Results\2022\Lodgement Files\"/>
    </mc:Choice>
  </mc:AlternateContent>
  <xr:revisionPtr revIDLastSave="0" documentId="13_ncr:1_{E3C7F462-2B89-4570-92A4-4586F337BE76}" xr6:coauthVersionLast="47" xr6:coauthVersionMax="47" xr10:uidLastSave="{00000000-0000-0000-0000-000000000000}"/>
  <bookViews>
    <workbookView xWindow="9720" yWindow="1935" windowWidth="18030" windowHeight="20055" xr2:uid="{B3A86BD0-4F19-48D2-AE31-C5C9746D0D0B}"/>
  </bookViews>
  <sheets>
    <sheet name="DXS listed" sheetId="9" r:id="rId1"/>
    <sheet name="Book value Rec" sheetId="2" r:id="rId2"/>
    <sheet name="Map data DXS only" sheetId="4" r:id="rId3"/>
    <sheet name="Synopsis summary" sheetId="3" r:id="rId4"/>
  </sheets>
  <definedNames>
    <definedName name="_xlnm._FilterDatabase" localSheetId="0" hidden="1">'DXS listed'!$A$2:$AR$138</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3" i="3" l="1"/>
  <c r="G62" i="3"/>
  <c r="G61" i="3"/>
</calcChain>
</file>

<file path=xl/sharedStrings.xml><?xml version="1.0" encoding="utf-8"?>
<sst xmlns="http://schemas.openxmlformats.org/spreadsheetml/2006/main" count="3907" uniqueCount="905">
  <si>
    <t>Property name &amp; address</t>
  </si>
  <si>
    <t>Sector</t>
  </si>
  <si>
    <t>State</t>
  </si>
  <si>
    <t>Country</t>
  </si>
  <si>
    <t>Description
Short description of building and location only.</t>
  </si>
  <si>
    <t>Additional description</t>
  </si>
  <si>
    <t>Metro area</t>
  </si>
  <si>
    <t>Building Type</t>
  </si>
  <si>
    <t>Title</t>
  </si>
  <si>
    <t>Ownership</t>
  </si>
  <si>
    <t>Co-Owner</t>
  </si>
  <si>
    <t>Zoning</t>
  </si>
  <si>
    <t>NABERS energy rating (with green power)</t>
  </si>
  <si>
    <t>NABERS energy rating (without green power)</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</si>
  <si>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</si>
  <si>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</si>
  <si>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</si>
  <si>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</si>
  <si>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</si>
  <si>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</si>
  <si>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</si>
  <si>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</si>
  <si>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</si>
  <si>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</si>
  <si>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</si>
  <si>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</si>
  <si>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</si>
  <si>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</si>
  <si>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Third party total value</t>
  </si>
  <si>
    <t xml:space="preserve">Independent Valuation </t>
  </si>
  <si>
    <t>Independent Valuation</t>
  </si>
  <si>
    <t>Valuation Agency</t>
  </si>
  <si>
    <t>Initial Yield</t>
  </si>
  <si>
    <t>Major Customer 1</t>
  </si>
  <si>
    <t>Major Customer 2</t>
  </si>
  <si>
    <t>Major Customer 3</t>
  </si>
  <si>
    <t>Portfolio Leased by Area</t>
  </si>
  <si>
    <t>Weighted Average Lease Expiry</t>
  </si>
  <si>
    <t>AIFRS NOI</t>
  </si>
  <si>
    <t>DWPF</t>
  </si>
  <si>
    <t>Office</t>
  </si>
  <si>
    <t>Industrial</t>
  </si>
  <si>
    <t>Healthcare</t>
  </si>
  <si>
    <t>%</t>
  </si>
  <si>
    <t>hectares</t>
  </si>
  <si>
    <t>000 sqm</t>
  </si>
  <si>
    <t>sqm</t>
  </si>
  <si>
    <t>Date</t>
  </si>
  <si>
    <t>A$m</t>
  </si>
  <si>
    <t>Years 
(by income)</t>
  </si>
  <si>
    <t>DXI</t>
  </si>
  <si>
    <t>AIP</t>
  </si>
  <si>
    <t xml:space="preserve">Kings Square, Wellington Street, Perth </t>
  </si>
  <si>
    <t>WA</t>
  </si>
  <si>
    <t>AUS</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</si>
  <si>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
- Three A-Grade office buildings
- Conveniently located to the city’s entertainment and cultural precincts
- Extensive end-of-trip facilities</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</si>
  <si>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t>
  </si>
  <si>
    <t xml:space="preserve"> </t>
  </si>
  <si>
    <t>Perth CBD</t>
  </si>
  <si>
    <t>A Grade - office</t>
  </si>
  <si>
    <t>Freehold</t>
  </si>
  <si>
    <t>City Centre</t>
  </si>
  <si>
    <t>KS1 6.0 / KS2 6.0 / KS3 6.0</t>
  </si>
  <si>
    <t>KS1 5.0 / KS2 5.5 / KS3 5.5</t>
  </si>
  <si>
    <t>KS1 4.0 / KS2 5.0 / KS3 4.0</t>
  </si>
  <si>
    <t xml:space="preserve">KS1 5.0 Star (Office As Built v3),
KS2 5.0 Star (Office As Built v3), KS3 5.0 Star (Office Design v3)
</t>
  </si>
  <si>
    <t>Equity Accounted</t>
  </si>
  <si>
    <t/>
  </si>
  <si>
    <t>Jun 2022</t>
  </si>
  <si>
    <t>JLL</t>
  </si>
  <si>
    <t>Shell Energy Australia</t>
  </si>
  <si>
    <t>DHS</t>
  </si>
  <si>
    <t>Saint John of God</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</si>
  <si>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</si>
  <si>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</si>
  <si>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t>
  </si>
  <si>
    <t>Dexus Office Partner, Cape Bouvard Investments Pty Ltd</t>
  </si>
  <si>
    <t>4.0 Star (Office Design v2)</t>
  </si>
  <si>
    <t>NOPSEMA</t>
  </si>
  <si>
    <t>Suncorp</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</si>
  <si>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</si>
  <si>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</si>
  <si>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</si>
  <si>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240 St. Georges Terrace is a modern Premium office tower located in the prestigious western end of the Perth CBD. The 24-level office tower is highly specified and provides large, efficient floor plates. The low-sill windows maximise natural light and feature views over Kings Park, the Swan River and the Indian Ocean to Rottnest Island.</t>
  </si>
  <si>
    <t>Premium Grade - office</t>
  </si>
  <si>
    <t>Central City Area</t>
  </si>
  <si>
    <t>NR</t>
  </si>
  <si>
    <t>Investment Property</t>
  </si>
  <si>
    <t>Wood Group PSN Australia</t>
  </si>
  <si>
    <t>Worley</t>
  </si>
  <si>
    <t>CBH Group</t>
  </si>
  <si>
    <t>Capital Square, 11 Mount Street, Perth</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</si>
  <si>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</si>
  <si>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Centure Smith Limited/ CSL Australia</t>
  </si>
  <si>
    <t>Tower 6.0, Podium 5.5</t>
  </si>
  <si>
    <t>Tower 5.5, Podium 5.5</t>
  </si>
  <si>
    <t>Tower 4.5, Podium 5.0</t>
  </si>
  <si>
    <t>CBRE</t>
  </si>
  <si>
    <t>Woodside</t>
  </si>
  <si>
    <t>34-60 Little Collins Street, Melbourne</t>
  </si>
  <si>
    <t>VIC</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</si>
  <si>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</si>
  <si>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</si>
  <si>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Melbourne CBD</t>
  </si>
  <si>
    <t>Carpark</t>
  </si>
  <si>
    <t>Leasehold</t>
  </si>
  <si>
    <t>Capital City Zone</t>
  </si>
  <si>
    <t>CIVAS</t>
  </si>
  <si>
    <t>First Parking</t>
  </si>
  <si>
    <t>Bamee</t>
  </si>
  <si>
    <t>Waterloo Car Centre</t>
  </si>
  <si>
    <t>The Mill, 41-43 Bourke Road, Alexandria</t>
  </si>
  <si>
    <t>NSW</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</si>
  <si>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</si>
  <si>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</si>
  <si>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Sydney, South</t>
  </si>
  <si>
    <t>Business Park</t>
  </si>
  <si>
    <t>B6 Enterprise Corridor</t>
  </si>
  <si>
    <t>1823 (1918)</t>
  </si>
  <si>
    <t>Savills</t>
  </si>
  <si>
    <t>Channel Biologics</t>
  </si>
  <si>
    <t>Genesis Care Finance</t>
  </si>
  <si>
    <t>The Grounds Properties</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</si>
  <si>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</si>
  <si>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</si>
  <si>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</si>
  <si>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Sydney, Outer West</t>
  </si>
  <si>
    <t>Distribution Centre</t>
  </si>
  <si>
    <t>Dexus Australian Logistics Partner</t>
  </si>
  <si>
    <t xml:space="preserve">4(a) General Industrial </t>
  </si>
  <si>
    <t>Brandlink</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</si>
  <si>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</si>
  <si>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</si>
  <si>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</si>
  <si>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</si>
  <si>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KF</t>
  </si>
  <si>
    <t>IBM Australia</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</si>
  <si>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</si>
  <si>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</si>
  <si>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1 Garigal Road, Belrose is a high-profile high-tech industrial facility that presents an excellent opportunity for corporate headquarters within the north-west of Sydney. 1 Garigal Road offers ample natural light, a large refurbished floor plate, National Park views and parking for 299 cars.</t>
  </si>
  <si>
    <t>Sydney, North</t>
  </si>
  <si>
    <t>B7 Business Park</t>
  </si>
  <si>
    <t>Device Technologies Australia</t>
  </si>
  <si>
    <t>Telstra Corporation</t>
  </si>
  <si>
    <t>Lakes Business Park, 2-12 Lord Street, Botany (North)</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</si>
  <si>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</si>
  <si>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</si>
  <si>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1990-2002</t>
  </si>
  <si>
    <t>ICM Airport Technics</t>
  </si>
  <si>
    <t>BRP</t>
  </si>
  <si>
    <t>Botany Quarter, 11-13 Lord Street, Botany</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</si>
  <si>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</si>
  <si>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</si>
  <si>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Glassons</t>
  </si>
  <si>
    <t>Medlab</t>
  </si>
  <si>
    <t>Sunbeam</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</si>
  <si>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</si>
  <si>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</si>
  <si>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</si>
  <si>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</si>
  <si>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</si>
  <si>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</si>
  <si>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</si>
  <si>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</si>
  <si>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</si>
  <si>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Industrial Estate</t>
  </si>
  <si>
    <t>IN1 General Industrial</t>
  </si>
  <si>
    <t>Flick Anticimex</t>
  </si>
  <si>
    <t>RWB Marine</t>
  </si>
  <si>
    <t>Lesandu</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</si>
  <si>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</si>
  <si>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</si>
  <si>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</si>
  <si>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Sirva</t>
  </si>
  <si>
    <t>Hitachi Construction Machinery</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</si>
  <si>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</si>
  <si>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</si>
  <si>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</si>
  <si>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t>
  </si>
  <si>
    <t>AIP, Dexus Australian Logistics Partner</t>
  </si>
  <si>
    <t>IN2 Light Industrial</t>
  </si>
  <si>
    <t>Consortium Centre</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</si>
  <si>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</si>
  <si>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</si>
  <si>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</si>
  <si>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</si>
  <si>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Symbion</t>
  </si>
  <si>
    <t>Anagram International</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</si>
  <si>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</si>
  <si>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</si>
  <si>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</si>
  <si>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Kuehne &amp; Nagel</t>
  </si>
  <si>
    <t>Huali Trading Australia</t>
  </si>
  <si>
    <t>Wilson &amp; Bradley</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</si>
  <si>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</si>
  <si>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</si>
  <si>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t>
  </si>
  <si>
    <t>UPS</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</si>
  <si>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</si>
  <si>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</si>
  <si>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</si>
  <si>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</si>
  <si>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</si>
  <si>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</si>
  <si>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</si>
  <si>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</si>
  <si>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</si>
  <si>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</si>
  <si>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</si>
  <si>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</si>
  <si>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</si>
  <si>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</si>
  <si>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</si>
  <si>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My Muscle Chef</t>
  </si>
  <si>
    <t>Armstrong</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</si>
  <si>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</si>
  <si>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</si>
  <si>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</si>
  <si>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</si>
  <si>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</si>
  <si>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</si>
  <si>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is part of Quarry Industrial Estate at Greystanes which provides over 220,000 square metres of purpose-built and speculative facilities for logistics, warehousing, manufacturing and storage users. </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</si>
  <si>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</si>
  <si>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</si>
  <si>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</si>
  <si>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</si>
  <si>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</si>
  <si>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</si>
  <si>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</si>
  <si>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</si>
  <si>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</si>
  <si>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</si>
  <si>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</si>
  <si>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Roche</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</si>
  <si>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</si>
  <si>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</si>
  <si>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</si>
  <si>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</si>
  <si>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</si>
  <si>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</si>
  <si>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</si>
  <si>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</si>
  <si>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</si>
  <si>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</si>
  <si>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</si>
  <si>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</si>
  <si>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</si>
  <si>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</si>
  <si>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1-3 Dolerite Way is located in Sydney’s premier industrial estate, Quarrywest. The property comprises two state-of-the-art, high quality designed warehouse buildings providing three tenancies over 8,100 square metres. </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</si>
  <si>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</si>
  <si>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</si>
  <si>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</si>
  <si>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</si>
  <si>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three-unit tenancy warehouse with innovative industrial design and sustainable elements.</t>
  </si>
  <si>
    <t>R.J Beaumont &amp; Co.</t>
  </si>
  <si>
    <t>Coco Republic</t>
  </si>
  <si>
    <t>Specialty Packaging Group</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</si>
  <si>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</si>
  <si>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</si>
  <si>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t>
  </si>
  <si>
    <t>Whites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</si>
  <si>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</si>
  <si>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</si>
  <si>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</si>
  <si>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</si>
  <si>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</si>
  <si>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</si>
  <si>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Power Plastics</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</si>
  <si>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</si>
  <si>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</si>
  <si>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t>
  </si>
  <si>
    <t>4(a) General Industrial</t>
  </si>
  <si>
    <t>Linfox</t>
  </si>
  <si>
    <t>Samsung</t>
  </si>
  <si>
    <t>ACCO Brands</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</si>
  <si>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</si>
  <si>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
 - Modern office/warehouse complex
 - Close proximity to Port Botany
 - High clearance warehousing</t>
  </si>
  <si>
    <t>2-4 Military Road is a modern industrial estate located near Port Botany with easy access to the Eastern Distributor, the M5 Motorway and Sydney Airport. The complex comprises two freestanding, high clearance industrial office/warehouse buildings.</t>
  </si>
  <si>
    <t>Fedex</t>
  </si>
  <si>
    <t>Dnata</t>
  </si>
  <si>
    <t>Homemaker, 19 Stoddart Street, Prospect</t>
  </si>
  <si>
    <t>Homemaker Prospect is a high quality and dominant Large Format Retail (LFR) Centre, strategically located on a high-profile site benefiting from dual street frontages in the suburb of Prospect.
The Centre is positioned in a well-established light industrial precinct located approximately 32 kilometres from the Sydney CBD, with excellent exposure to the Great Western Highway and strategically positioned on key arterial routes connecting to the Sydney, Parramatta and Blacktown CBDs. 
The purpose-built Homemaker Centre comprises multiple freestanding buildings offering a diverse mix of tenancies across more than 25,000 square metres, anchored by The Good Guys, Fantastic Furniture, Bing Lee and Nick Scali and provides parking for 686 cars.
- Central position at the heart of an established light industrial precinct
- Expansive, diverse and high growth trade area</t>
  </si>
  <si>
    <t>Homemaker Prospect is a high quality and dominant Large Format Retail (LFR) Centre, strategically located on a high-profile site benefiting from dual street frontages in the suburb of Prospect. The purpose-built Homemaker Centre comprises multiple freestanding buildings offering a diverse mix of tenancies across more than 25,000 square metres, anchored by The Good Guys, Fantastic Furniture, Bing Lee and Nick Scali and provides parking for 686 cars.</t>
  </si>
  <si>
    <t>Industrial 3</t>
  </si>
  <si>
    <t>The Good Guys</t>
  </si>
  <si>
    <t>Fantastic Furniture</t>
  </si>
  <si>
    <t>Nick Scali</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</si>
  <si>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</si>
  <si>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</si>
  <si>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2.4-hectare estate comprising six warehouse buildings, twelve individual units and ample parking for up to 270 vehicles.   </t>
  </si>
  <si>
    <t>Active Mobility Solutions</t>
  </si>
  <si>
    <t>Omron</t>
  </si>
  <si>
    <t>Sinnott Bros</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</si>
  <si>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</si>
  <si>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</si>
  <si>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</si>
  <si>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Alpha Badminton</t>
  </si>
  <si>
    <t>Uncle Bills (Aust) Pty Ltd</t>
  </si>
  <si>
    <t>Onsite Rental Group Operations</t>
  </si>
  <si>
    <t>12 Frederick Street, St Leonards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</si>
  <si>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</si>
  <si>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12 Frederick Street is the site for the North Shore Health Hub (NSHH), a premium healthcare facility for auxiliary medical services supporting existing infrastructure in a growing healthcare precinct. The NSHH began construction in March 2019 and will complete in late 2020.</t>
  </si>
  <si>
    <t>Inventory</t>
  </si>
  <si>
    <t>62 Ferndell Street, South Granville</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</si>
  <si>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</si>
  <si>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2021</t>
  </si>
  <si>
    <t>WINIT</t>
  </si>
  <si>
    <t>ACIT</t>
  </si>
  <si>
    <t>Consolidated Power Projects</t>
  </si>
  <si>
    <t>37-39 Wentworth Street, Greenacre</t>
  </si>
  <si>
    <t>A prime stabilised cold-store facility and development providing over 19,000 square metres of gross lettable area on a ~3.96 hectare site. The development is designed and constructed for Real Dairy Australia</t>
  </si>
  <si>
    <t>Jul-20</t>
  </si>
  <si>
    <t>Real Dairy Australia</t>
  </si>
  <si>
    <t>Tomkin Hospitality</t>
  </si>
  <si>
    <t>30 Bellrick Street, Acacia Ridge</t>
  </si>
  <si>
    <t>QLD</t>
  </si>
  <si>
    <t>Located on the southern side of Bellrick Street in Acacia Ridge, this property presents an ideal facility for logistics operators. 
Key features include large floor plates,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</si>
  <si>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t>
  </si>
  <si>
    <t xml:space="preserve">Brisbane, South </t>
  </si>
  <si>
    <t>General Industry</t>
  </si>
  <si>
    <t>EFM Logistics</t>
  </si>
  <si>
    <t>PFD</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</si>
  <si>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</si>
  <si>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</si>
  <si>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</si>
  <si>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</si>
  <si>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</si>
  <si>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</si>
  <si>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</si>
  <si>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t>
  </si>
  <si>
    <t>Brisbane</t>
  </si>
  <si>
    <t>Brisbane City Council</t>
  </si>
  <si>
    <t>Plastral</t>
  </si>
  <si>
    <t>Freedom Fuels</t>
  </si>
  <si>
    <t>10 Light Street, Fortitude Valley</t>
  </si>
  <si>
    <t>10 Light Street, Fortitude Valley compromises an older style warehouse adjoining an existing Dexus asset in Fortitude Valley.</t>
  </si>
  <si>
    <t>10 Light Street, Fortitude Valley comprises an older style warehouse adjoining an existing Dexus asset in Fortitude Valley.</t>
  </si>
  <si>
    <t>Brisbane, CBD</t>
  </si>
  <si>
    <t>C&amp;W</t>
  </si>
  <si>
    <t>Silverstone Developments</t>
  </si>
  <si>
    <t>570-586 Wickham Street, Fortitude Valley</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</si>
  <si>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</si>
  <si>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provides an office and showroom space across two levels and a hardstand and external area.</t>
  </si>
  <si>
    <t>B4 Mixed Use</t>
  </si>
  <si>
    <t>2006/2001</t>
  </si>
  <si>
    <t>Autosports Group</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</si>
  <si>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</si>
  <si>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
  </si>
  <si>
    <t>Land</t>
  </si>
  <si>
    <t>General Industrial</t>
  </si>
  <si>
    <t>n/a</t>
  </si>
  <si>
    <t>Apr 2022</t>
  </si>
  <si>
    <t>Visy</t>
  </si>
  <si>
    <t>141 Anton Road, Hemmant</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</si>
  <si>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</si>
  <si>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</si>
  <si>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50 and 70 Radius Drive is an industrial estate offering 23,100 square metres of high-quality office and warehouse space. The industrial site is 4.3 hectares in size and is conveniently located midway along Logan Motorway - south-east Queensland’s crucial connector road infrastructure.</t>
  </si>
  <si>
    <t>General Industry B</t>
  </si>
  <si>
    <t>Greens Biscuits</t>
  </si>
  <si>
    <t>Mainfreight Logistics</t>
  </si>
  <si>
    <t>425 Freeman Road, Richlands</t>
  </si>
  <si>
    <t>425 Freeman Road is a 9-hectare brownfield opportunity located in the desirable south-western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</si>
  <si>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9-hectare brownfield opportunity located in the desirable south-western Brisbane region.  Only 25 minutes from Brisbane’s CBD, 425 Freeman Road stands close to the toll-free Logan Motorway. Positioned in the centre of an established industrial area, Freeman Central is just down the road from Dexus’s existing Drive Industrial Estate.</t>
  </si>
  <si>
    <t>Brisbane South West</t>
  </si>
  <si>
    <t>General Industry 2</t>
  </si>
  <si>
    <t>CW</t>
  </si>
  <si>
    <t>Queensland Health</t>
  </si>
  <si>
    <t>ACR Supply Partners</t>
  </si>
  <si>
    <t>15-23 Whicker Road, Gillman</t>
  </si>
  <si>
    <t>SA</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</si>
  <si>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</si>
  <si>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</si>
  <si>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Adelaide</t>
  </si>
  <si>
    <t>Bevchain</t>
  </si>
  <si>
    <t>AWH</t>
  </si>
  <si>
    <t>Geodis Wilson</t>
  </si>
  <si>
    <t>90 Mills Road, Braeside</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</si>
  <si>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</si>
  <si>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t>
  </si>
  <si>
    <t>Melbourne, South East</t>
  </si>
  <si>
    <t>Industrial 1</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</si>
  <si>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</si>
  <si>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</si>
  <si>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</si>
  <si>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</si>
  <si>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</si>
  <si>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</si>
  <si>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</si>
  <si>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t>
  </si>
  <si>
    <t>Business 3</t>
  </si>
  <si>
    <t>Everfast</t>
  </si>
  <si>
    <t>Aluminium Specialties Group</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</si>
  <si>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</si>
  <si>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</si>
  <si>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</si>
  <si>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</si>
  <si>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</si>
  <si>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</si>
  <si>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</si>
  <si>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</si>
  <si>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</si>
  <si>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</si>
  <si>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Dexus Industrial Estate, 20 Distribution Drive, Truganina</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</si>
  <si>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</si>
  <si>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t>
  </si>
  <si>
    <t>Melbourne, West</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</si>
  <si>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</si>
  <si>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</si>
  <si>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with the warehouse accessed via five on grade roller shutter doors.</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</si>
  <si>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</si>
  <si>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</si>
  <si>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</si>
  <si>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</si>
  <si>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</si>
  <si>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</si>
  <si>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</si>
  <si>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7-9 Distribution Drive is part of an industrial estate that's home to a variety of top local and international brands in the packaging, retail, beverage and logistics sectors. 7-9 Distribution Drive is a high-quality free-standing facility consisting of a single level office and warehouse including three on-grade roller shutter doors and a semi enclosed canopy over the loading areas</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</si>
  <si>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</si>
  <si>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</si>
  <si>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</si>
  <si>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</si>
  <si>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</si>
  <si>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</si>
  <si>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</si>
  <si>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</si>
  <si>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Coles</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</si>
  <si>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</si>
  <si>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</si>
  <si>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</si>
  <si>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</si>
  <si>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</si>
  <si>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</si>
  <si>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</si>
  <si>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</si>
  <si>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</si>
  <si>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</si>
  <si>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</si>
  <si>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</si>
  <si>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</si>
  <si>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high-quality build-to-lease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</si>
  <si>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Winit (AU) Trade</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</si>
  <si>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</si>
  <si>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</si>
  <si>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high-quality purpose-built office, manufacturing and warehouse facility within Melbourne's largest industrial precinct Truganina, 18 kilometres west of the CBD.  High quality clearance sustainable warehouse facility.</t>
  </si>
  <si>
    <t>Wrightson Seeds</t>
  </si>
  <si>
    <t>Dexus Industrial Estate, 14 Felstead Drive, Truganina</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</si>
  <si>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</si>
  <si>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high-quality purpose-built office, manufacturing and warehouse facility within Melbourne's largest industrial precinct Truganina, 18 kilometres west of the CBD.  High quality clearance sustainable warehouse facility.</t>
  </si>
  <si>
    <t>Anmar Group</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</si>
  <si>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</si>
  <si>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</si>
  <si>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</si>
  <si>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</si>
  <si>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</si>
  <si>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</si>
  <si>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Simplot</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</si>
  <si>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</si>
  <si>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</si>
  <si>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high-quality purpose-built office and warehouse facility within Melbourne's largest industrial precinct Truganina, 18 kilometres west of the CBD. Integrated fit out with automation and latest sustainable technology and features including 99kW solar array. Built to an as built 5 Star Green Star certified standard.</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</si>
  <si>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</si>
  <si>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</si>
  <si>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</si>
  <si>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</si>
  <si>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 out with high level of sophistication. Full drive around with super canopy.</t>
  </si>
  <si>
    <t>Isuzu</t>
  </si>
  <si>
    <t>Dexus Industrial Estate, 7 Custom Place, Truganina</t>
  </si>
  <si>
    <t>7 Custom Place is a purpose built temperature controlled banana and avocado ripening facility for Coles situated within Melbourne's largest industrial precinct Truganina, 18 kilometres west of the CBD.</t>
  </si>
  <si>
    <t>Dexus Industrial Estate, 9 Custom Place, Truganina</t>
  </si>
  <si>
    <t>9 Custom Place is a standalone office/warehouse and showroom national distribution centre for ASColour. Benefitting from full drive around, separate car and truck access and large super canopies for all weather loading protection. Situated within Melbourne's largest industrial precinct Truganina, 18 kilometres west of the CBD.</t>
  </si>
  <si>
    <t>ASColour</t>
  </si>
  <si>
    <t>Dexus Industrial Estate, 58 Foundation Road, Truganina</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</si>
  <si>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</si>
  <si>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Speciality Packaging Group</t>
  </si>
  <si>
    <t>Dexus Industrial Estate, 8 Felstead Drive, Truganina</t>
  </si>
  <si>
    <t>8 Felstead Drive is eStore national distribution centre and head office benefitting from 14.6m clearance, super canopy and single direction flow truck movements, high quality office finishes. Situated within Melbourne's largest industrial precinct Truganina, 18 kilometres west of the CBD.</t>
  </si>
  <si>
    <t>ESTORE</t>
  </si>
  <si>
    <t>Dexus Industrial Estate, 380 Dohertys Road, Truganina</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</si>
  <si>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</si>
  <si>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t>
  </si>
  <si>
    <t>Dunlop</t>
  </si>
  <si>
    <t>Dexus Industrial Estate, 47&amp;53 Foundation Road, Truganina</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</si>
  <si>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</si>
  <si>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 xml:space="preserve">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t>
  </si>
  <si>
    <t>Secon Freight Logistics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</si>
  <si>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</si>
  <si>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</si>
  <si>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</si>
  <si>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Bapcor</t>
  </si>
  <si>
    <t>I-MED Network Limited</t>
  </si>
  <si>
    <t>Uniting Life Assist</t>
  </si>
  <si>
    <t>11-167 Palm Springs Road,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</si>
  <si>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4,500-72,000 square metres 
- Unprecedented freeway access </t>
  </si>
  <si>
    <t>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</si>
  <si>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 xml:space="preserve">DWPF,Dexus Australian Logistics Partner
</t>
  </si>
  <si>
    <t>18 Momentum Way, Ravenhall</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</si>
  <si>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</si>
  <si>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Standalone purpose-built food manufacturing and distribution facility, designed with unique inbuilt expansion opportunity and integrated temperature control measures. The Scalzo food facility provides a high-quality warehouse which provides high clearance, temperature 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</si>
  <si>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Melbourne West</t>
  </si>
  <si>
    <t>Scalzo</t>
  </si>
  <si>
    <t>47 Momentum Way, Ravenhall</t>
  </si>
  <si>
    <t>47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</si>
  <si>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 xml:space="preserve">47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 </t>
  </si>
  <si>
    <t>103 Palm Springs Road, Ravenhall</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</si>
  <si>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</si>
  <si>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103 Palm Springs Road is a standalone distribution centre with associated offices located within the Horizon Estate in Ravenhall. 14.6m clearance, fully conditioned space, super canopy and single direction truck movements.</t>
  </si>
  <si>
    <t>Amazon</t>
  </si>
  <si>
    <t>64 Momentum Way,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</si>
  <si>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</si>
  <si>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Electrolux</t>
  </si>
  <si>
    <t>73-91 Momentum Way, Ravenhall</t>
  </si>
  <si>
    <t xml:space="preserve">73-91 Momentum Way is the new distribution centre for Myer with two offices with 14.6m clearance access within the Horizon Industrial estate. 
Ravenhall is a large 127-hectare site located in the core West Melbourne industrial precinct and is set to benefit in the medium to long term from its proximity to the proposed Western Intermodal Freight Terminal. </t>
  </si>
  <si>
    <t>73-91 Momentum Way is the new distribution centre for Myer with two offices and 14.6m clearance access within the Horizon Industrial estate.</t>
  </si>
  <si>
    <t>Myer</t>
  </si>
  <si>
    <t>Lot 4 Cloudline Court, Ravenhall</t>
  </si>
  <si>
    <t>Lot 4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</si>
  <si>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Lot 4 is a purpose built facility providing a high quality office facing the conservation reserve set within the Horizon Estate in Ravenhall.</t>
  </si>
  <si>
    <t>Elders</t>
  </si>
  <si>
    <t>27 Cloudline Court, Ravenhall</t>
  </si>
  <si>
    <t>Lot 6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</si>
  <si>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Lot 6 is a purpose-built facility providing a high quality office facing the conservation reserve set within the Horizon Estate in Ravenhall.</t>
  </si>
  <si>
    <t>Nike</t>
  </si>
  <si>
    <t>107 Momentum Way, Ravenhall</t>
  </si>
  <si>
    <t xml:space="preserve">64 Momentum Way (previously 107 Momentum Way) is the state head office and distribution centre for Electrolux. 13.7m clearance, full B triple compliant drive around truck flow with high quality office fit out.
Ravenhall is a large 127-hectare site located in the core West Melbourne industrial precinct and is set to benefit in the medium to long term from its proximity to the proposed Western Intermodal Freight Terminal. </t>
  </si>
  <si>
    <t xml:space="preserve">64 Momentum Way (previously 107 Momentum Way) is the state head office and distribution centre for Electrolux. 13.7m clearance, full B triple compliant drive around truck flow with high quality office fit out </t>
  </si>
  <si>
    <t>Mitre 10</t>
  </si>
  <si>
    <t>82 Momentum  Way, Ravenhall</t>
  </si>
  <si>
    <t>Lululemon</t>
  </si>
  <si>
    <t>31 Innovation Drive, Merrifield</t>
  </si>
  <si>
    <t>31 Innovation Drive provides a brand new high-volume national warehouse and distribution facility. The highly functional shed with full drive around access and truck parking area. It provides 13 recessed docks, 5 on ground docks and a 7,000 square metre super canopy.</t>
  </si>
  <si>
    <t>Melbourne, North</t>
  </si>
  <si>
    <t>Aug-20</t>
  </si>
  <si>
    <t>Ford</t>
  </si>
  <si>
    <t>278 Orchard Road, Richlands</t>
  </si>
  <si>
    <t>278 Orchard Road is a 11.3-hectare site with 6 tenancies varying in size from 6,000 square metres to 11,500 square metres. There is a large cubic capacity with internal clearance up to 13.7 metres, ESFR sprinklers, mix of on grade and docks access, large all-weather awning, full B double and full street access.</t>
  </si>
  <si>
    <t>General Industry C</t>
  </si>
  <si>
    <t>MCML</t>
  </si>
  <si>
    <t>Limeke Corporation</t>
  </si>
  <si>
    <t>Lot 501 Innovation Drive, Merrifield</t>
  </si>
  <si>
    <t>Merrifield Business Park is a prime grade facility to be constructed on land adjoining DALT’s Ford DC (currently under construction) at Merrifield Business Park in Melbourne’s Northern growth market. The facility will be developed by MAB concurrently with the Ford DC. Upon completion, the build to lease turn-key development will comprise a state-of-the-art industrial and logistics building split into two tenancies.</t>
  </si>
  <si>
    <t>Melbourne Outer North</t>
  </si>
  <si>
    <t>RMA Automotive</t>
  </si>
  <si>
    <t>84 Lahrs Road, Ormeau</t>
  </si>
  <si>
    <t>84 Lahrs Road is a 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
Located by major road infrastructure and linkages to Brisbane, Gold Coast, NSW, and Ipswich via the M1 and the north Logan Motorways and access to the Brisbane Airport and Port.</t>
  </si>
  <si>
    <t>84 Lahrs Road is a 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t>
  </si>
  <si>
    <t>Brisbane South</t>
  </si>
  <si>
    <t>Low Impact Industry</t>
  </si>
  <si>
    <t>Scotts Refrigerated Logistics</t>
  </si>
  <si>
    <t>18 Motorway Circuit, Ormeau</t>
  </si>
  <si>
    <t>18 Motorway Circuit is 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 square metres concrete hardstand for on-site parking, boundary fencing and basic landscaping.
Located by major road infrastructure and linkages to Brisbane, Gold Coast, NSW and Ipswich via the M1 and to the North Logan Motorways and access to the Brisbane Airport and Port.</t>
  </si>
  <si>
    <t>8 Motorway Circuit is 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 square metres concrete hardstand for on-site parking, boundary fencing and basic landscaping.</t>
  </si>
  <si>
    <t>Topcut</t>
  </si>
  <si>
    <t>47 Acanthus Street, Darra</t>
  </si>
  <si>
    <t>47 Acanthus Street is a modern cold storage and food processing facility. Access to the loading dock is provided via seven roller shutter doors with levellers. Other improvements to the site include 2,000 square metres concrete hard stand for on-site parking, boundary fencing and basic landscaping, office, anteroom and deep freeze. The property has extensive solar power systems, a stand-by generator, water tanks and its own bore hole.
Located within 2 minutes from the Centenary Highway and the Ipswich Motorway.</t>
  </si>
  <si>
    <t>47 Acanthus Street is a modern cold storage and food processing facility. Access to the loading dock is provided via seven roller shutter doors with levellers. Other improvements to the site include 2,000 square metres concrete hard stand for on-site parking, boundary fencing and basic landscaping, office, anteroom and deep freeze. The property has extensive solar power systems, a stand-by generator, water tanks and its own bore hole.</t>
  </si>
  <si>
    <t>Commgroup</t>
  </si>
  <si>
    <t>1-21 Mcphee Drive, Berrinba</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</si>
  <si>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</si>
  <si>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</si>
  <si>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Industry Precinct/Mixed Use Zone</t>
  </si>
  <si>
    <t>McPhee Distribution Services</t>
  </si>
  <si>
    <t>Rinnai Australia</t>
  </si>
  <si>
    <t>Rinnai Racking</t>
  </si>
  <si>
    <t>116-130 Gilmore Road, Berrinba</t>
  </si>
  <si>
    <t>116-130 Gilmore Road is a single tenanted core industrial brand new warehouse acquired upon completion in February 2022.  Located in the growing industrial precinct of Berrinba, approximately 28km south of the Brisbane CBD, the property has direct access from both McPhee Drive &amp; Gilmore Road with convenient access to the M2 Logan Motorway linking via the Gateway Arterial Rd to the Port of Brisbane and Airport.  The building comprises 2 x large super awnings with 8 x high bays &amp; 12 recessed docks.  Substantial concrete hardstand provides for full drive around B Double articulation.  Ample onsite parking &amp; overnight amenity in a fully secured site.</t>
  </si>
  <si>
    <t>Total Logistics Solutions</t>
  </si>
  <si>
    <t>733 Nudgee Road, Nundah</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</si>
  <si>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</si>
  <si>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Brisbane, North</t>
  </si>
  <si>
    <t>Specialised Centre (Large Format Retail) zone</t>
  </si>
  <si>
    <t>Apollo Tourism &amp; Leisure Ltd</t>
  </si>
  <si>
    <t>Vodafone</t>
  </si>
  <si>
    <t>12 Church Road, Moorebank</t>
  </si>
  <si>
    <t xml:space="preserve">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 </t>
  </si>
  <si>
    <t>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t>
  </si>
  <si>
    <t>Sydney, South West</t>
  </si>
  <si>
    <t>Manheim Pty Ltd</t>
  </si>
  <si>
    <t>Concept Interstate</t>
  </si>
  <si>
    <t>28 Jones Road, Brooklyn</t>
  </si>
  <si>
    <t>28 Jones Road is located in Brooklyn, an Industrial precinct 10kms west of the Melbourne CBD which enjoys close access to the M1, Metropolitan Ring Road and future on-ramps to the West Gate Tunnel Project. The site is across 7.0ha with high quality hardstand and 4.250sqm of warehousing</t>
  </si>
  <si>
    <t>Oceania Container Services</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</si>
  <si>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</si>
  <si>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t>
  </si>
  <si>
    <t>Perth, South</t>
  </si>
  <si>
    <t>DXI, Cbus Super</t>
  </si>
  <si>
    <t>Kmart Australia Ltd</t>
  </si>
  <si>
    <t>Baker Hughes Services Aus</t>
  </si>
  <si>
    <t>General Electric</t>
  </si>
  <si>
    <t>Jandakot Development/Land Inventory</t>
  </si>
  <si>
    <t>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</si>
  <si>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DHPF</t>
  </si>
  <si>
    <t>Jun 2021</t>
  </si>
  <si>
    <t>NBV reconciliation</t>
  </si>
  <si>
    <t>Investment properties</t>
  </si>
  <si>
    <t>Assets held for sale</t>
  </si>
  <si>
    <t>Inventories</t>
  </si>
  <si>
    <t>Equity accounted investments</t>
  </si>
  <si>
    <t>Synopsis NBV</t>
  </si>
  <si>
    <t>Add:</t>
  </si>
  <si>
    <t>Held for sale</t>
  </si>
  <si>
    <t>Total NBV</t>
  </si>
  <si>
    <t>Synopsis Summary</t>
  </si>
  <si>
    <t>Number of Properties</t>
  </si>
  <si>
    <t>Car Park Spaces</t>
  </si>
  <si>
    <t>Book Value</t>
  </si>
  <si>
    <t xml:space="preserve">AIFRS NOI </t>
  </si>
  <si>
    <t xml:space="preserve">'000 m2 </t>
  </si>
  <si>
    <t>ACT</t>
  </si>
  <si>
    <t>Car Parks</t>
  </si>
  <si>
    <t>Total car parks</t>
  </si>
  <si>
    <t>Hotel</t>
  </si>
  <si>
    <t>Total office</t>
  </si>
  <si>
    <t>Total industrial</t>
  </si>
  <si>
    <t>Total healthcare</t>
  </si>
  <si>
    <t>Total portfolio</t>
  </si>
  <si>
    <t>Property Synopsis</t>
  </si>
  <si>
    <t>Total</t>
  </si>
  <si>
    <t>No. of properties</t>
  </si>
  <si>
    <t>properties</t>
  </si>
  <si>
    <t>Area (m2 &amp; % portfolio):</t>
  </si>
  <si>
    <t>m2</t>
  </si>
  <si>
    <t>Value (A$'m &amp; % portfolio):</t>
  </si>
  <si>
    <t>m</t>
  </si>
  <si>
    <t>property</t>
  </si>
  <si>
    <t>56 Berry Street, North Sydney</t>
  </si>
  <si>
    <t xml:space="preserve">56 Berry Street is a 5,230 square metre B-Grade office building, located within North Sydney Council’s Ward Street masterplan precinct. </t>
  </si>
  <si>
    <t>North Sydney</t>
  </si>
  <si>
    <t>B Grade - office</t>
  </si>
  <si>
    <t>Dexus Office Partner</t>
  </si>
  <si>
    <t>B3 Commercial Core</t>
  </si>
  <si>
    <t>Christie Corporate</t>
  </si>
  <si>
    <t>100 Mount Street, North Sydney</t>
  </si>
  <si>
    <t xml:space="preserve">100 Mount Street is a newly completed Premium grade office tower offering 35 levels of architecturally designed office space, with expansive floorplates up to 1,200 square metres.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on-site retailers and an automated blind system maximising natural light and visibility. 
The newly developed office tower achieved its target ratings of 5 star Green Star and 5 star NABERS Energy ratings. </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</si>
  <si>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8-metre-high ceiling, harbour views from its eastern and southern aspects, on-site retailers and an automated blind system maximising natural light and visibility. It also benefits from its proximity to key transport infrastructure.</t>
  </si>
  <si>
    <t>5.0 Star (Design &amp; As Built v1.1)</t>
  </si>
  <si>
    <t>NBN</t>
  </si>
  <si>
    <t>Laing O Rourke</t>
  </si>
  <si>
    <t>Nextgen Networks</t>
  </si>
  <si>
    <t>101 George Street, Parramatta</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</si>
  <si>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onsite cafe, al fresco options on Eat Street and Church Street are close by, and Westfield Parramatta is a ten-minute walk away. 
Tenants also benefit from a gym across the road, a nearby swimming pool, and walkways along the riverbank and parklands. 
- Parramatta CBD location
- Wide range of local services
- Excellent transport options </t>
  </si>
  <si>
    <t xml:space="preserve">101 George Street is an A-Grade office building with ground floor cafe on a prime corner location in Parramatta's thriving CBD with frontages to George and Charles Streets. The building offers 9-levels of light filled office floors with interconnecting stairs between levels designed for flexible and collaborative working. The nearby Rivercat ferry wharf and Parramatta train station provide easy access for commuters from all areas of Sydney. The building also has 295 car parking spaces. </t>
  </si>
  <si>
    <t>Parramatta CBD</t>
  </si>
  <si>
    <t>4.0 Star (Office As Built v2)</t>
  </si>
  <si>
    <t>130 George Street, Parramatta</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</si>
  <si>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</si>
  <si>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t>
  </si>
  <si>
    <t>Commonwealth of Australia</t>
  </si>
  <si>
    <t>State of NSW</t>
  </si>
  <si>
    <t>AON Corp Australia</t>
  </si>
  <si>
    <t>140 George Street, Parramatta</t>
  </si>
  <si>
    <t>140 George Street comprises a commercial development site and is situated on the northern alignment of George Street, adjacent to 150 George Street, Parramatta</t>
  </si>
  <si>
    <t>Sold</t>
  </si>
  <si>
    <t>150 George Street, Parramatta</t>
  </si>
  <si>
    <t xml:space="preserve">150 George Street is an A-Grade office building located in Parramatta’s prime business district with frontages to George and Charles Streets. 
The contemporary 22-level tower features an exclusive terrace on level 6 with breathtaking views of Sydney and the Blue Mountains from the upper floors. Additionally an above-ground car park provides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</si>
  <si>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22-level tower features an exclusive terrace on level 6 and an above-ground car park provides 492 parking spaces.</t>
  </si>
  <si>
    <t>Exempt</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</si>
  <si>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</si>
  <si>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</si>
  <si>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t>
  </si>
  <si>
    <t>Sydney Olympic Park</t>
  </si>
  <si>
    <t>5.0 Star (Office As Built v2)</t>
  </si>
  <si>
    <t>1,965-2,656</t>
  </si>
  <si>
    <t>NSW Police</t>
  </si>
  <si>
    <t>CMLA Services Pty Ltd</t>
  </si>
  <si>
    <t>Beyond Bank</t>
  </si>
  <si>
    <t>100-130 Harris Street, Pyrmont</t>
  </si>
  <si>
    <t>100-130 Harris Street is a boutique office building located in the thriving Sydney fringe office market of Pyrmont. 
100 Harris Street presents a unique blend of heritage character with modern functionality. The building provides over 26,000 square metres A-Grade office space and features large floors plates, high ceilings and internal atria. 
The new addition of 130 Harris Street provides an additional office and retail floor space along with 99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</si>
  <si>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100 -130 Harris Street is a boutique office building located in the thriving Sydney fringe office market of Pyrmont. 100 Harris Street presents a unique blend of heritage character with modern functionality. The buildings provide over 26,000 square metres of A-Grade office space and features large floors plates, high ceilings and internal atria. The new addition of 130 Harris Street provides an additional office and retail floor space and 99 car spaces.</t>
  </si>
  <si>
    <t>Sydney CBD</t>
  </si>
  <si>
    <t>circa 1890s/2017</t>
  </si>
  <si>
    <t>2,870-5,026</t>
  </si>
  <si>
    <t>WeWork</t>
  </si>
  <si>
    <t>Domain Holdings Australia</t>
  </si>
  <si>
    <t>HBI Holdings Australasia</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</si>
  <si>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</si>
  <si>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</si>
  <si>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</si>
  <si>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GPT Group</t>
  </si>
  <si>
    <t>B8 Metropolitan Centre</t>
  </si>
  <si>
    <t>ASQ 5.0, Plaza 6.0</t>
  </si>
  <si>
    <t>ASQ 5, Plaza 5.5</t>
  </si>
  <si>
    <t>ASQ 4.0, Plaza 5.0</t>
  </si>
  <si>
    <t>NINEMSN</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</si>
  <si>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</si>
  <si>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</si>
  <si>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t>
  </si>
  <si>
    <t>Australian Prime Property Fund</t>
  </si>
  <si>
    <t>GMT 6.0 / GPT 5.5</t>
  </si>
  <si>
    <t>GMT 5.0 / GPT 5.0</t>
  </si>
  <si>
    <t>GMT 4.5 / GPT 4.5</t>
  </si>
  <si>
    <t>1,200-1,460</t>
  </si>
  <si>
    <t>Dabserv</t>
  </si>
  <si>
    <t>Goldman Sachs Partners Aust</t>
  </si>
  <si>
    <t>Minter Ellison</t>
  </si>
  <si>
    <t>25 Martin Place, Sydney</t>
  </si>
  <si>
    <t>Designed by Harry Seidler, the 25 Martin Place has a unique façade, with elegantly contoured pre-cast concrete, white quartz and glass. The tower offers 67 levels of high-quality office space in a prestigious CBD location. 
Positioned in the heart of Sydney’s financial and cultural districts, 25 Martin Place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</si>
  <si>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Designed by Harry Seidler, the 25 Martin Place has a unique façade, with elegantly contoured pre-cast concrete, white quartz and glass. The tower offers 67 levels of high-quality office space. Positioned in the heart of Sydney’s financial and cultural districts, 25 Martin Place is bounded by three of Sydney CBD’s prime streets – Martin Place, Castlereagh Street and King Street, linking seamlessly to the public transport system.</t>
  </si>
  <si>
    <t>Jul-17/Apr-19</t>
  </si>
  <si>
    <t>Sparke Helmore</t>
  </si>
  <si>
    <t>Holding Redlich</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</si>
  <si>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</si>
  <si>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</si>
  <si>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t>
  </si>
  <si>
    <t>BDO Services</t>
  </si>
  <si>
    <t>Cuscal</t>
  </si>
  <si>
    <t>Brighte Capital</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</si>
  <si>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</si>
  <si>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</si>
  <si>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1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</si>
  <si>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MDAP</t>
  </si>
  <si>
    <t>6.0 Star (Office As Built v2)</t>
  </si>
  <si>
    <t>Budage P/L</t>
  </si>
  <si>
    <t>Papuan Oil Search Limited</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</si>
  <si>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</si>
  <si>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
- Prominent corner location in Martin Place
- Modern design that pays tribute to the past
- Large light filled atrium and triple height foyer</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</si>
  <si>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</si>
  <si>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</si>
  <si>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5.0 Star (Office As Built v3)</t>
  </si>
  <si>
    <t>1916/2015</t>
  </si>
  <si>
    <t>1,100-2,400</t>
  </si>
  <si>
    <t>Ashurst</t>
  </si>
  <si>
    <t>Challenger</t>
  </si>
  <si>
    <t>Central Place, Sydney</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</si>
  <si>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</si>
  <si>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</si>
  <si>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</si>
  <si>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</si>
  <si>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t>
  </si>
  <si>
    <t>5.0 Star (Office As Built v1)</t>
  </si>
  <si>
    <t>WPP AUNZ</t>
  </si>
  <si>
    <t>IOOF</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</si>
  <si>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</si>
  <si>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</si>
  <si>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</si>
  <si>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</si>
  <si>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</si>
  <si>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</si>
  <si>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Massive Group</t>
  </si>
  <si>
    <t>Gas Lane</t>
  </si>
  <si>
    <t>FireSoft Holdings</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</si>
  <si>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</si>
  <si>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</si>
  <si>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141 cars.</t>
  </si>
  <si>
    <t>Noble Oak</t>
  </si>
  <si>
    <t>Diamond Conway Lawyers</t>
  </si>
  <si>
    <t>Pitt Street Precinct, Sydney</t>
  </si>
  <si>
    <t>The Pitt Street Precinct (Pitt &amp; Bridge) is made up of four assets: 3 Spring Street, 56 Pitt Street, 58 Pitt Street and 60 Pitt Street. The site is located on a prime corner in the Sydney CBD.</t>
  </si>
  <si>
    <t>56 Pitt 5.5</t>
  </si>
  <si>
    <t>56 Pitt 5.0</t>
  </si>
  <si>
    <t>3 Spring St: 1973
56 Pitt St: 1967
60 Pitt St: 1971
58 Pitt: 1969</t>
  </si>
  <si>
    <t>Infigen Energy Services</t>
  </si>
  <si>
    <t>Holman Webb</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</si>
  <si>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</si>
  <si>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</si>
  <si>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
  </si>
  <si>
    <t>1,200-1,300</t>
  </si>
  <si>
    <t>BNP Paribas</t>
  </si>
  <si>
    <t>James Hardie Australia</t>
  </si>
  <si>
    <t>Uni of Newcastle</t>
  </si>
  <si>
    <t>175 Pitt Street, Sydney</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</si>
  <si>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</si>
  <si>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175 Pitt Street is a superior office building that delivers sustainable design and sought-after amenities. A retail redevelopment was completed in 2019, that added three luxury retail brands, Tiffany, Kennedys and Hublot.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t>
  </si>
  <si>
    <t>Tiffany &amp; Co Australia</t>
  </si>
  <si>
    <t>JustCo</t>
  </si>
  <si>
    <t>VMWare Australia</t>
  </si>
  <si>
    <t>383-395 Kent Street, Sydney</t>
  </si>
  <si>
    <t>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853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t>
  </si>
  <si>
    <t>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t>
  </si>
  <si>
    <t>Grant Thornton</t>
  </si>
  <si>
    <t>Wilson Parking</t>
  </si>
  <si>
    <t xml:space="preserve">Waterfront Place Complex, 1 Eagle Street, Brisbane </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</si>
  <si>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</si>
  <si>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t>
  </si>
  <si>
    <t>Brisbane CBD</t>
  </si>
  <si>
    <t>MPI - City Centre</t>
  </si>
  <si>
    <t>Hopgood Ganim Lawyers</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</si>
  <si>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</si>
  <si>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</si>
  <si>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t>
  </si>
  <si>
    <t>Boeing</t>
  </si>
  <si>
    <t>Bentleys (QLD)</t>
  </si>
  <si>
    <t>Worley Services</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</si>
  <si>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</si>
  <si>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</si>
  <si>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145 Ann Street is a distinctive A-Grade commercial tower in a highly sought-after location of Brisbane’s CBD near the historic King George Square, Queen Street Mall and the courts. The 27-level tower features an impressive double height reception with large, column-free floor plates enhanced by an abundance of natural light through low-sill windows.</t>
  </si>
  <si>
    <t>Mutual Marketplace</t>
  </si>
  <si>
    <t>GHD Services</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</si>
  <si>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</si>
  <si>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</si>
  <si>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t>
  </si>
  <si>
    <t>6.0 Star (Office As Built v3)</t>
  </si>
  <si>
    <t>1,731-2,849</t>
  </si>
  <si>
    <t>BHP</t>
  </si>
  <si>
    <t>PWC</t>
  </si>
  <si>
    <t>DVA</t>
  </si>
  <si>
    <t>Flinders Gate Complex, 172 Flinders Street &amp; 189 Flinders Lane, Melbourne 10</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</si>
  <si>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</si>
  <si>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The Flinders Gate office complex currently comprises two boutique buildings and adjoins Melbourne’s renowned Adelphi Hotel. The complex was redeveloped in 2020.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positioned on Melbourne’s most iconic laneway.</t>
  </si>
  <si>
    <t>Capital City Zone (CCZ1)</t>
  </si>
  <si>
    <t>Ineligible</t>
  </si>
  <si>
    <t>John Holland</t>
  </si>
  <si>
    <t>Hub Flinders Street</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</si>
  <si>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</si>
  <si>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</si>
  <si>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</si>
  <si>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Business 2 Zone 1 (B2Z)</t>
  </si>
  <si>
    <t>State of Victoria</t>
  </si>
  <si>
    <t>Vodafone Network</t>
  </si>
  <si>
    <t>60 Collins Precinct,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</si>
  <si>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52 Collins Street, Melbourne, is a 3,454 square metre B-Grade office building, located in the Eastern Core (“Paris End”) of the Melbourne CBD. The freehold building adjoins our 60 Collins Street property. </t>
  </si>
  <si>
    <t xml:space="preserve">60 Collins Street is a B-Grade 15-storey office building, located on a prime corner of Collins and Exhibition Streets in the Eastern Core of the Melbourne CBD. 52 Collins Street is a B-Grade office building which adjoins 60 Collins. These historic office towers also benefits from close proximity to numerous transport options with immediate access to tram services along Collins Street and Parliament Station just one block away. </t>
  </si>
  <si>
    <t>60C 2.0, 52C 4.0</t>
  </si>
  <si>
    <t>60C 3.5, 52C 3.5</t>
  </si>
  <si>
    <t>Municipal Association of Victo</t>
  </si>
  <si>
    <t>Serco Citizen Services</t>
  </si>
  <si>
    <t>Mcdonald Murholme</t>
  </si>
  <si>
    <t>80 Collins Street, Melbourne</t>
  </si>
  <si>
    <t>80 Collins Street is located on a prime corner location in the Paris End (Eastern core) of Melbourne CBD with frontages to Collins and Exhibition Streets – adjacent corner to 60 Collins Street.  
This iconic Prime grade site offers a recently completed premium grade office tower, a boutique hotel and a contemporary, luxury retail precinct, which was completed in in early 2020. 
The site has exposure to luxury retailers, high end restaurants, theatres, sporting precincts and proximity to key transport infrastructure.</t>
  </si>
  <si>
    <t>80 Collins Street offers prime grade accommodation with efficient central core floors and has been reborn as part of the transformation of the entire complex. The complex also includes the recently completed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</si>
  <si>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NT 4.0, ST 4.5</t>
  </si>
  <si>
    <t>NT 5.0, ST 5.5</t>
  </si>
  <si>
    <t>Herbert Smith Freehills</t>
  </si>
  <si>
    <t>Minister for Finance</t>
  </si>
  <si>
    <t>Next Story Group</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</si>
  <si>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</si>
  <si>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</si>
  <si>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</si>
  <si>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</si>
  <si>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 xml:space="preserve"> 180 5.5 / 222 5.5 / QV 4.0</t>
  </si>
  <si>
    <t xml:space="preserve"> 180 6.0 / 222 6.0 / QV 3.5</t>
  </si>
  <si>
    <t>2003/2004</t>
  </si>
  <si>
    <t>1,800-3,900</t>
  </si>
  <si>
    <t>RMIT</t>
  </si>
  <si>
    <t>Sensis</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</si>
  <si>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</si>
  <si>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</si>
  <si>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</si>
  <si>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Unisuper Management</t>
  </si>
  <si>
    <t>Iress Market Technology</t>
  </si>
  <si>
    <t>Commonwealth Bank of Australia</t>
  </si>
  <si>
    <t>Rialto Towers, 525 Collins Street, Melbourne</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</si>
  <si>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</si>
  <si>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t>
  </si>
  <si>
    <t>Dexus Australian Commercial Trust/Grollo</t>
  </si>
  <si>
    <t>1000-1800</t>
  </si>
  <si>
    <t>Department of Transport</t>
  </si>
  <si>
    <t>MMB Property Services</t>
  </si>
  <si>
    <t>Westpac Banking Corporation</t>
  </si>
  <si>
    <t>Lot 20 North Terrace, Adelaide</t>
  </si>
  <si>
    <t>Lot 20 North Terrace is a fund-through development offering a 15-floor state-of-the-art clinical and research facility with over 24,000 square metres of NLA that will house Australia’s first Proton Therapy Unit, SAHMRI and State Government tenants.
– Located at the western end of North Terrace, Adelaide, which forms part of a wider “Riverbank precinct”, and within Adelaide’s $3.6bn BioMed City
– Adjacent to the existing SAHMRI building, the new Royal Adelaide Hospital, University of Adelaide Health &amp; Medical Sciences Building and University South Australia’s Cancer Research Institute
– Site was previously a Train Operation Control Centre for the Adelaide Railway network</t>
  </si>
  <si>
    <t>Lot 20 North Terrace is a fund-through development offering a 15-floor state-of-the-art clinical and research facility with over 24,000 square metres of NLA that will house Australia’s first Proton Therapy Unit, SAHMRI and State Government tenants</t>
  </si>
  <si>
    <t xml:space="preserve">Ancillary - Life Sciences </t>
  </si>
  <si>
    <t>Riverbank' Zone. 'Health' Policy Area 17</t>
  </si>
  <si>
    <t>2023</t>
  </si>
  <si>
    <t>Oct-20</t>
  </si>
  <si>
    <t>SA Government</t>
  </si>
  <si>
    <t>SAHMRI</t>
  </si>
  <si>
    <t>N/A</t>
  </si>
  <si>
    <t>ASQ 3.5, Plaza NR</t>
  </si>
  <si>
    <t>ASQ 4.0, Plaza NR</t>
  </si>
  <si>
    <t>GMT NR / GPT 3.0</t>
  </si>
  <si>
    <t>GMT 5.5 / GPT 5.0</t>
  </si>
  <si>
    <t>56 Pitt 3.0</t>
  </si>
  <si>
    <t>56 Pitt 4.5</t>
  </si>
  <si>
    <t>172 FS 3.0, 189 FL 2.5</t>
  </si>
  <si>
    <t>60C 3.0, 52C NR</t>
  </si>
  <si>
    <t>NT NR, ST 3.5</t>
  </si>
  <si>
    <t>KS1 3.5 / KS2 NR / KS3 3.0</t>
  </si>
  <si>
    <t>KS1 4.5 / KS2 5.0 / KS3 4.5</t>
  </si>
  <si>
    <t>Tower 6.0, Podium 5.0</t>
  </si>
  <si>
    <t>NABERS Water rating</t>
  </si>
  <si>
    <t>NABERS Waste</t>
  </si>
  <si>
    <t>NABERS Indoor Environment rating</t>
  </si>
  <si>
    <t>1. Book values include development properties held as investment property.</t>
  </si>
  <si>
    <t>2. The book value column includes development assets that are held at the lower of cost or recoverable amount.</t>
  </si>
  <si>
    <t>3. Cap rate is the capitalisation rate resulting from the book value.</t>
  </si>
  <si>
    <t>Book Value  
Note 1, 2</t>
  </si>
  <si>
    <t>Cap rate
Note 3</t>
  </si>
  <si>
    <t>Jandakot stabilised portfolio (Note 4)</t>
  </si>
  <si>
    <t>Other</t>
  </si>
  <si>
    <t>EAI</t>
  </si>
  <si>
    <t>NOI Per Property Synopsis</t>
  </si>
  <si>
    <t>NOI for inventory properties</t>
  </si>
  <si>
    <t>NOI for other properties</t>
  </si>
  <si>
    <t>NOI For Disposals</t>
  </si>
  <si>
    <t>NOI Held for sale</t>
  </si>
  <si>
    <t>add: NOI Other</t>
  </si>
  <si>
    <t>add: straightlining</t>
  </si>
  <si>
    <t>Per Financial Statements</t>
  </si>
  <si>
    <t>Note 1 of the Financial Statements</t>
  </si>
  <si>
    <t>Total operating segment revenue</t>
  </si>
  <si>
    <t>A</t>
  </si>
  <si>
    <t>Property Expenses</t>
  </si>
  <si>
    <t>B</t>
  </si>
  <si>
    <t>Corporate and administration expenses</t>
  </si>
  <si>
    <t>Total Portfolio</t>
  </si>
  <si>
    <t>A+B</t>
  </si>
  <si>
    <t xml:space="preserve">Reconciliation to financial statement note </t>
  </si>
  <si>
    <t>4. Book value excludes $68.5 million book value for general aviation airport &amp; infrastructure operations which is comprised of PP&amp;E and finance lease reseivables (leased asset). Initial yield reflects blended passing yield of stabilised portfolio and general aviation airport &amp; infrastructure operations. AIFRS NOI includes AIFRS NOI from general aviation airport &amp; infrastructure operations. Number of buildings reflects total assets.</t>
  </si>
  <si>
    <t>3 Spring St: Sep 2019
56 Pitt St: Apr 2014
60 Pitt St: Jan 2018 
58 Pitt: Feb 2022</t>
  </si>
  <si>
    <t>Dexus</t>
  </si>
  <si>
    <t>HWL Ebsworth</t>
  </si>
  <si>
    <t>Mazda</t>
  </si>
  <si>
    <t>Australian Bragg Centre (PTU)</t>
  </si>
  <si>
    <t>TSS Engineering Pty Ltd</t>
  </si>
  <si>
    <t>Direct property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</si>
</sst>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_(* #,##0.0_);_(* \(#,##0.0\);_(* &quot;-&quot;??_);_(@_)"/>
    <numFmt numFmtId="167" formatCode="_(* #,##0_);_(* \(#,##0\);_(* &quot;-&quot;??_);_(@_)"/>
    <numFmt numFmtId="168" formatCode="_-* #,##0.0_-;\-* #,##0.0_-;_-* &quot;-&quot;??_-;_-@_-"/>
    <numFmt numFmtId="169" formatCode="_(* #,##0.000_);_(* \(#,##0.000\);_(* &quot;-&quot;??_);_(@_)"/>
    <numFmt numFmtId="170" formatCode="_(* #,##0.0_);_(* \(#,##0.0\);_(* &quot;-&quot;_);_(@_)"/>
    <numFmt numFmtId="171" formatCode="_-* #,##0.0_-;\-* #,##0.0_-;_-* &quot;-&quot;?_-;_-@_-"/>
    <numFmt numFmtId="172" formatCode="_-* #,##0_-;\-* #,##0_-;_-* &quot;-&quot;?_-;_-@_-"/>
    <numFmt numFmtId="173" formatCode="_-* #,##0_-;\-#,##0_-;_-* &quot;-&quot;?_-;_-@_-"/>
    <numFmt numFmtId="174" formatCode="#,##0.0"/>
    <numFmt numFmtId="175" formatCode="_-* &quot;$&quot;#,##0_-;\-&quot;$&quot;#,##0_-;_-* &quot;-&quot;?_-;_-@_-"/>
    <numFmt numFmtId="176" formatCode="&quot;$&quot;#,##0_);[Red]\(&quot;$&quot;#,##0\)"/>
  </numFmts>
  <fonts count="18" x14ac:knownFonts="1">
    <font>
      <sz val="11"/>
      <color theme="1"/>
      <name val="Calibri"/>
      <family val="2"/>
      <scheme val="minor"/>
    </font>
    <font>
      <sz val="11"/>
      <color theme="1"/>
      <name val="Calibri"/>
      <family val="2"/>
      <scheme val="minor"/>
    </font>
    <font>
      <b/>
      <sz val="10"/>
      <name val="Arial Narrow"/>
      <family val="2"/>
    </font>
    <font>
      <sz val="10"/>
      <color theme="1"/>
      <name val="Arial Narrow"/>
      <family val="2"/>
    </font>
    <font>
      <b/>
      <sz val="10"/>
      <color theme="0"/>
      <name val="Arial Narrow"/>
      <family val="2"/>
    </font>
    <font>
      <sz val="10"/>
      <name val="Arial Narrow"/>
      <family val="2"/>
    </font>
    <font>
      <sz val="10"/>
      <color rgb="FFFF0000"/>
      <name val="Arial Narrow"/>
      <family val="2"/>
    </font>
    <font>
      <sz val="10"/>
      <name val="Arial"/>
      <family val="2"/>
    </font>
    <font>
      <b/>
      <sz val="10"/>
      <color theme="1"/>
      <name val="Arial Narrow"/>
      <family val="2"/>
    </font>
    <font>
      <b/>
      <sz val="10"/>
      <color rgb="FFFF0000"/>
      <name val="Arial Narrow"/>
      <family val="2"/>
    </font>
    <font>
      <sz val="10"/>
      <color theme="3"/>
      <name val="Arial Narrow"/>
      <family val="2"/>
    </font>
    <font>
      <sz val="10"/>
      <color theme="0"/>
      <name val="Arial Narrow"/>
      <family val="2"/>
    </font>
    <font>
      <b/>
      <sz val="10"/>
      <color rgb="FF007096"/>
      <name val="Arial Narrow"/>
      <family val="2"/>
    </font>
    <font>
      <b/>
      <sz val="10"/>
      <color indexed="9"/>
      <name val="Arial Narrow"/>
      <family val="2"/>
    </font>
    <font>
      <sz val="10"/>
      <color indexed="9"/>
      <name val="Arial Narrow"/>
      <family val="2"/>
    </font>
    <font>
      <b/>
      <sz val="10"/>
      <color theme="0"/>
      <name val="Arial"/>
      <family val="2"/>
    </font>
    <font>
      <sz val="10"/>
      <color theme="1"/>
      <name val="Arial"/>
      <family val="2"/>
    </font>
    <font>
      <sz val="8"/>
      <color theme="1"/>
      <name val="Arial"/>
      <family val="2"/>
    </font>
  </fonts>
  <fills count="7">
    <fill>
      <patternFill patternType="none"/>
    </fill>
    <fill>
      <patternFill patternType="gray125"/>
    </fill>
    <fill>
      <patternFill patternType="solid">
        <fgColor rgb="FF007096"/>
        <bgColor indexed="64"/>
      </patternFill>
    </fill>
    <fill>
      <patternFill patternType="solid">
        <fgColor rgb="FF006D6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s>
  <borders count="19">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thick">
        <color auto="1"/>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auto="1"/>
      </right>
      <top style="thin">
        <color indexed="64"/>
      </top>
      <bottom style="thin">
        <color indexed="64"/>
      </bottom>
      <diagonal/>
    </border>
    <border>
      <left/>
      <right style="thin">
        <color auto="1"/>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180">
    <xf numFmtId="0" fontId="0" fillId="0" borderId="0" xfId="0"/>
    <xf numFmtId="1"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9" fontId="5" fillId="0" borderId="1" xfId="2" applyFont="1" applyFill="1" applyBorder="1" applyAlignment="1" applyProtection="1">
      <alignment horizontal="center" vertical="center" wrapText="1"/>
    </xf>
    <xf numFmtId="165"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66" fontId="5" fillId="0" borderId="1" xfId="1" applyNumberFormat="1" applyFont="1" applyFill="1" applyBorder="1" applyAlignment="1" applyProtection="1">
      <alignment horizontal="center" vertical="center" wrapText="1"/>
    </xf>
    <xf numFmtId="43" fontId="5" fillId="0" borderId="1" xfId="1" applyFont="1" applyFill="1" applyBorder="1" applyAlignment="1" applyProtection="1">
      <alignment horizontal="center" vertical="center" wrapText="1"/>
    </xf>
    <xf numFmtId="167" fontId="5" fillId="0" borderId="1" xfId="1" applyNumberFormat="1" applyFont="1" applyFill="1" applyBorder="1" applyAlignment="1" applyProtection="1">
      <alignment horizontal="center" vertical="center" wrapText="1"/>
    </xf>
    <xf numFmtId="1" fontId="5" fillId="0" borderId="1" xfId="1" applyNumberFormat="1" applyFont="1" applyFill="1" applyBorder="1" applyAlignment="1" applyProtection="1">
      <alignment horizontal="center" vertical="center" wrapText="1"/>
    </xf>
    <xf numFmtId="17" fontId="5" fillId="0" borderId="1" xfId="0" applyNumberFormat="1" applyFont="1" applyBorder="1" applyAlignment="1">
      <alignment horizontal="center" vertical="center" wrapText="1"/>
    </xf>
    <xf numFmtId="166" fontId="5" fillId="0" borderId="1" xfId="1" applyNumberFormat="1" applyFont="1" applyFill="1" applyBorder="1" applyAlignment="1" applyProtection="1">
      <alignment horizontal="right" vertical="center" wrapText="1"/>
    </xf>
    <xf numFmtId="168" fontId="5" fillId="0" borderId="1" xfId="0" quotePrefix="1" applyNumberFormat="1" applyFont="1" applyBorder="1" applyAlignment="1" applyProtection="1">
      <alignment vertical="center" wrapText="1"/>
      <protection locked="0"/>
    </xf>
    <xf numFmtId="165" fontId="5" fillId="0" borderId="1" xfId="0" quotePrefix="1" applyNumberFormat="1" applyFont="1" applyBorder="1" applyAlignment="1">
      <alignment horizontal="center" vertical="center" wrapText="1"/>
    </xf>
    <xf numFmtId="10" fontId="5" fillId="0" borderId="1" xfId="2" applyNumberFormat="1" applyFont="1" applyFill="1" applyBorder="1" applyAlignment="1" applyProtection="1">
      <alignment horizontal="center" vertical="center" wrapText="1"/>
    </xf>
    <xf numFmtId="0" fontId="4" fillId="2" borderId="0" xfId="3" applyFont="1" applyFill="1" applyAlignment="1">
      <alignment horizontal="center" wrapText="1"/>
    </xf>
    <xf numFmtId="0" fontId="5" fillId="0" borderId="0" xfId="4" applyFont="1" applyAlignment="1">
      <alignment vertical="center"/>
    </xf>
    <xf numFmtId="0" fontId="3" fillId="0" borderId="0" xfId="0" applyFont="1"/>
    <xf numFmtId="0" fontId="2" fillId="0" borderId="2" xfId="4" applyFont="1" applyBorder="1" applyAlignment="1">
      <alignment horizontal="left" vertical="center"/>
    </xf>
    <xf numFmtId="15" fontId="2" fillId="0" borderId="3" xfId="4" applyNumberFormat="1" applyFont="1" applyBorder="1" applyAlignment="1">
      <alignment horizontal="right" vertical="center" wrapText="1"/>
    </xf>
    <xf numFmtId="0" fontId="2" fillId="0" borderId="5" xfId="4" applyFont="1" applyBorder="1" applyAlignment="1">
      <alignment horizontal="left" vertical="center"/>
    </xf>
    <xf numFmtId="0" fontId="2" fillId="0" borderId="6" xfId="4" applyFont="1" applyBorder="1" applyAlignment="1">
      <alignment horizontal="left" vertical="center"/>
    </xf>
    <xf numFmtId="0" fontId="5" fillId="0" borderId="8" xfId="4" applyFont="1" applyBorder="1" applyAlignment="1">
      <alignment horizontal="left" vertical="center"/>
    </xf>
    <xf numFmtId="166" fontId="2" fillId="0" borderId="0" xfId="1" applyNumberFormat="1" applyFont="1" applyFill="1" applyBorder="1" applyAlignment="1">
      <alignment horizontal="right" vertical="center" wrapText="1"/>
    </xf>
    <xf numFmtId="0" fontId="5" fillId="0" borderId="8" xfId="4" applyFont="1" applyBorder="1" applyAlignment="1">
      <alignment vertical="center"/>
    </xf>
    <xf numFmtId="0" fontId="2" fillId="0" borderId="2" xfId="4" applyFont="1" applyBorder="1" applyAlignment="1">
      <alignment vertical="center"/>
    </xf>
    <xf numFmtId="170" fontId="2" fillId="0" borderId="4" xfId="4" applyNumberFormat="1" applyFont="1" applyBorder="1" applyAlignment="1">
      <alignment vertical="center"/>
    </xf>
    <xf numFmtId="170" fontId="2" fillId="0" borderId="7" xfId="4" applyNumberFormat="1" applyFont="1" applyBorder="1" applyAlignment="1">
      <alignment vertical="center"/>
    </xf>
    <xf numFmtId="170" fontId="5" fillId="0" borderId="7" xfId="4" applyNumberFormat="1" applyFont="1" applyBorder="1" applyAlignment="1">
      <alignment vertical="center"/>
    </xf>
    <xf numFmtId="0" fontId="2" fillId="0" borderId="5" xfId="4" applyFont="1" applyBorder="1" applyAlignment="1">
      <alignment vertical="center"/>
    </xf>
    <xf numFmtId="170" fontId="2" fillId="0" borderId="10" xfId="4" applyNumberFormat="1" applyFont="1" applyBorder="1" applyAlignment="1">
      <alignment vertical="center"/>
    </xf>
    <xf numFmtId="0" fontId="10" fillId="0" borderId="0" xfId="0" applyFont="1"/>
    <xf numFmtId="0" fontId="11" fillId="2" borderId="8" xfId="3" applyFont="1" applyFill="1" applyBorder="1"/>
    <xf numFmtId="0" fontId="4" fillId="2" borderId="0" xfId="3" applyFont="1" applyFill="1" applyAlignment="1">
      <alignment horizontal="right" wrapText="1"/>
    </xf>
    <xf numFmtId="0" fontId="4" fillId="2" borderId="7" xfId="3" applyFont="1" applyFill="1" applyBorder="1" applyAlignment="1">
      <alignment horizontal="right" wrapText="1"/>
    </xf>
    <xf numFmtId="0" fontId="11" fillId="2" borderId="0" xfId="3" applyFont="1" applyFill="1"/>
    <xf numFmtId="0" fontId="11" fillId="2" borderId="0" xfId="3" applyFont="1" applyFill="1" applyAlignment="1">
      <alignment horizontal="center"/>
    </xf>
    <xf numFmtId="0" fontId="11" fillId="2" borderId="7" xfId="3" applyFont="1" applyFill="1" applyBorder="1"/>
    <xf numFmtId="0" fontId="12" fillId="0" borderId="8" xfId="3" applyFont="1" applyBorder="1"/>
    <xf numFmtId="0" fontId="6" fillId="0" borderId="0" xfId="3" applyFont="1"/>
    <xf numFmtId="0" fontId="5" fillId="0" borderId="0" xfId="3" applyFont="1"/>
    <xf numFmtId="0" fontId="6" fillId="0" borderId="7" xfId="3" applyFont="1" applyBorder="1"/>
    <xf numFmtId="0" fontId="5" fillId="0" borderId="8" xfId="3" applyFont="1" applyBorder="1"/>
    <xf numFmtId="172" fontId="5" fillId="0" borderId="0" xfId="5" applyNumberFormat="1" applyFont="1" applyAlignment="1">
      <alignment horizontal="right"/>
    </xf>
    <xf numFmtId="172" fontId="5" fillId="0" borderId="7" xfId="5" applyNumberFormat="1" applyFont="1" applyBorder="1" applyAlignment="1">
      <alignment horizontal="right"/>
    </xf>
    <xf numFmtId="172" fontId="2" fillId="0" borderId="0" xfId="5" applyNumberFormat="1" applyFont="1" applyAlignment="1">
      <alignment horizontal="right"/>
    </xf>
    <xf numFmtId="172" fontId="2" fillId="0" borderId="7" xfId="5" applyNumberFormat="1" applyFont="1" applyBorder="1" applyAlignment="1">
      <alignment horizontal="right"/>
    </xf>
    <xf numFmtId="172" fontId="5" fillId="0" borderId="0" xfId="3" applyNumberFormat="1" applyFont="1" applyAlignment="1">
      <alignment horizontal="right"/>
    </xf>
    <xf numFmtId="172" fontId="5" fillId="0" borderId="7" xfId="3" applyNumberFormat="1" applyFont="1" applyBorder="1" applyAlignment="1">
      <alignment horizontal="right"/>
    </xf>
    <xf numFmtId="0" fontId="2" fillId="0" borderId="8" xfId="3" applyFont="1" applyBorder="1"/>
    <xf numFmtId="0" fontId="5" fillId="0" borderId="5" xfId="3" applyFont="1" applyBorder="1"/>
    <xf numFmtId="172" fontId="6" fillId="0" borderId="6" xfId="3" applyNumberFormat="1" applyFont="1" applyBorder="1"/>
    <xf numFmtId="171" fontId="6" fillId="0" borderId="6" xfId="3" applyNumberFormat="1" applyFont="1" applyBorder="1"/>
    <xf numFmtId="171" fontId="6" fillId="0" borderId="6" xfId="5" applyNumberFormat="1" applyFont="1" applyBorder="1"/>
    <xf numFmtId="172" fontId="6" fillId="0" borderId="10" xfId="3" applyNumberFormat="1" applyFont="1" applyBorder="1"/>
    <xf numFmtId="172" fontId="6" fillId="0" borderId="0" xfId="3" applyNumberFormat="1" applyFont="1"/>
    <xf numFmtId="171" fontId="6" fillId="0" borderId="0" xfId="3" applyNumberFormat="1" applyFont="1"/>
    <xf numFmtId="171" fontId="6" fillId="0" borderId="0" xfId="5" applyNumberFormat="1" applyFont="1"/>
    <xf numFmtId="0" fontId="2" fillId="0" borderId="0" xfId="3" applyFont="1"/>
    <xf numFmtId="3" fontId="0" fillId="0" borderId="0" xfId="0" applyNumberFormat="1"/>
    <xf numFmtId="176" fontId="0" fillId="0" borderId="0" xfId="0" applyNumberFormat="1"/>
    <xf numFmtId="0" fontId="2" fillId="0" borderId="11" xfId="3" applyFont="1" applyBorder="1"/>
    <xf numFmtId="0" fontId="2" fillId="0" borderId="2" xfId="3" applyFont="1" applyBorder="1" applyAlignment="1">
      <alignment horizontal="centerContinuous"/>
    </xf>
    <xf numFmtId="0" fontId="2" fillId="0" borderId="3" xfId="3" applyFont="1" applyBorder="1" applyAlignment="1">
      <alignment horizontal="centerContinuous"/>
    </xf>
    <xf numFmtId="0" fontId="2" fillId="0" borderId="4" xfId="3" applyFont="1" applyBorder="1" applyAlignment="1">
      <alignment horizontal="centerContinuous"/>
    </xf>
    <xf numFmtId="0" fontId="13" fillId="3" borderId="12" xfId="3" applyFont="1" applyFill="1" applyBorder="1"/>
    <xf numFmtId="0" fontId="13" fillId="3" borderId="8" xfId="3" applyFont="1" applyFill="1" applyBorder="1"/>
    <xf numFmtId="0" fontId="13" fillId="3" borderId="0" xfId="3" applyFont="1" applyFill="1"/>
    <xf numFmtId="0" fontId="13" fillId="3" borderId="7" xfId="3" applyFont="1" applyFill="1" applyBorder="1"/>
    <xf numFmtId="0" fontId="5" fillId="4" borderId="12" xfId="3" applyFont="1" applyFill="1" applyBorder="1"/>
    <xf numFmtId="173" fontId="5" fillId="4" borderId="8" xfId="3" applyNumberFormat="1" applyFont="1" applyFill="1" applyBorder="1"/>
    <xf numFmtId="0" fontId="5" fillId="4" borderId="0" xfId="3" applyFont="1" applyFill="1"/>
    <xf numFmtId="0" fontId="5" fillId="4" borderId="7" xfId="3" applyFont="1" applyFill="1" applyBorder="1"/>
    <xf numFmtId="173" fontId="5" fillId="5" borderId="8" xfId="3" applyNumberFormat="1" applyFont="1" applyFill="1" applyBorder="1"/>
    <xf numFmtId="0" fontId="5" fillId="5" borderId="0" xfId="3" applyFont="1" applyFill="1"/>
    <xf numFmtId="0" fontId="5" fillId="5" borderId="7" xfId="3" applyFont="1" applyFill="1" applyBorder="1"/>
    <xf numFmtId="173" fontId="5" fillId="0" borderId="0" xfId="3" applyNumberFormat="1" applyFont="1"/>
    <xf numFmtId="0" fontId="5" fillId="0" borderId="12" xfId="3" applyFont="1" applyBorder="1"/>
    <xf numFmtId="173" fontId="5" fillId="0" borderId="8" xfId="3" applyNumberFormat="1" applyFont="1" applyBorder="1"/>
    <xf numFmtId="174" fontId="5" fillId="0" borderId="0" xfId="3" applyNumberFormat="1" applyFont="1"/>
    <xf numFmtId="0" fontId="5" fillId="0" borderId="7" xfId="3" applyFont="1" applyBorder="1"/>
    <xf numFmtId="1" fontId="5" fillId="0" borderId="8" xfId="3" applyNumberFormat="1" applyFont="1" applyBorder="1"/>
    <xf numFmtId="9" fontId="5" fillId="0" borderId="8" xfId="2" applyFont="1" applyFill="1" applyBorder="1"/>
    <xf numFmtId="9" fontId="5" fillId="0" borderId="0" xfId="6" applyFont="1" applyFill="1" applyBorder="1"/>
    <xf numFmtId="0" fontId="14" fillId="3" borderId="8" xfId="3" applyFont="1" applyFill="1" applyBorder="1"/>
    <xf numFmtId="0" fontId="14" fillId="3" borderId="0" xfId="3" applyFont="1" applyFill="1"/>
    <xf numFmtId="0" fontId="14" fillId="3" borderId="7" xfId="3" applyFont="1" applyFill="1" applyBorder="1"/>
    <xf numFmtId="174" fontId="2" fillId="0" borderId="0" xfId="3" applyNumberFormat="1" applyFont="1"/>
    <xf numFmtId="0" fontId="5" fillId="5" borderId="12" xfId="3" applyFont="1" applyFill="1" applyBorder="1"/>
    <xf numFmtId="175" fontId="5" fillId="0" borderId="8" xfId="3" applyNumberFormat="1" applyFont="1" applyBorder="1"/>
    <xf numFmtId="0" fontId="5" fillId="0" borderId="6" xfId="3" applyFont="1" applyBorder="1"/>
    <xf numFmtId="0" fontId="5" fillId="0" borderId="10" xfId="3" applyFont="1" applyBorder="1"/>
    <xf numFmtId="164" fontId="3" fillId="0" borderId="0" xfId="0" applyNumberFormat="1" applyFont="1"/>
    <xf numFmtId="1" fontId="5" fillId="0" borderId="13" xfId="0" applyNumberFormat="1" applyFont="1" applyBorder="1" applyAlignment="1">
      <alignment horizontal="left"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top" wrapText="1"/>
    </xf>
    <xf numFmtId="9" fontId="5" fillId="0" borderId="13" xfId="2" applyFont="1" applyFill="1" applyBorder="1" applyAlignment="1" applyProtection="1">
      <alignment horizontal="center" vertical="center" wrapText="1"/>
    </xf>
    <xf numFmtId="165" fontId="5" fillId="0" borderId="13"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166" fontId="5" fillId="0" borderId="13" xfId="1" applyNumberFormat="1" applyFont="1" applyFill="1" applyBorder="1" applyAlignment="1" applyProtection="1">
      <alignment horizontal="center" vertical="center" wrapText="1"/>
    </xf>
    <xf numFmtId="167" fontId="5" fillId="0" borderId="13" xfId="1" applyNumberFormat="1" applyFont="1" applyFill="1" applyBorder="1" applyAlignment="1" applyProtection="1">
      <alignment horizontal="center" vertical="center" wrapText="1"/>
    </xf>
    <xf numFmtId="1" fontId="5" fillId="0" borderId="13" xfId="1" applyNumberFormat="1" applyFont="1" applyFill="1" applyBorder="1" applyAlignment="1" applyProtection="1">
      <alignment horizontal="center" vertical="center" wrapText="1"/>
    </xf>
    <xf numFmtId="17" fontId="5" fillId="0" borderId="13" xfId="0" applyNumberFormat="1" applyFont="1" applyBorder="1" applyAlignment="1">
      <alignment horizontal="center" vertical="center" wrapText="1"/>
    </xf>
    <xf numFmtId="166" fontId="5" fillId="0" borderId="13" xfId="1" applyNumberFormat="1" applyFont="1" applyFill="1" applyBorder="1" applyAlignment="1" applyProtection="1">
      <alignment horizontal="right" vertical="center" wrapText="1"/>
    </xf>
    <xf numFmtId="168" fontId="5" fillId="0" borderId="13" xfId="0" quotePrefix="1" applyNumberFormat="1" applyFont="1" applyBorder="1" applyAlignment="1" applyProtection="1">
      <alignment vertical="center" wrapText="1"/>
      <protection locked="0"/>
    </xf>
    <xf numFmtId="165" fontId="5" fillId="0" borderId="13" xfId="0" quotePrefix="1" applyNumberFormat="1" applyFont="1" applyBorder="1" applyAlignment="1">
      <alignment horizontal="center" vertical="center" wrapText="1"/>
    </xf>
    <xf numFmtId="10" fontId="5" fillId="0" borderId="13" xfId="2" applyNumberFormat="1" applyFont="1" applyFill="1" applyBorder="1" applyAlignment="1" applyProtection="1">
      <alignment horizontal="center" vertical="center" wrapText="1"/>
    </xf>
    <xf numFmtId="169" fontId="5" fillId="0" borderId="14" xfId="1" applyNumberFormat="1" applyFont="1" applyFill="1" applyBorder="1" applyAlignment="1" applyProtection="1">
      <alignment horizontal="center" vertical="center" wrapText="1"/>
    </xf>
    <xf numFmtId="165" fontId="5" fillId="0" borderId="0" xfId="1" applyNumberFormat="1" applyFont="1" applyFill="1" applyBorder="1" applyAlignment="1">
      <alignment horizontal="center" vertical="center"/>
    </xf>
    <xf numFmtId="0" fontId="15" fillId="6" borderId="1" xfId="0" applyFont="1" applyFill="1" applyBorder="1" applyAlignment="1">
      <alignment vertical="top"/>
    </xf>
    <xf numFmtId="0" fontId="15" fillId="6" borderId="1" xfId="0" applyFont="1" applyFill="1" applyBorder="1" applyAlignment="1">
      <alignment vertical="top" wrapText="1"/>
    </xf>
    <xf numFmtId="9" fontId="15" fillId="6" borderId="1" xfId="0" applyNumberFormat="1" applyFont="1" applyFill="1" applyBorder="1" applyAlignment="1">
      <alignment vertical="top"/>
    </xf>
    <xf numFmtId="49" fontId="15" fillId="6" borderId="1" xfId="0" applyNumberFormat="1" applyFont="1" applyFill="1" applyBorder="1" applyAlignment="1">
      <alignment vertical="top"/>
    </xf>
    <xf numFmtId="0" fontId="15" fillId="6" borderId="1" xfId="0" applyFont="1" applyFill="1" applyBorder="1" applyAlignment="1">
      <alignment horizontal="center" vertical="top"/>
    </xf>
    <xf numFmtId="165" fontId="15" fillId="6" borderId="1" xfId="0" applyNumberFormat="1" applyFont="1" applyFill="1" applyBorder="1" applyAlignment="1">
      <alignment vertical="top" wrapText="1"/>
    </xf>
    <xf numFmtId="166" fontId="15" fillId="6" borderId="1" xfId="0" applyNumberFormat="1" applyFont="1" applyFill="1" applyBorder="1" applyAlignment="1">
      <alignment vertical="top"/>
    </xf>
    <xf numFmtId="166" fontId="15" fillId="6" borderId="1" xfId="0" applyNumberFormat="1" applyFont="1" applyFill="1" applyBorder="1" applyAlignment="1">
      <alignment vertical="top" wrapText="1"/>
    </xf>
    <xf numFmtId="166" fontId="15" fillId="6" borderId="1" xfId="0" applyNumberFormat="1" applyFont="1" applyFill="1" applyBorder="1" applyAlignment="1">
      <alignment horizontal="right" vertical="top"/>
    </xf>
    <xf numFmtId="166" fontId="15" fillId="6" borderId="1" xfId="0" applyNumberFormat="1" applyFont="1" applyFill="1" applyBorder="1" applyAlignment="1">
      <alignment horizontal="right" vertical="top" wrapText="1"/>
    </xf>
    <xf numFmtId="167" fontId="15" fillId="6" borderId="1" xfId="0" applyNumberFormat="1" applyFont="1" applyFill="1" applyBorder="1" applyAlignment="1">
      <alignment horizontal="right" vertical="top" wrapText="1"/>
    </xf>
    <xf numFmtId="166" fontId="15" fillId="6" borderId="1" xfId="0" applyNumberFormat="1" applyFont="1" applyFill="1" applyBorder="1" applyAlignment="1">
      <alignment vertical="center" wrapText="1"/>
    </xf>
    <xf numFmtId="14" fontId="15" fillId="6" borderId="1" xfId="0" applyNumberFormat="1" applyFont="1" applyFill="1" applyBorder="1" applyAlignment="1">
      <alignment horizontal="right" vertical="top"/>
    </xf>
    <xf numFmtId="167" fontId="15" fillId="6" borderId="1" xfId="0" applyNumberFormat="1" applyFont="1" applyFill="1" applyBorder="1" applyAlignment="1">
      <alignment horizontal="right" vertical="top"/>
    </xf>
    <xf numFmtId="166" fontId="15" fillId="6" borderId="1" xfId="0" applyNumberFormat="1" applyFont="1" applyFill="1" applyBorder="1" applyAlignment="1">
      <alignment vertical="center"/>
    </xf>
    <xf numFmtId="9" fontId="15" fillId="6" borderId="1" xfId="0" applyNumberFormat="1" applyFont="1" applyFill="1" applyBorder="1" applyAlignment="1">
      <alignment vertical="top" wrapText="1"/>
    </xf>
    <xf numFmtId="49" fontId="15" fillId="6" borderId="1" xfId="0" applyNumberFormat="1" applyFont="1" applyFill="1" applyBorder="1" applyAlignment="1">
      <alignment vertical="top" wrapText="1"/>
    </xf>
    <xf numFmtId="0" fontId="15" fillId="6" borderId="1" xfId="0" applyFont="1" applyFill="1" applyBorder="1" applyAlignment="1">
      <alignment horizontal="center" vertical="top" wrapText="1"/>
    </xf>
    <xf numFmtId="14" fontId="15" fillId="6" borderId="1" xfId="0" applyNumberFormat="1" applyFont="1" applyFill="1" applyBorder="1" applyAlignment="1">
      <alignment horizontal="right" vertical="top" wrapText="1"/>
    </xf>
    <xf numFmtId="0" fontId="5" fillId="0" borderId="15" xfId="3" applyFont="1" applyBorder="1"/>
    <xf numFmtId="0" fontId="3" fillId="0" borderId="2" xfId="0" applyFont="1" applyBorder="1"/>
    <xf numFmtId="0" fontId="6" fillId="0" borderId="3" xfId="0" applyFont="1" applyBorder="1"/>
    <xf numFmtId="0" fontId="6" fillId="0" borderId="4" xfId="0" applyFont="1" applyBorder="1"/>
    <xf numFmtId="0" fontId="3" fillId="0" borderId="8" xfId="0" applyFont="1" applyBorder="1"/>
    <xf numFmtId="0" fontId="6" fillId="0" borderId="7" xfId="0" applyFont="1" applyBorder="1"/>
    <xf numFmtId="0" fontId="2" fillId="0" borderId="8" xfId="0" applyFont="1" applyBorder="1"/>
    <xf numFmtId="0" fontId="9" fillId="0" borderId="7" xfId="0" applyFont="1" applyBorder="1"/>
    <xf numFmtId="0" fontId="8" fillId="0" borderId="8" xfId="0" applyFont="1" applyBorder="1"/>
    <xf numFmtId="172" fontId="2" fillId="0" borderId="9" xfId="5" applyNumberFormat="1" applyFont="1" applyBorder="1"/>
    <xf numFmtId="171" fontId="2" fillId="0" borderId="9" xfId="5" applyNumberFormat="1" applyFont="1" applyBorder="1"/>
    <xf numFmtId="0" fontId="3" fillId="0" borderId="5" xfId="0" applyFont="1" applyBorder="1"/>
    <xf numFmtId="0" fontId="6" fillId="0" borderId="6" xfId="0" applyFont="1" applyBorder="1"/>
    <xf numFmtId="0" fontId="6" fillId="0" borderId="10" xfId="0" applyFont="1" applyBorder="1"/>
    <xf numFmtId="0" fontId="3" fillId="0" borderId="3" xfId="0" applyFont="1" applyBorder="1"/>
    <xf numFmtId="0" fontId="3" fillId="0" borderId="4" xfId="0" applyFont="1" applyBorder="1"/>
    <xf numFmtId="168" fontId="3" fillId="0" borderId="0" xfId="1" applyNumberFormat="1" applyFont="1" applyBorder="1"/>
    <xf numFmtId="0" fontId="3" fillId="0" borderId="7" xfId="0" applyFont="1" applyBorder="1"/>
    <xf numFmtId="0" fontId="3" fillId="0" borderId="6" xfId="0" applyFont="1" applyBorder="1"/>
    <xf numFmtId="0" fontId="3" fillId="0" borderId="10" xfId="0" applyFont="1" applyBorder="1"/>
    <xf numFmtId="168" fontId="3" fillId="0" borderId="16" xfId="1" applyNumberFormat="1" applyFont="1" applyBorder="1"/>
    <xf numFmtId="172" fontId="5" fillId="0" borderId="6" xfId="5" applyNumberFormat="1" applyFont="1" applyBorder="1" applyAlignment="1">
      <alignment horizontal="right"/>
    </xf>
    <xf numFmtId="172" fontId="5" fillId="0" borderId="10" xfId="5" applyNumberFormat="1" applyFont="1" applyBorder="1" applyAlignment="1">
      <alignment horizontal="right"/>
    </xf>
    <xf numFmtId="172" fontId="2" fillId="0" borderId="9" xfId="5" applyNumberFormat="1" applyFont="1" applyBorder="1" applyAlignment="1">
      <alignment horizontal="right"/>
    </xf>
    <xf numFmtId="172" fontId="2" fillId="0" borderId="17" xfId="5" applyNumberFormat="1" applyFont="1" applyBorder="1" applyAlignment="1">
      <alignment horizontal="right"/>
    </xf>
    <xf numFmtId="172" fontId="2" fillId="0" borderId="16" xfId="5" applyNumberFormat="1" applyFont="1" applyBorder="1" applyAlignment="1">
      <alignment horizontal="right"/>
    </xf>
    <xf numFmtId="172" fontId="2" fillId="0" borderId="18" xfId="5" applyNumberFormat="1" applyFont="1" applyBorder="1" applyAlignment="1">
      <alignment horizontal="right"/>
    </xf>
    <xf numFmtId="0" fontId="6" fillId="0" borderId="0" xfId="0" applyFont="1"/>
    <xf numFmtId="0" fontId="2" fillId="0" borderId="0" xfId="0" applyFont="1"/>
    <xf numFmtId="0" fontId="2" fillId="0" borderId="0" xfId="0" applyFont="1" applyAlignment="1">
      <alignment horizontal="right"/>
    </xf>
    <xf numFmtId="0" fontId="5" fillId="0" borderId="0" xfId="0" applyFont="1"/>
    <xf numFmtId="165" fontId="5" fillId="0" borderId="0" xfId="0" applyNumberFormat="1" applyFont="1"/>
    <xf numFmtId="165" fontId="5" fillId="0" borderId="0" xfId="5" applyNumberFormat="1" applyFont="1"/>
    <xf numFmtId="171" fontId="5" fillId="0" borderId="0" xfId="5" applyNumberFormat="1" applyFont="1"/>
    <xf numFmtId="0" fontId="2" fillId="0" borderId="0" xfId="0" quotePrefix="1" applyFont="1" applyAlignment="1">
      <alignment horizontal="right"/>
    </xf>
    <xf numFmtId="165" fontId="2" fillId="0" borderId="0" xfId="0" applyNumberFormat="1" applyFont="1"/>
    <xf numFmtId="164" fontId="5" fillId="0" borderId="0" xfId="0" applyNumberFormat="1" applyFont="1"/>
    <xf numFmtId="0" fontId="5" fillId="0" borderId="6" xfId="4" applyFont="1" applyBorder="1" applyAlignment="1">
      <alignment vertical="center" wrapText="1"/>
    </xf>
    <xf numFmtId="166" fontId="2" fillId="0" borderId="0" xfId="1" applyNumberFormat="1" applyFont="1" applyFill="1" applyBorder="1" applyAlignment="1">
      <alignment vertical="center"/>
    </xf>
    <xf numFmtId="0" fontId="2" fillId="0" borderId="5" xfId="4" applyFont="1" applyBorder="1" applyAlignment="1">
      <alignment vertical="center" wrapText="1"/>
    </xf>
    <xf numFmtId="0" fontId="5" fillId="0" borderId="5" xfId="4" applyFont="1" applyBorder="1" applyAlignment="1">
      <alignment vertical="center"/>
    </xf>
    <xf numFmtId="166" fontId="2" fillId="0" borderId="9" xfId="1" applyNumberFormat="1" applyFont="1" applyFill="1" applyBorder="1" applyAlignment="1">
      <alignment vertical="center"/>
    </xf>
    <xf numFmtId="0" fontId="16" fillId="0" borderId="0" xfId="0" applyFont="1" applyAlignment="1">
      <alignment vertical="top"/>
    </xf>
    <xf numFmtId="0" fontId="17" fillId="0" borderId="0" xfId="0" applyFont="1" applyAlignment="1">
      <alignment vertical="top"/>
    </xf>
    <xf numFmtId="0" fontId="5" fillId="0" borderId="1" xfId="0" applyNumberFormat="1" applyFont="1" applyBorder="1" applyAlignment="1">
      <alignment horizontal="center" vertical="center" wrapText="1"/>
    </xf>
    <xf numFmtId="168" fontId="5" fillId="0" borderId="1" xfId="1" applyNumberFormat="1" applyFont="1" applyFill="1" applyBorder="1" applyAlignment="1" applyProtection="1">
      <alignment horizontal="center" vertical="center" wrapText="1"/>
    </xf>
    <xf numFmtId="168" fontId="5" fillId="0" borderId="13" xfId="1" applyNumberFormat="1" applyFont="1" applyFill="1" applyBorder="1" applyAlignment="1" applyProtection="1">
      <alignment horizontal="center" vertical="center" wrapText="1"/>
    </xf>
    <xf numFmtId="0" fontId="4" fillId="2" borderId="0" xfId="3" applyFont="1" applyFill="1" applyAlignment="1">
      <alignment horizont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8">
    <cellStyle name="Comma" xfId="1" builtinId="3"/>
    <cellStyle name="Comma 2" xfId="7" xr:uid="{A5E85CE4-4365-4C72-8EE6-D4D2FED99E6A}"/>
    <cellStyle name="Normal" xfId="0" builtinId="0"/>
    <cellStyle name="Normal 2" xfId="3" xr:uid="{85B25B71-F8C9-4FA9-9B43-283705FB9F7C}"/>
    <cellStyle name="Normal 2 2" xfId="4" xr:uid="{C2103D45-9658-4523-BAE7-EF7F619670B2}"/>
    <cellStyle name="Normal_Sheet1" xfId="5" xr:uid="{F78D6691-C33A-43DA-8B68-19D53D4A993E}"/>
    <cellStyle name="Percent" xfId="2" builtinId="5"/>
    <cellStyle name="Percent 2" xfId="6" xr:uid="{CEBA8B9E-B5A6-4D79-83DB-F3FDAA9BA13E}"/>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990600</xdr:colOff>
      <xdr:row>6</xdr:row>
      <xdr:rowOff>228600</xdr:rowOff>
    </xdr:from>
    <xdr:to>
      <xdr:col>0</xdr:col>
      <xdr:colOff>990600</xdr:colOff>
      <xdr:row>6</xdr:row>
      <xdr:rowOff>238125</xdr:rowOff>
    </xdr:to>
    <xdr:sp macro="" textlink="">
      <xdr:nvSpPr>
        <xdr:cNvPr id="2" name="Freeform 20">
          <a:extLst>
            <a:ext uri="{FF2B5EF4-FFF2-40B4-BE49-F238E27FC236}">
              <a16:creationId xmlns:a16="http://schemas.microsoft.com/office/drawing/2014/main" id="{8A3FF1BA-DCC7-4C4F-805B-D725AA81DFC7}"/>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3" name="Freeform 20">
          <a:extLst>
            <a:ext uri="{FF2B5EF4-FFF2-40B4-BE49-F238E27FC236}">
              <a16:creationId xmlns:a16="http://schemas.microsoft.com/office/drawing/2014/main" id="{38AC434A-4165-4CAF-8ABE-47EF0292FF36}"/>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4" name="Freeform 20">
          <a:extLst>
            <a:ext uri="{FF2B5EF4-FFF2-40B4-BE49-F238E27FC236}">
              <a16:creationId xmlns:a16="http://schemas.microsoft.com/office/drawing/2014/main" id="{8B916706-FD55-4EBA-9EA7-2A73FF4E33F9}"/>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5" name="Freeform 20">
          <a:extLst>
            <a:ext uri="{FF2B5EF4-FFF2-40B4-BE49-F238E27FC236}">
              <a16:creationId xmlns:a16="http://schemas.microsoft.com/office/drawing/2014/main" id="{4138E177-EE58-4512-A1CB-D813ACE85FC5}"/>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6" name="Freeform 20">
          <a:extLst>
            <a:ext uri="{FF2B5EF4-FFF2-40B4-BE49-F238E27FC236}">
              <a16:creationId xmlns:a16="http://schemas.microsoft.com/office/drawing/2014/main" id="{480FCC07-F0E2-495B-A2D6-34B41FE6D0A2}"/>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7" name="Freeform 20">
          <a:extLst>
            <a:ext uri="{FF2B5EF4-FFF2-40B4-BE49-F238E27FC236}">
              <a16:creationId xmlns:a16="http://schemas.microsoft.com/office/drawing/2014/main" id="{BB51F478-B111-4D41-B238-8D7A1CEBA383}"/>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8" name="Freeform 20">
          <a:extLst>
            <a:ext uri="{FF2B5EF4-FFF2-40B4-BE49-F238E27FC236}">
              <a16:creationId xmlns:a16="http://schemas.microsoft.com/office/drawing/2014/main" id="{5F719981-6C98-49D1-8129-DB39E4B029FA}"/>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9" name="Freeform 20">
          <a:extLst>
            <a:ext uri="{FF2B5EF4-FFF2-40B4-BE49-F238E27FC236}">
              <a16:creationId xmlns:a16="http://schemas.microsoft.com/office/drawing/2014/main" id="{287F702F-54B3-4CB1-82EA-996777DE1425}"/>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0" name="Freeform 20">
          <a:extLst>
            <a:ext uri="{FF2B5EF4-FFF2-40B4-BE49-F238E27FC236}">
              <a16:creationId xmlns:a16="http://schemas.microsoft.com/office/drawing/2014/main" id="{6E859069-AD4A-4A18-9382-D8C2EE7F5C1A}"/>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1" name="Freeform 20">
          <a:extLst>
            <a:ext uri="{FF2B5EF4-FFF2-40B4-BE49-F238E27FC236}">
              <a16:creationId xmlns:a16="http://schemas.microsoft.com/office/drawing/2014/main" id="{C5BCDD95-5545-4374-AC3E-2F6AD9F377AD}"/>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2" name="Freeform 20">
          <a:extLst>
            <a:ext uri="{FF2B5EF4-FFF2-40B4-BE49-F238E27FC236}">
              <a16:creationId xmlns:a16="http://schemas.microsoft.com/office/drawing/2014/main" id="{3CE82417-18C8-4D77-958C-FFEF00EF7525}"/>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3" name="Freeform 20">
          <a:extLst>
            <a:ext uri="{FF2B5EF4-FFF2-40B4-BE49-F238E27FC236}">
              <a16:creationId xmlns:a16="http://schemas.microsoft.com/office/drawing/2014/main" id="{C8BA273E-D554-4CB5-B6AE-CB8664A3A4B4}"/>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4" name="Freeform 20">
          <a:extLst>
            <a:ext uri="{FF2B5EF4-FFF2-40B4-BE49-F238E27FC236}">
              <a16:creationId xmlns:a16="http://schemas.microsoft.com/office/drawing/2014/main" id="{4297172A-A2EE-4BFB-8818-89A817BE8105}"/>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5" name="Freeform 20">
          <a:extLst>
            <a:ext uri="{FF2B5EF4-FFF2-40B4-BE49-F238E27FC236}">
              <a16:creationId xmlns:a16="http://schemas.microsoft.com/office/drawing/2014/main" id="{651B7E50-BB36-44BD-AF8E-B86D2575A7F8}"/>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6" name="Freeform 20">
          <a:extLst>
            <a:ext uri="{FF2B5EF4-FFF2-40B4-BE49-F238E27FC236}">
              <a16:creationId xmlns:a16="http://schemas.microsoft.com/office/drawing/2014/main" id="{8A46A621-56DB-46BF-AA1D-5E402904B312}"/>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7" name="Freeform 20">
          <a:extLst>
            <a:ext uri="{FF2B5EF4-FFF2-40B4-BE49-F238E27FC236}">
              <a16:creationId xmlns:a16="http://schemas.microsoft.com/office/drawing/2014/main" id="{4E566BA6-7858-4A3D-92BB-0B207F3F2C7A}"/>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8" name="Freeform 20">
          <a:extLst>
            <a:ext uri="{FF2B5EF4-FFF2-40B4-BE49-F238E27FC236}">
              <a16:creationId xmlns:a16="http://schemas.microsoft.com/office/drawing/2014/main" id="{5AF8F257-3AB3-4FA7-AF4A-A95725900596}"/>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9" name="Freeform 20">
          <a:extLst>
            <a:ext uri="{FF2B5EF4-FFF2-40B4-BE49-F238E27FC236}">
              <a16:creationId xmlns:a16="http://schemas.microsoft.com/office/drawing/2014/main" id="{E410CF6E-1D3E-4A0F-AB37-BEAEE393D756}"/>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20" name="Freeform 20">
          <a:extLst>
            <a:ext uri="{FF2B5EF4-FFF2-40B4-BE49-F238E27FC236}">
              <a16:creationId xmlns:a16="http://schemas.microsoft.com/office/drawing/2014/main" id="{D98510AB-7CD7-481F-BFEE-08B50F85E86A}"/>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21" name="Freeform 20">
          <a:extLst>
            <a:ext uri="{FF2B5EF4-FFF2-40B4-BE49-F238E27FC236}">
              <a16:creationId xmlns:a16="http://schemas.microsoft.com/office/drawing/2014/main" id="{D80FA210-C205-495E-85EB-68D8A58276AB}"/>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22" name="Freeform 20">
          <a:extLst>
            <a:ext uri="{FF2B5EF4-FFF2-40B4-BE49-F238E27FC236}">
              <a16:creationId xmlns:a16="http://schemas.microsoft.com/office/drawing/2014/main" id="{F6D16DE9-5B8A-489C-86E7-64F62640AA62}"/>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23" name="Freeform 20">
          <a:extLst>
            <a:ext uri="{FF2B5EF4-FFF2-40B4-BE49-F238E27FC236}">
              <a16:creationId xmlns:a16="http://schemas.microsoft.com/office/drawing/2014/main" id="{8ADCAEC4-BD4D-482A-A77F-A6D28C7692E6}"/>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24" name="Freeform 20">
          <a:extLst>
            <a:ext uri="{FF2B5EF4-FFF2-40B4-BE49-F238E27FC236}">
              <a16:creationId xmlns:a16="http://schemas.microsoft.com/office/drawing/2014/main" id="{C270A934-6BF1-4463-BE63-B279F22CC885}"/>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25" name="Freeform 20">
          <a:extLst>
            <a:ext uri="{FF2B5EF4-FFF2-40B4-BE49-F238E27FC236}">
              <a16:creationId xmlns:a16="http://schemas.microsoft.com/office/drawing/2014/main" id="{C53328E9-87BE-41D6-92D9-88FC3249FFA1}"/>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6" name="Freeform 20">
          <a:extLst>
            <a:ext uri="{FF2B5EF4-FFF2-40B4-BE49-F238E27FC236}">
              <a16:creationId xmlns:a16="http://schemas.microsoft.com/office/drawing/2014/main" id="{284E59E6-2CA2-43B8-B336-CD1BE789371A}"/>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7" name="Freeform 20">
          <a:extLst>
            <a:ext uri="{FF2B5EF4-FFF2-40B4-BE49-F238E27FC236}">
              <a16:creationId xmlns:a16="http://schemas.microsoft.com/office/drawing/2014/main" id="{66BFEA2C-9B77-43AE-9E06-C7BD07246F7D}"/>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8" name="Freeform 20">
          <a:extLst>
            <a:ext uri="{FF2B5EF4-FFF2-40B4-BE49-F238E27FC236}">
              <a16:creationId xmlns:a16="http://schemas.microsoft.com/office/drawing/2014/main" id="{069013A8-B460-4E9C-AB58-F232AF012FBF}"/>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9" name="Freeform 20">
          <a:extLst>
            <a:ext uri="{FF2B5EF4-FFF2-40B4-BE49-F238E27FC236}">
              <a16:creationId xmlns:a16="http://schemas.microsoft.com/office/drawing/2014/main" id="{76FA5117-9377-4E1D-ABDE-ABAFB718511B}"/>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30" name="Freeform 20">
          <a:extLst>
            <a:ext uri="{FF2B5EF4-FFF2-40B4-BE49-F238E27FC236}">
              <a16:creationId xmlns:a16="http://schemas.microsoft.com/office/drawing/2014/main" id="{0D3C46CB-F191-46F4-A008-3BE551954BE9}"/>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31" name="Freeform 20">
          <a:extLst>
            <a:ext uri="{FF2B5EF4-FFF2-40B4-BE49-F238E27FC236}">
              <a16:creationId xmlns:a16="http://schemas.microsoft.com/office/drawing/2014/main" id="{6A872EA5-57B7-40CA-8F04-56DB2C9AA040}"/>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2" name="Freeform 20">
          <a:extLst>
            <a:ext uri="{FF2B5EF4-FFF2-40B4-BE49-F238E27FC236}">
              <a16:creationId xmlns:a16="http://schemas.microsoft.com/office/drawing/2014/main" id="{B0BB0158-C43B-4136-95E0-1E84AB6FD46C}"/>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3" name="Freeform 20">
          <a:extLst>
            <a:ext uri="{FF2B5EF4-FFF2-40B4-BE49-F238E27FC236}">
              <a16:creationId xmlns:a16="http://schemas.microsoft.com/office/drawing/2014/main" id="{BADB70D7-0B19-4F3D-BBCF-3EA115E713BE}"/>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34" name="Freeform 20">
          <a:extLst>
            <a:ext uri="{FF2B5EF4-FFF2-40B4-BE49-F238E27FC236}">
              <a16:creationId xmlns:a16="http://schemas.microsoft.com/office/drawing/2014/main" id="{F19472B2-ACD5-41CA-87E3-4A7FE1C51401}"/>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35" name="Freeform 20">
          <a:extLst>
            <a:ext uri="{FF2B5EF4-FFF2-40B4-BE49-F238E27FC236}">
              <a16:creationId xmlns:a16="http://schemas.microsoft.com/office/drawing/2014/main" id="{C54E47CB-1FBE-4158-A0B8-4B2B4FBD4638}"/>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36" name="Freeform 20">
          <a:extLst>
            <a:ext uri="{FF2B5EF4-FFF2-40B4-BE49-F238E27FC236}">
              <a16:creationId xmlns:a16="http://schemas.microsoft.com/office/drawing/2014/main" id="{95E606FA-3693-4066-818A-32C082133A82}"/>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37" name="Freeform 20">
          <a:extLst>
            <a:ext uri="{FF2B5EF4-FFF2-40B4-BE49-F238E27FC236}">
              <a16:creationId xmlns:a16="http://schemas.microsoft.com/office/drawing/2014/main" id="{2DD4CC26-3C75-46F6-8D09-CB073C0FC97A}"/>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38" name="Freeform 20">
          <a:extLst>
            <a:ext uri="{FF2B5EF4-FFF2-40B4-BE49-F238E27FC236}">
              <a16:creationId xmlns:a16="http://schemas.microsoft.com/office/drawing/2014/main" id="{83EE5F07-9F59-4EBB-907E-7C2201E8BD8A}"/>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39" name="Freeform 20">
          <a:extLst>
            <a:ext uri="{FF2B5EF4-FFF2-40B4-BE49-F238E27FC236}">
              <a16:creationId xmlns:a16="http://schemas.microsoft.com/office/drawing/2014/main" id="{8880A2C9-63B1-4C8C-953D-C90843A20565}"/>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40" name="Freeform 20">
          <a:extLst>
            <a:ext uri="{FF2B5EF4-FFF2-40B4-BE49-F238E27FC236}">
              <a16:creationId xmlns:a16="http://schemas.microsoft.com/office/drawing/2014/main" id="{61B1FE8E-D987-41F7-91E3-6712E1D6421C}"/>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41" name="Freeform 20">
          <a:extLst>
            <a:ext uri="{FF2B5EF4-FFF2-40B4-BE49-F238E27FC236}">
              <a16:creationId xmlns:a16="http://schemas.microsoft.com/office/drawing/2014/main" id="{A993D9F1-FCB3-40BE-AE28-1F77E7878984}"/>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42" name="Freeform 20">
          <a:extLst>
            <a:ext uri="{FF2B5EF4-FFF2-40B4-BE49-F238E27FC236}">
              <a16:creationId xmlns:a16="http://schemas.microsoft.com/office/drawing/2014/main" id="{387C9651-F744-4235-A4CE-392C4C817859}"/>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43" name="Freeform 20">
          <a:extLst>
            <a:ext uri="{FF2B5EF4-FFF2-40B4-BE49-F238E27FC236}">
              <a16:creationId xmlns:a16="http://schemas.microsoft.com/office/drawing/2014/main" id="{7DB1F9BF-765F-454B-AC24-A8454119863B}"/>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44" name="Freeform 20">
          <a:extLst>
            <a:ext uri="{FF2B5EF4-FFF2-40B4-BE49-F238E27FC236}">
              <a16:creationId xmlns:a16="http://schemas.microsoft.com/office/drawing/2014/main" id="{366B5179-1AF0-47D4-8A90-5896CAD790A6}"/>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45" name="Freeform 20">
          <a:extLst>
            <a:ext uri="{FF2B5EF4-FFF2-40B4-BE49-F238E27FC236}">
              <a16:creationId xmlns:a16="http://schemas.microsoft.com/office/drawing/2014/main" id="{97F549EE-F4F9-4ACE-8BBB-5DF84C54C0E3}"/>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46" name="Freeform 20">
          <a:extLst>
            <a:ext uri="{FF2B5EF4-FFF2-40B4-BE49-F238E27FC236}">
              <a16:creationId xmlns:a16="http://schemas.microsoft.com/office/drawing/2014/main" id="{203FABA8-8587-498E-8399-EEB7DF057D9F}"/>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47" name="Freeform 20">
          <a:extLst>
            <a:ext uri="{FF2B5EF4-FFF2-40B4-BE49-F238E27FC236}">
              <a16:creationId xmlns:a16="http://schemas.microsoft.com/office/drawing/2014/main" id="{0357AF79-614C-42FD-88D4-CB270AD83E3E}"/>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48" name="Freeform 20">
          <a:extLst>
            <a:ext uri="{FF2B5EF4-FFF2-40B4-BE49-F238E27FC236}">
              <a16:creationId xmlns:a16="http://schemas.microsoft.com/office/drawing/2014/main" id="{2FA0B03B-B801-4366-A9C6-2647263A7FEB}"/>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49" name="Freeform 20">
          <a:extLst>
            <a:ext uri="{FF2B5EF4-FFF2-40B4-BE49-F238E27FC236}">
              <a16:creationId xmlns:a16="http://schemas.microsoft.com/office/drawing/2014/main" id="{AB80317A-9D01-4106-85C9-D360BFA0B2A4}"/>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50" name="Freeform 20">
          <a:extLst>
            <a:ext uri="{FF2B5EF4-FFF2-40B4-BE49-F238E27FC236}">
              <a16:creationId xmlns:a16="http://schemas.microsoft.com/office/drawing/2014/main" id="{99302787-8374-4D6E-8A85-26728615DB89}"/>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51" name="Freeform 20">
          <a:extLst>
            <a:ext uri="{FF2B5EF4-FFF2-40B4-BE49-F238E27FC236}">
              <a16:creationId xmlns:a16="http://schemas.microsoft.com/office/drawing/2014/main" id="{B4F98B2B-9642-4853-849E-E4B153F46DB9}"/>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52" name="Freeform 20">
          <a:extLst>
            <a:ext uri="{FF2B5EF4-FFF2-40B4-BE49-F238E27FC236}">
              <a16:creationId xmlns:a16="http://schemas.microsoft.com/office/drawing/2014/main" id="{361B9B74-A7D2-4165-BC67-8BEAF0E09693}"/>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53" name="Freeform 20">
          <a:extLst>
            <a:ext uri="{FF2B5EF4-FFF2-40B4-BE49-F238E27FC236}">
              <a16:creationId xmlns:a16="http://schemas.microsoft.com/office/drawing/2014/main" id="{EC855A69-02A3-46AA-BA21-DF0910368DC9}"/>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54" name="Freeform 20">
          <a:extLst>
            <a:ext uri="{FF2B5EF4-FFF2-40B4-BE49-F238E27FC236}">
              <a16:creationId xmlns:a16="http://schemas.microsoft.com/office/drawing/2014/main" id="{D53A7AEA-4B21-4D9B-94F4-AE7B3E3A8951}"/>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55" name="Freeform 20">
          <a:extLst>
            <a:ext uri="{FF2B5EF4-FFF2-40B4-BE49-F238E27FC236}">
              <a16:creationId xmlns:a16="http://schemas.microsoft.com/office/drawing/2014/main" id="{DCC68C56-E6F5-4D22-A282-094270D3BB79}"/>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56" name="Freeform 20">
          <a:extLst>
            <a:ext uri="{FF2B5EF4-FFF2-40B4-BE49-F238E27FC236}">
              <a16:creationId xmlns:a16="http://schemas.microsoft.com/office/drawing/2014/main" id="{5547561E-7091-4C6F-849B-FAFADE129C2F}"/>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57" name="Freeform 20">
          <a:extLst>
            <a:ext uri="{FF2B5EF4-FFF2-40B4-BE49-F238E27FC236}">
              <a16:creationId xmlns:a16="http://schemas.microsoft.com/office/drawing/2014/main" id="{1204AC2A-DD61-4C65-A11B-496020FDC051}"/>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58" name="Freeform 20">
          <a:extLst>
            <a:ext uri="{FF2B5EF4-FFF2-40B4-BE49-F238E27FC236}">
              <a16:creationId xmlns:a16="http://schemas.microsoft.com/office/drawing/2014/main" id="{B07F5E81-3B25-49E9-A18E-46005F6A09E5}"/>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59" name="Freeform 20">
          <a:extLst>
            <a:ext uri="{FF2B5EF4-FFF2-40B4-BE49-F238E27FC236}">
              <a16:creationId xmlns:a16="http://schemas.microsoft.com/office/drawing/2014/main" id="{CFFCB3E4-A8D5-4F87-B060-1F5EE2DB173D}"/>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60" name="Freeform 20">
          <a:extLst>
            <a:ext uri="{FF2B5EF4-FFF2-40B4-BE49-F238E27FC236}">
              <a16:creationId xmlns:a16="http://schemas.microsoft.com/office/drawing/2014/main" id="{190ED9D6-2725-4C3A-93D2-A08511C499C5}"/>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61" name="Freeform 20">
          <a:extLst>
            <a:ext uri="{FF2B5EF4-FFF2-40B4-BE49-F238E27FC236}">
              <a16:creationId xmlns:a16="http://schemas.microsoft.com/office/drawing/2014/main" id="{4A41B557-28D1-479F-A361-F3E3863894A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62" name="Freeform 20">
          <a:extLst>
            <a:ext uri="{FF2B5EF4-FFF2-40B4-BE49-F238E27FC236}">
              <a16:creationId xmlns:a16="http://schemas.microsoft.com/office/drawing/2014/main" id="{BAF181A5-7D91-4D40-A059-9A7089A8E3EB}"/>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63" name="Freeform 20">
          <a:extLst>
            <a:ext uri="{FF2B5EF4-FFF2-40B4-BE49-F238E27FC236}">
              <a16:creationId xmlns:a16="http://schemas.microsoft.com/office/drawing/2014/main" id="{4DB50416-D6A1-4DED-8799-034A4BD84D00}"/>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64" name="Freeform 20">
          <a:extLst>
            <a:ext uri="{FF2B5EF4-FFF2-40B4-BE49-F238E27FC236}">
              <a16:creationId xmlns:a16="http://schemas.microsoft.com/office/drawing/2014/main" id="{B6E96A55-F8E7-41BE-B898-4D03C3E715CE}"/>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65" name="Freeform 20">
          <a:extLst>
            <a:ext uri="{FF2B5EF4-FFF2-40B4-BE49-F238E27FC236}">
              <a16:creationId xmlns:a16="http://schemas.microsoft.com/office/drawing/2014/main" id="{48C1FD2D-9161-40CB-81CC-56868AA8F3E7}"/>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66" name="Freeform 20">
          <a:extLst>
            <a:ext uri="{FF2B5EF4-FFF2-40B4-BE49-F238E27FC236}">
              <a16:creationId xmlns:a16="http://schemas.microsoft.com/office/drawing/2014/main" id="{03F4EE1C-667E-4942-9420-9ED93069950B}"/>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67" name="Freeform 20">
          <a:extLst>
            <a:ext uri="{FF2B5EF4-FFF2-40B4-BE49-F238E27FC236}">
              <a16:creationId xmlns:a16="http://schemas.microsoft.com/office/drawing/2014/main" id="{53B10869-DBB4-4571-86D0-FF86E7D2FD66}"/>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68" name="Freeform 20">
          <a:extLst>
            <a:ext uri="{FF2B5EF4-FFF2-40B4-BE49-F238E27FC236}">
              <a16:creationId xmlns:a16="http://schemas.microsoft.com/office/drawing/2014/main" id="{07719702-660C-4D6A-89F8-08843BDB8FDA}"/>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69" name="Freeform 20">
          <a:extLst>
            <a:ext uri="{FF2B5EF4-FFF2-40B4-BE49-F238E27FC236}">
              <a16:creationId xmlns:a16="http://schemas.microsoft.com/office/drawing/2014/main" id="{10F4E62B-704F-41C3-988D-FEEC27CB48AA}"/>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70" name="Freeform 20">
          <a:extLst>
            <a:ext uri="{FF2B5EF4-FFF2-40B4-BE49-F238E27FC236}">
              <a16:creationId xmlns:a16="http://schemas.microsoft.com/office/drawing/2014/main" id="{41E51709-CAED-466B-9139-DC53BCFF85F1}"/>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71" name="Freeform 20">
          <a:extLst>
            <a:ext uri="{FF2B5EF4-FFF2-40B4-BE49-F238E27FC236}">
              <a16:creationId xmlns:a16="http://schemas.microsoft.com/office/drawing/2014/main" id="{370E60D4-D402-42C6-B09B-75056AEECBFF}"/>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72" name="Freeform 20">
          <a:extLst>
            <a:ext uri="{FF2B5EF4-FFF2-40B4-BE49-F238E27FC236}">
              <a16:creationId xmlns:a16="http://schemas.microsoft.com/office/drawing/2014/main" id="{C78BCFDC-A619-4111-A9C9-AA2F6D1EE1BD}"/>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73" name="Freeform 20">
          <a:extLst>
            <a:ext uri="{FF2B5EF4-FFF2-40B4-BE49-F238E27FC236}">
              <a16:creationId xmlns:a16="http://schemas.microsoft.com/office/drawing/2014/main" id="{37392751-ED70-4819-8EE7-A760009589BF}"/>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74" name="Freeform 20">
          <a:extLst>
            <a:ext uri="{FF2B5EF4-FFF2-40B4-BE49-F238E27FC236}">
              <a16:creationId xmlns:a16="http://schemas.microsoft.com/office/drawing/2014/main" id="{F491E781-76D5-4EDB-8FFC-13011165855E}"/>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75" name="Freeform 20">
          <a:extLst>
            <a:ext uri="{FF2B5EF4-FFF2-40B4-BE49-F238E27FC236}">
              <a16:creationId xmlns:a16="http://schemas.microsoft.com/office/drawing/2014/main" id="{30F2DD0A-308C-42ED-9B0D-8BD5F89B478C}"/>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76" name="Freeform 20">
          <a:extLst>
            <a:ext uri="{FF2B5EF4-FFF2-40B4-BE49-F238E27FC236}">
              <a16:creationId xmlns:a16="http://schemas.microsoft.com/office/drawing/2014/main" id="{95FA55FB-6CF9-4C0A-B8A7-2AAC744895E2}"/>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77" name="Freeform 20">
          <a:extLst>
            <a:ext uri="{FF2B5EF4-FFF2-40B4-BE49-F238E27FC236}">
              <a16:creationId xmlns:a16="http://schemas.microsoft.com/office/drawing/2014/main" id="{2A1F1F6D-A325-4EAB-A779-033590D6DC73}"/>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78" name="Freeform 20">
          <a:extLst>
            <a:ext uri="{FF2B5EF4-FFF2-40B4-BE49-F238E27FC236}">
              <a16:creationId xmlns:a16="http://schemas.microsoft.com/office/drawing/2014/main" id="{598B1938-3F70-4841-9B66-B4C317132C57}"/>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79" name="Freeform 20">
          <a:extLst>
            <a:ext uri="{FF2B5EF4-FFF2-40B4-BE49-F238E27FC236}">
              <a16:creationId xmlns:a16="http://schemas.microsoft.com/office/drawing/2014/main" id="{E406CB93-A227-4F01-8B95-21459A4141C5}"/>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80" name="Freeform 20">
          <a:extLst>
            <a:ext uri="{FF2B5EF4-FFF2-40B4-BE49-F238E27FC236}">
              <a16:creationId xmlns:a16="http://schemas.microsoft.com/office/drawing/2014/main" id="{203DCA7E-CCFF-4249-BA1E-5234CF1E6C91}"/>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81" name="Freeform 20">
          <a:extLst>
            <a:ext uri="{FF2B5EF4-FFF2-40B4-BE49-F238E27FC236}">
              <a16:creationId xmlns:a16="http://schemas.microsoft.com/office/drawing/2014/main" id="{E15DFE68-974A-4252-B1C4-DF3EFC55E19E}"/>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82" name="Freeform 20">
          <a:extLst>
            <a:ext uri="{FF2B5EF4-FFF2-40B4-BE49-F238E27FC236}">
              <a16:creationId xmlns:a16="http://schemas.microsoft.com/office/drawing/2014/main" id="{040EE5D1-9486-4543-AAE0-C469244FAB40}"/>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83" name="Freeform 20">
          <a:extLst>
            <a:ext uri="{FF2B5EF4-FFF2-40B4-BE49-F238E27FC236}">
              <a16:creationId xmlns:a16="http://schemas.microsoft.com/office/drawing/2014/main" id="{44FEEB7B-E75E-412C-BE60-584071CD40E6}"/>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84" name="Freeform 20">
          <a:extLst>
            <a:ext uri="{FF2B5EF4-FFF2-40B4-BE49-F238E27FC236}">
              <a16:creationId xmlns:a16="http://schemas.microsoft.com/office/drawing/2014/main" id="{A33F46C3-C4E8-4ECB-8873-348A833F46E9}"/>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85" name="Freeform 20">
          <a:extLst>
            <a:ext uri="{FF2B5EF4-FFF2-40B4-BE49-F238E27FC236}">
              <a16:creationId xmlns:a16="http://schemas.microsoft.com/office/drawing/2014/main" id="{27B4A605-3210-431A-92D8-AB79651933C3}"/>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86" name="Freeform 20">
          <a:extLst>
            <a:ext uri="{FF2B5EF4-FFF2-40B4-BE49-F238E27FC236}">
              <a16:creationId xmlns:a16="http://schemas.microsoft.com/office/drawing/2014/main" id="{A4CA3B0E-6FB7-4789-BFA1-41E4EB838FDA}"/>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87" name="Freeform 20">
          <a:extLst>
            <a:ext uri="{FF2B5EF4-FFF2-40B4-BE49-F238E27FC236}">
              <a16:creationId xmlns:a16="http://schemas.microsoft.com/office/drawing/2014/main" id="{D119DAD1-8D30-4B07-BBB3-8F363E7DCF85}"/>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88" name="Freeform 20">
          <a:extLst>
            <a:ext uri="{FF2B5EF4-FFF2-40B4-BE49-F238E27FC236}">
              <a16:creationId xmlns:a16="http://schemas.microsoft.com/office/drawing/2014/main" id="{D52CF0C6-DF76-4A52-9FE5-D6F1474A07FE}"/>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89" name="Freeform 20">
          <a:extLst>
            <a:ext uri="{FF2B5EF4-FFF2-40B4-BE49-F238E27FC236}">
              <a16:creationId xmlns:a16="http://schemas.microsoft.com/office/drawing/2014/main" id="{5CAFD93F-7ACC-446A-8820-0A4B141B2ABC}"/>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90" name="Freeform 20">
          <a:extLst>
            <a:ext uri="{FF2B5EF4-FFF2-40B4-BE49-F238E27FC236}">
              <a16:creationId xmlns:a16="http://schemas.microsoft.com/office/drawing/2014/main" id="{BEE0A5D8-4B7F-496D-B1A7-9016938ABE29}"/>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91" name="Freeform 20">
          <a:extLst>
            <a:ext uri="{FF2B5EF4-FFF2-40B4-BE49-F238E27FC236}">
              <a16:creationId xmlns:a16="http://schemas.microsoft.com/office/drawing/2014/main" id="{51B65C0C-8A36-4C3D-A328-FDE648B22D79}"/>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92" name="Freeform 20">
          <a:extLst>
            <a:ext uri="{FF2B5EF4-FFF2-40B4-BE49-F238E27FC236}">
              <a16:creationId xmlns:a16="http://schemas.microsoft.com/office/drawing/2014/main" id="{29A7031C-48A2-4586-818C-D92889569080}"/>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93" name="Freeform 20">
          <a:extLst>
            <a:ext uri="{FF2B5EF4-FFF2-40B4-BE49-F238E27FC236}">
              <a16:creationId xmlns:a16="http://schemas.microsoft.com/office/drawing/2014/main" id="{89C1BFA1-A0CB-495A-AFF7-610F8CC2691A}"/>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94" name="Freeform 20">
          <a:extLst>
            <a:ext uri="{FF2B5EF4-FFF2-40B4-BE49-F238E27FC236}">
              <a16:creationId xmlns:a16="http://schemas.microsoft.com/office/drawing/2014/main" id="{B387D71F-D782-464F-8DFF-18E75D22EB94}"/>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95" name="Freeform 20">
          <a:extLst>
            <a:ext uri="{FF2B5EF4-FFF2-40B4-BE49-F238E27FC236}">
              <a16:creationId xmlns:a16="http://schemas.microsoft.com/office/drawing/2014/main" id="{EBCC24E4-0DED-453B-9B6D-8BA6B8A7771D}"/>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96" name="Freeform 20">
          <a:extLst>
            <a:ext uri="{FF2B5EF4-FFF2-40B4-BE49-F238E27FC236}">
              <a16:creationId xmlns:a16="http://schemas.microsoft.com/office/drawing/2014/main" id="{DCA29F53-C0FE-44D9-A8C1-E34B31D423E4}"/>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97" name="Freeform 20">
          <a:extLst>
            <a:ext uri="{FF2B5EF4-FFF2-40B4-BE49-F238E27FC236}">
              <a16:creationId xmlns:a16="http://schemas.microsoft.com/office/drawing/2014/main" id="{15B7A8F5-537E-4A53-92B6-156BCB0CF79F}"/>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98" name="Freeform 20">
          <a:extLst>
            <a:ext uri="{FF2B5EF4-FFF2-40B4-BE49-F238E27FC236}">
              <a16:creationId xmlns:a16="http://schemas.microsoft.com/office/drawing/2014/main" id="{FDAA12F8-90E5-4BCD-8B57-AEBA14EA5E2B}"/>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99" name="Freeform 20">
          <a:extLst>
            <a:ext uri="{FF2B5EF4-FFF2-40B4-BE49-F238E27FC236}">
              <a16:creationId xmlns:a16="http://schemas.microsoft.com/office/drawing/2014/main" id="{3B751394-2D0E-4524-993B-37256266FF0B}"/>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00" name="Freeform 20">
          <a:extLst>
            <a:ext uri="{FF2B5EF4-FFF2-40B4-BE49-F238E27FC236}">
              <a16:creationId xmlns:a16="http://schemas.microsoft.com/office/drawing/2014/main" id="{62893318-B0D3-4D40-881F-0FCDFEB477A3}"/>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01" name="Freeform 20">
          <a:extLst>
            <a:ext uri="{FF2B5EF4-FFF2-40B4-BE49-F238E27FC236}">
              <a16:creationId xmlns:a16="http://schemas.microsoft.com/office/drawing/2014/main" id="{817DD2C5-160F-4E57-A18D-B394714C26B7}"/>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02" name="Freeform 20">
          <a:extLst>
            <a:ext uri="{FF2B5EF4-FFF2-40B4-BE49-F238E27FC236}">
              <a16:creationId xmlns:a16="http://schemas.microsoft.com/office/drawing/2014/main" id="{8B48B04B-080C-47B6-B066-AE7463DEA9FF}"/>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03" name="Freeform 20">
          <a:extLst>
            <a:ext uri="{FF2B5EF4-FFF2-40B4-BE49-F238E27FC236}">
              <a16:creationId xmlns:a16="http://schemas.microsoft.com/office/drawing/2014/main" id="{B432FB42-FD2C-4863-84B8-6F05A3AF0E21}"/>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04" name="Freeform 20">
          <a:extLst>
            <a:ext uri="{FF2B5EF4-FFF2-40B4-BE49-F238E27FC236}">
              <a16:creationId xmlns:a16="http://schemas.microsoft.com/office/drawing/2014/main" id="{82213E3A-4A5E-4F44-9343-EF9C8FBF7524}"/>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05" name="Freeform 20">
          <a:extLst>
            <a:ext uri="{FF2B5EF4-FFF2-40B4-BE49-F238E27FC236}">
              <a16:creationId xmlns:a16="http://schemas.microsoft.com/office/drawing/2014/main" id="{7A220D5F-7993-4E60-B276-4451418BEDC3}"/>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06" name="Freeform 20">
          <a:extLst>
            <a:ext uri="{FF2B5EF4-FFF2-40B4-BE49-F238E27FC236}">
              <a16:creationId xmlns:a16="http://schemas.microsoft.com/office/drawing/2014/main" id="{B7DA08E8-2AF9-4BF7-A97A-5AB05AD37745}"/>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07" name="Freeform 20">
          <a:extLst>
            <a:ext uri="{FF2B5EF4-FFF2-40B4-BE49-F238E27FC236}">
              <a16:creationId xmlns:a16="http://schemas.microsoft.com/office/drawing/2014/main" id="{7C7E98DB-BF17-4404-8FD7-23B793A36B55}"/>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08" name="Freeform 20">
          <a:extLst>
            <a:ext uri="{FF2B5EF4-FFF2-40B4-BE49-F238E27FC236}">
              <a16:creationId xmlns:a16="http://schemas.microsoft.com/office/drawing/2014/main" id="{14C4C7F6-FEE4-4CB9-A423-5A3EE8D84652}"/>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09" name="Freeform 20">
          <a:extLst>
            <a:ext uri="{FF2B5EF4-FFF2-40B4-BE49-F238E27FC236}">
              <a16:creationId xmlns:a16="http://schemas.microsoft.com/office/drawing/2014/main" id="{04182D2C-AA47-4776-B268-568376C1F31A}"/>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10" name="Freeform 20">
          <a:extLst>
            <a:ext uri="{FF2B5EF4-FFF2-40B4-BE49-F238E27FC236}">
              <a16:creationId xmlns:a16="http://schemas.microsoft.com/office/drawing/2014/main" id="{C6E16003-AAAC-4FBD-AC3E-D4C690F8856D}"/>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11" name="Freeform 20">
          <a:extLst>
            <a:ext uri="{FF2B5EF4-FFF2-40B4-BE49-F238E27FC236}">
              <a16:creationId xmlns:a16="http://schemas.microsoft.com/office/drawing/2014/main" id="{3887C377-26D6-42FC-9CF0-F950F9A05405}"/>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12" name="Freeform 20">
          <a:extLst>
            <a:ext uri="{FF2B5EF4-FFF2-40B4-BE49-F238E27FC236}">
              <a16:creationId xmlns:a16="http://schemas.microsoft.com/office/drawing/2014/main" id="{349495B4-A0E1-459A-B3CF-8A9BD5902D70}"/>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13" name="Freeform 20">
          <a:extLst>
            <a:ext uri="{FF2B5EF4-FFF2-40B4-BE49-F238E27FC236}">
              <a16:creationId xmlns:a16="http://schemas.microsoft.com/office/drawing/2014/main" id="{9104C144-9841-46E4-B754-D1640A650FC8}"/>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14" name="Freeform 20">
          <a:extLst>
            <a:ext uri="{FF2B5EF4-FFF2-40B4-BE49-F238E27FC236}">
              <a16:creationId xmlns:a16="http://schemas.microsoft.com/office/drawing/2014/main" id="{CD02C85C-BD68-4D0B-B6DC-009B2E639543}"/>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15" name="Freeform 20">
          <a:extLst>
            <a:ext uri="{FF2B5EF4-FFF2-40B4-BE49-F238E27FC236}">
              <a16:creationId xmlns:a16="http://schemas.microsoft.com/office/drawing/2014/main" id="{607838DF-0E2E-46BD-AF94-B3AF8E622B2C}"/>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16" name="Freeform 20">
          <a:extLst>
            <a:ext uri="{FF2B5EF4-FFF2-40B4-BE49-F238E27FC236}">
              <a16:creationId xmlns:a16="http://schemas.microsoft.com/office/drawing/2014/main" id="{359D6C83-71E7-44E6-8B47-D00127C8A149}"/>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17" name="Freeform 20">
          <a:extLst>
            <a:ext uri="{FF2B5EF4-FFF2-40B4-BE49-F238E27FC236}">
              <a16:creationId xmlns:a16="http://schemas.microsoft.com/office/drawing/2014/main" id="{8F898DB1-9828-4A38-B27D-8CBB03875E75}"/>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18" name="Freeform 20">
          <a:extLst>
            <a:ext uri="{FF2B5EF4-FFF2-40B4-BE49-F238E27FC236}">
              <a16:creationId xmlns:a16="http://schemas.microsoft.com/office/drawing/2014/main" id="{8A76A3A0-9A03-4D7E-A37D-DAE87A7BBFFC}"/>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19" name="Freeform 20">
          <a:extLst>
            <a:ext uri="{FF2B5EF4-FFF2-40B4-BE49-F238E27FC236}">
              <a16:creationId xmlns:a16="http://schemas.microsoft.com/office/drawing/2014/main" id="{2054A3E2-6094-4C52-9895-E5330081CBFC}"/>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20" name="Freeform 20">
          <a:extLst>
            <a:ext uri="{FF2B5EF4-FFF2-40B4-BE49-F238E27FC236}">
              <a16:creationId xmlns:a16="http://schemas.microsoft.com/office/drawing/2014/main" id="{2FC9C879-5491-479B-813D-E55E5C64A583}"/>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21" name="Freeform 20">
          <a:extLst>
            <a:ext uri="{FF2B5EF4-FFF2-40B4-BE49-F238E27FC236}">
              <a16:creationId xmlns:a16="http://schemas.microsoft.com/office/drawing/2014/main" id="{C1EE2CB9-4DA9-4FDC-94F6-C14C4912DCEF}"/>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22" name="Freeform 20">
          <a:extLst>
            <a:ext uri="{FF2B5EF4-FFF2-40B4-BE49-F238E27FC236}">
              <a16:creationId xmlns:a16="http://schemas.microsoft.com/office/drawing/2014/main" id="{A4927B6D-C157-423A-838A-E429EED026B4}"/>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23" name="Freeform 20">
          <a:extLst>
            <a:ext uri="{FF2B5EF4-FFF2-40B4-BE49-F238E27FC236}">
              <a16:creationId xmlns:a16="http://schemas.microsoft.com/office/drawing/2014/main" id="{FC7E35D8-20FA-46CB-BC01-61666150AECC}"/>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24" name="Freeform 20">
          <a:extLst>
            <a:ext uri="{FF2B5EF4-FFF2-40B4-BE49-F238E27FC236}">
              <a16:creationId xmlns:a16="http://schemas.microsoft.com/office/drawing/2014/main" id="{ED84BC1E-5D39-4D43-A6C2-9C3B432502DF}"/>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25" name="Freeform 20">
          <a:extLst>
            <a:ext uri="{FF2B5EF4-FFF2-40B4-BE49-F238E27FC236}">
              <a16:creationId xmlns:a16="http://schemas.microsoft.com/office/drawing/2014/main" id="{1AE79374-3F06-46CD-A5FB-A0F0D842DDB0}"/>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26" name="Freeform 20">
          <a:extLst>
            <a:ext uri="{FF2B5EF4-FFF2-40B4-BE49-F238E27FC236}">
              <a16:creationId xmlns:a16="http://schemas.microsoft.com/office/drawing/2014/main" id="{8E33187E-8E17-48CE-9C83-282210AF4430}"/>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27" name="Freeform 20">
          <a:extLst>
            <a:ext uri="{FF2B5EF4-FFF2-40B4-BE49-F238E27FC236}">
              <a16:creationId xmlns:a16="http://schemas.microsoft.com/office/drawing/2014/main" id="{F620345A-0C48-4137-A2B9-3D18E5F9CCB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28" name="Freeform 20">
          <a:extLst>
            <a:ext uri="{FF2B5EF4-FFF2-40B4-BE49-F238E27FC236}">
              <a16:creationId xmlns:a16="http://schemas.microsoft.com/office/drawing/2014/main" id="{F8219FB8-BB3E-401A-B8D1-FD973ADF3AB2}"/>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29" name="Freeform 20">
          <a:extLst>
            <a:ext uri="{FF2B5EF4-FFF2-40B4-BE49-F238E27FC236}">
              <a16:creationId xmlns:a16="http://schemas.microsoft.com/office/drawing/2014/main" id="{0118FFB6-B3A7-47F2-B952-0DABD3174B74}"/>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30" name="Freeform 20">
          <a:extLst>
            <a:ext uri="{FF2B5EF4-FFF2-40B4-BE49-F238E27FC236}">
              <a16:creationId xmlns:a16="http://schemas.microsoft.com/office/drawing/2014/main" id="{F69008A9-D2FE-4D88-A056-D4DF596E15AB}"/>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31" name="Freeform 20">
          <a:extLst>
            <a:ext uri="{FF2B5EF4-FFF2-40B4-BE49-F238E27FC236}">
              <a16:creationId xmlns:a16="http://schemas.microsoft.com/office/drawing/2014/main" id="{28E55D43-530A-470A-B332-0063A92ED737}"/>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32" name="Freeform 20">
          <a:extLst>
            <a:ext uri="{FF2B5EF4-FFF2-40B4-BE49-F238E27FC236}">
              <a16:creationId xmlns:a16="http://schemas.microsoft.com/office/drawing/2014/main" id="{C4086D4A-1895-4D55-903F-F87C8886C73F}"/>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33" name="Freeform 20">
          <a:extLst>
            <a:ext uri="{FF2B5EF4-FFF2-40B4-BE49-F238E27FC236}">
              <a16:creationId xmlns:a16="http://schemas.microsoft.com/office/drawing/2014/main" id="{DC19D7F3-6007-476F-9513-FA212B3B354D}"/>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34" name="Freeform 20">
          <a:extLst>
            <a:ext uri="{FF2B5EF4-FFF2-40B4-BE49-F238E27FC236}">
              <a16:creationId xmlns:a16="http://schemas.microsoft.com/office/drawing/2014/main" id="{CED12EA9-1FFD-4130-B781-00D1A8B4FB0A}"/>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35" name="Freeform 20">
          <a:extLst>
            <a:ext uri="{FF2B5EF4-FFF2-40B4-BE49-F238E27FC236}">
              <a16:creationId xmlns:a16="http://schemas.microsoft.com/office/drawing/2014/main" id="{F6A0843D-6CEE-4633-934C-B7A8CB48502F}"/>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36" name="Freeform 20">
          <a:extLst>
            <a:ext uri="{FF2B5EF4-FFF2-40B4-BE49-F238E27FC236}">
              <a16:creationId xmlns:a16="http://schemas.microsoft.com/office/drawing/2014/main" id="{7FDEC358-A25C-4595-8684-69A1B1B6C7E1}"/>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37" name="Freeform 20">
          <a:extLst>
            <a:ext uri="{FF2B5EF4-FFF2-40B4-BE49-F238E27FC236}">
              <a16:creationId xmlns:a16="http://schemas.microsoft.com/office/drawing/2014/main" id="{332DB137-8E1E-4743-BC3E-29368F44AC62}"/>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138" name="Freeform 20">
          <a:extLst>
            <a:ext uri="{FF2B5EF4-FFF2-40B4-BE49-F238E27FC236}">
              <a16:creationId xmlns:a16="http://schemas.microsoft.com/office/drawing/2014/main" id="{50A8FFF9-188A-49ED-93EE-57066ED27BCA}"/>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139" name="Freeform 20">
          <a:extLst>
            <a:ext uri="{FF2B5EF4-FFF2-40B4-BE49-F238E27FC236}">
              <a16:creationId xmlns:a16="http://schemas.microsoft.com/office/drawing/2014/main" id="{A38FA165-F50B-4F0D-9826-3E36D0B641BA}"/>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140" name="Freeform 20">
          <a:extLst>
            <a:ext uri="{FF2B5EF4-FFF2-40B4-BE49-F238E27FC236}">
              <a16:creationId xmlns:a16="http://schemas.microsoft.com/office/drawing/2014/main" id="{6E925A43-0B76-49FD-8C6D-EB6C038977C0}"/>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141" name="Freeform 20">
          <a:extLst>
            <a:ext uri="{FF2B5EF4-FFF2-40B4-BE49-F238E27FC236}">
              <a16:creationId xmlns:a16="http://schemas.microsoft.com/office/drawing/2014/main" id="{8E45773D-395A-4F2D-AE5A-CDBB706167A0}"/>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142" name="Freeform 20">
          <a:extLst>
            <a:ext uri="{FF2B5EF4-FFF2-40B4-BE49-F238E27FC236}">
              <a16:creationId xmlns:a16="http://schemas.microsoft.com/office/drawing/2014/main" id="{ADBE4C87-4C0D-4B9D-9844-DBEA56E3DBAA}"/>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143" name="Freeform 20">
          <a:extLst>
            <a:ext uri="{FF2B5EF4-FFF2-40B4-BE49-F238E27FC236}">
              <a16:creationId xmlns:a16="http://schemas.microsoft.com/office/drawing/2014/main" id="{8D8F4773-6D1E-486F-ABBF-40850044BC2E}"/>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144" name="Freeform 20">
          <a:extLst>
            <a:ext uri="{FF2B5EF4-FFF2-40B4-BE49-F238E27FC236}">
              <a16:creationId xmlns:a16="http://schemas.microsoft.com/office/drawing/2014/main" id="{9EC8C6EB-CD42-425C-BB8E-0992073B6A98}"/>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145" name="Freeform 20">
          <a:extLst>
            <a:ext uri="{FF2B5EF4-FFF2-40B4-BE49-F238E27FC236}">
              <a16:creationId xmlns:a16="http://schemas.microsoft.com/office/drawing/2014/main" id="{5C5757F9-8249-4A9A-B91D-336A92302428}"/>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46" name="Freeform 20">
          <a:extLst>
            <a:ext uri="{FF2B5EF4-FFF2-40B4-BE49-F238E27FC236}">
              <a16:creationId xmlns:a16="http://schemas.microsoft.com/office/drawing/2014/main" id="{AE68552C-AB89-4C02-B335-39B9E178438C}"/>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147" name="Freeform 20">
          <a:extLst>
            <a:ext uri="{FF2B5EF4-FFF2-40B4-BE49-F238E27FC236}">
              <a16:creationId xmlns:a16="http://schemas.microsoft.com/office/drawing/2014/main" id="{92AE0645-F1AC-499A-8286-D46A288E255B}"/>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48" name="Freeform 20">
          <a:extLst>
            <a:ext uri="{FF2B5EF4-FFF2-40B4-BE49-F238E27FC236}">
              <a16:creationId xmlns:a16="http://schemas.microsoft.com/office/drawing/2014/main" id="{0CBB2506-5C29-4D5D-946A-2A35227A3DAF}"/>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149" name="Freeform 20">
          <a:extLst>
            <a:ext uri="{FF2B5EF4-FFF2-40B4-BE49-F238E27FC236}">
              <a16:creationId xmlns:a16="http://schemas.microsoft.com/office/drawing/2014/main" id="{EE2F24DA-2A76-4420-BC51-35E97B15FD9C}"/>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50" name="Freeform 20">
          <a:extLst>
            <a:ext uri="{FF2B5EF4-FFF2-40B4-BE49-F238E27FC236}">
              <a16:creationId xmlns:a16="http://schemas.microsoft.com/office/drawing/2014/main" id="{A6DF5016-29F5-4238-8F00-775E5CA36E9C}"/>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151" name="Freeform 20">
          <a:extLst>
            <a:ext uri="{FF2B5EF4-FFF2-40B4-BE49-F238E27FC236}">
              <a16:creationId xmlns:a16="http://schemas.microsoft.com/office/drawing/2014/main" id="{06601C92-9D13-433C-8567-31D6BADB9AAD}"/>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52" name="Freeform 20">
          <a:extLst>
            <a:ext uri="{FF2B5EF4-FFF2-40B4-BE49-F238E27FC236}">
              <a16:creationId xmlns:a16="http://schemas.microsoft.com/office/drawing/2014/main" id="{193435A4-284D-4A00-AAAE-43037F0CA256}"/>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153" name="Freeform 20">
          <a:extLst>
            <a:ext uri="{FF2B5EF4-FFF2-40B4-BE49-F238E27FC236}">
              <a16:creationId xmlns:a16="http://schemas.microsoft.com/office/drawing/2014/main" id="{B1E39BA1-13A0-4BD7-8A90-172FB8F5676B}"/>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54" name="Freeform 20">
          <a:extLst>
            <a:ext uri="{FF2B5EF4-FFF2-40B4-BE49-F238E27FC236}">
              <a16:creationId xmlns:a16="http://schemas.microsoft.com/office/drawing/2014/main" id="{A108958F-B93F-4FD1-A8EB-5AB6B816F8BE}"/>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55" name="Freeform 20">
          <a:extLst>
            <a:ext uri="{FF2B5EF4-FFF2-40B4-BE49-F238E27FC236}">
              <a16:creationId xmlns:a16="http://schemas.microsoft.com/office/drawing/2014/main" id="{6DFD605B-7C9D-4C63-B5C9-2C2873497B3F}"/>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56" name="Freeform 20">
          <a:extLst>
            <a:ext uri="{FF2B5EF4-FFF2-40B4-BE49-F238E27FC236}">
              <a16:creationId xmlns:a16="http://schemas.microsoft.com/office/drawing/2014/main" id="{9D6691F3-27DC-47D9-B12E-54CA8146958E}"/>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157" name="Freeform 20">
          <a:extLst>
            <a:ext uri="{FF2B5EF4-FFF2-40B4-BE49-F238E27FC236}">
              <a16:creationId xmlns:a16="http://schemas.microsoft.com/office/drawing/2014/main" id="{FBA8F1C1-1F5A-4074-8211-CAAA3529DD56}"/>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58" name="Freeform 20">
          <a:extLst>
            <a:ext uri="{FF2B5EF4-FFF2-40B4-BE49-F238E27FC236}">
              <a16:creationId xmlns:a16="http://schemas.microsoft.com/office/drawing/2014/main" id="{0BBB405C-0053-4A86-B7AE-7F07E3B60EF2}"/>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59" name="Freeform 20">
          <a:extLst>
            <a:ext uri="{FF2B5EF4-FFF2-40B4-BE49-F238E27FC236}">
              <a16:creationId xmlns:a16="http://schemas.microsoft.com/office/drawing/2014/main" id="{79E11D93-3136-4A35-B585-362657ED9329}"/>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60" name="Freeform 20">
          <a:extLst>
            <a:ext uri="{FF2B5EF4-FFF2-40B4-BE49-F238E27FC236}">
              <a16:creationId xmlns:a16="http://schemas.microsoft.com/office/drawing/2014/main" id="{7924469E-A445-4A1A-A92B-F0515EFE94A8}"/>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161" name="Freeform 20">
          <a:extLst>
            <a:ext uri="{FF2B5EF4-FFF2-40B4-BE49-F238E27FC236}">
              <a16:creationId xmlns:a16="http://schemas.microsoft.com/office/drawing/2014/main" id="{29053312-C8C7-42D3-82C1-A58DFB495339}"/>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62" name="Freeform 20">
          <a:extLst>
            <a:ext uri="{FF2B5EF4-FFF2-40B4-BE49-F238E27FC236}">
              <a16:creationId xmlns:a16="http://schemas.microsoft.com/office/drawing/2014/main" id="{B3DFC60F-D0EE-4891-8207-526270F2953C}"/>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63" name="Freeform 20">
          <a:extLst>
            <a:ext uri="{FF2B5EF4-FFF2-40B4-BE49-F238E27FC236}">
              <a16:creationId xmlns:a16="http://schemas.microsoft.com/office/drawing/2014/main" id="{06D06008-E876-448A-B0F1-BAB6A6FB1BFF}"/>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64" name="Freeform 20">
          <a:extLst>
            <a:ext uri="{FF2B5EF4-FFF2-40B4-BE49-F238E27FC236}">
              <a16:creationId xmlns:a16="http://schemas.microsoft.com/office/drawing/2014/main" id="{B3A5B147-E814-4DE8-B338-A96136E252C5}"/>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165" name="Freeform 20">
          <a:extLst>
            <a:ext uri="{FF2B5EF4-FFF2-40B4-BE49-F238E27FC236}">
              <a16:creationId xmlns:a16="http://schemas.microsoft.com/office/drawing/2014/main" id="{3CA3B041-C634-4E10-9660-EAE13AC124F8}"/>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66" name="Freeform 20">
          <a:extLst>
            <a:ext uri="{FF2B5EF4-FFF2-40B4-BE49-F238E27FC236}">
              <a16:creationId xmlns:a16="http://schemas.microsoft.com/office/drawing/2014/main" id="{35BAF65C-4463-45D6-820B-A22FBC653116}"/>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67" name="Freeform 20">
          <a:extLst>
            <a:ext uri="{FF2B5EF4-FFF2-40B4-BE49-F238E27FC236}">
              <a16:creationId xmlns:a16="http://schemas.microsoft.com/office/drawing/2014/main" id="{D01A8094-746F-4F3E-ADA3-E09A7128F44A}"/>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68" name="Freeform 20">
          <a:extLst>
            <a:ext uri="{FF2B5EF4-FFF2-40B4-BE49-F238E27FC236}">
              <a16:creationId xmlns:a16="http://schemas.microsoft.com/office/drawing/2014/main" id="{E93E3313-AC54-4CFB-B440-F491DAC0960E}"/>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169" name="Freeform 20">
          <a:extLst>
            <a:ext uri="{FF2B5EF4-FFF2-40B4-BE49-F238E27FC236}">
              <a16:creationId xmlns:a16="http://schemas.microsoft.com/office/drawing/2014/main" id="{1EB0EA61-A651-40C3-AD13-70EFCB9C3823}"/>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70" name="Freeform 20">
          <a:extLst>
            <a:ext uri="{FF2B5EF4-FFF2-40B4-BE49-F238E27FC236}">
              <a16:creationId xmlns:a16="http://schemas.microsoft.com/office/drawing/2014/main" id="{6201ACFB-97B4-4404-951C-C570F27CEB53}"/>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71" name="Freeform 20">
          <a:extLst>
            <a:ext uri="{FF2B5EF4-FFF2-40B4-BE49-F238E27FC236}">
              <a16:creationId xmlns:a16="http://schemas.microsoft.com/office/drawing/2014/main" id="{3CC72153-6DEA-4957-90A8-13CDADCA255C}"/>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72" name="Freeform 20">
          <a:extLst>
            <a:ext uri="{FF2B5EF4-FFF2-40B4-BE49-F238E27FC236}">
              <a16:creationId xmlns:a16="http://schemas.microsoft.com/office/drawing/2014/main" id="{E5E75725-3CCF-4452-A499-652B1A30848E}"/>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173" name="Freeform 20">
          <a:extLst>
            <a:ext uri="{FF2B5EF4-FFF2-40B4-BE49-F238E27FC236}">
              <a16:creationId xmlns:a16="http://schemas.microsoft.com/office/drawing/2014/main" id="{34F8ADF9-B697-4AC8-B01A-80B56ED31410}"/>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74" name="Freeform 20">
          <a:extLst>
            <a:ext uri="{FF2B5EF4-FFF2-40B4-BE49-F238E27FC236}">
              <a16:creationId xmlns:a16="http://schemas.microsoft.com/office/drawing/2014/main" id="{013E5091-80B2-4E57-8A2A-224F45D1DB10}"/>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75" name="Freeform 20">
          <a:extLst>
            <a:ext uri="{FF2B5EF4-FFF2-40B4-BE49-F238E27FC236}">
              <a16:creationId xmlns:a16="http://schemas.microsoft.com/office/drawing/2014/main" id="{F6CBE30E-07A7-48D4-8BF6-34D245A7B8E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76" name="Freeform 20">
          <a:extLst>
            <a:ext uri="{FF2B5EF4-FFF2-40B4-BE49-F238E27FC236}">
              <a16:creationId xmlns:a16="http://schemas.microsoft.com/office/drawing/2014/main" id="{0EDB1173-9FDA-45FE-826F-243705A1681F}"/>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177" name="Freeform 20">
          <a:extLst>
            <a:ext uri="{FF2B5EF4-FFF2-40B4-BE49-F238E27FC236}">
              <a16:creationId xmlns:a16="http://schemas.microsoft.com/office/drawing/2014/main" id="{523B4532-2C26-4A79-B268-0372FE226624}"/>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78" name="Freeform 20">
          <a:extLst>
            <a:ext uri="{FF2B5EF4-FFF2-40B4-BE49-F238E27FC236}">
              <a16:creationId xmlns:a16="http://schemas.microsoft.com/office/drawing/2014/main" id="{43991645-4596-4D24-82C9-A1D11B311907}"/>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79" name="Freeform 20">
          <a:extLst>
            <a:ext uri="{FF2B5EF4-FFF2-40B4-BE49-F238E27FC236}">
              <a16:creationId xmlns:a16="http://schemas.microsoft.com/office/drawing/2014/main" id="{95D05CA3-3DB3-41FE-8ABE-FCCDB5BD758F}"/>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80" name="Freeform 20">
          <a:extLst>
            <a:ext uri="{FF2B5EF4-FFF2-40B4-BE49-F238E27FC236}">
              <a16:creationId xmlns:a16="http://schemas.microsoft.com/office/drawing/2014/main" id="{27926112-4363-41FD-8335-D4D3548021B7}"/>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181" name="Freeform 20">
          <a:extLst>
            <a:ext uri="{FF2B5EF4-FFF2-40B4-BE49-F238E27FC236}">
              <a16:creationId xmlns:a16="http://schemas.microsoft.com/office/drawing/2014/main" id="{02FE87DE-1C9F-4895-81A1-8D424D1AF530}"/>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82" name="Freeform 20">
          <a:extLst>
            <a:ext uri="{FF2B5EF4-FFF2-40B4-BE49-F238E27FC236}">
              <a16:creationId xmlns:a16="http://schemas.microsoft.com/office/drawing/2014/main" id="{4F1762AC-1178-4FEA-A5C2-0F18812ABAC0}"/>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83" name="Freeform 20">
          <a:extLst>
            <a:ext uri="{FF2B5EF4-FFF2-40B4-BE49-F238E27FC236}">
              <a16:creationId xmlns:a16="http://schemas.microsoft.com/office/drawing/2014/main" id="{520C7A78-EBE0-4CBA-8272-83B8DF621A16}"/>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84" name="Freeform 20">
          <a:extLst>
            <a:ext uri="{FF2B5EF4-FFF2-40B4-BE49-F238E27FC236}">
              <a16:creationId xmlns:a16="http://schemas.microsoft.com/office/drawing/2014/main" id="{11659681-54BF-4410-830F-D54F17D78A73}"/>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1361</xdr:colOff>
      <xdr:row>6</xdr:row>
      <xdr:rowOff>228600</xdr:rowOff>
    </xdr:from>
    <xdr:to>
      <xdr:col>7</xdr:col>
      <xdr:colOff>1361</xdr:colOff>
      <xdr:row>6</xdr:row>
      <xdr:rowOff>238125</xdr:rowOff>
    </xdr:to>
    <xdr:sp macro="" textlink="">
      <xdr:nvSpPr>
        <xdr:cNvPr id="185" name="Freeform 20">
          <a:extLst>
            <a:ext uri="{FF2B5EF4-FFF2-40B4-BE49-F238E27FC236}">
              <a16:creationId xmlns:a16="http://schemas.microsoft.com/office/drawing/2014/main" id="{15226556-E137-496E-933A-26DE4ABD37F9}"/>
            </a:ext>
          </a:extLst>
        </xdr:cNvPr>
        <xdr:cNvSpPr>
          <a:spLocks/>
        </xdr:cNvSpPr>
      </xdr:nvSpPr>
      <xdr:spPr bwMode="auto">
        <a:xfrm>
          <a:off x="172987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86" name="Freeform 20">
          <a:extLst>
            <a:ext uri="{FF2B5EF4-FFF2-40B4-BE49-F238E27FC236}">
              <a16:creationId xmlns:a16="http://schemas.microsoft.com/office/drawing/2014/main" id="{9BB00D04-F3FA-4445-888F-28A0623CCBD1}"/>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87" name="Freeform 20">
          <a:extLst>
            <a:ext uri="{FF2B5EF4-FFF2-40B4-BE49-F238E27FC236}">
              <a16:creationId xmlns:a16="http://schemas.microsoft.com/office/drawing/2014/main" id="{5608E7E1-620A-45AB-B157-3D6635A345A4}"/>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88" name="Freeform 20">
          <a:extLst>
            <a:ext uri="{FF2B5EF4-FFF2-40B4-BE49-F238E27FC236}">
              <a16:creationId xmlns:a16="http://schemas.microsoft.com/office/drawing/2014/main" id="{A523ED95-EBD9-4F95-AF01-C1285BC042AC}"/>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1361</xdr:colOff>
      <xdr:row>6</xdr:row>
      <xdr:rowOff>228600</xdr:rowOff>
    </xdr:from>
    <xdr:to>
      <xdr:col>8</xdr:col>
      <xdr:colOff>1361</xdr:colOff>
      <xdr:row>6</xdr:row>
      <xdr:rowOff>238125</xdr:rowOff>
    </xdr:to>
    <xdr:sp macro="" textlink="">
      <xdr:nvSpPr>
        <xdr:cNvPr id="189" name="Freeform 20">
          <a:extLst>
            <a:ext uri="{FF2B5EF4-FFF2-40B4-BE49-F238E27FC236}">
              <a16:creationId xmlns:a16="http://schemas.microsoft.com/office/drawing/2014/main" id="{261AFDB2-8ADD-4666-9F07-947C0334E4A2}"/>
            </a:ext>
          </a:extLst>
        </xdr:cNvPr>
        <xdr:cNvSpPr>
          <a:spLocks/>
        </xdr:cNvSpPr>
      </xdr:nvSpPr>
      <xdr:spPr bwMode="auto">
        <a:xfrm>
          <a:off x="1869893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90" name="Freeform 20">
          <a:extLst>
            <a:ext uri="{FF2B5EF4-FFF2-40B4-BE49-F238E27FC236}">
              <a16:creationId xmlns:a16="http://schemas.microsoft.com/office/drawing/2014/main" id="{E6B8581C-0CD4-40B2-9094-4C8843BEC873}"/>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91" name="Freeform 20">
          <a:extLst>
            <a:ext uri="{FF2B5EF4-FFF2-40B4-BE49-F238E27FC236}">
              <a16:creationId xmlns:a16="http://schemas.microsoft.com/office/drawing/2014/main" id="{EF2B6772-61AB-431E-AAEB-954BC61717A0}"/>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92" name="Freeform 20">
          <a:extLst>
            <a:ext uri="{FF2B5EF4-FFF2-40B4-BE49-F238E27FC236}">
              <a16:creationId xmlns:a16="http://schemas.microsoft.com/office/drawing/2014/main" id="{F6BA0D5F-BF13-4AC0-85BD-0F7D190552DB}"/>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1360</xdr:colOff>
      <xdr:row>6</xdr:row>
      <xdr:rowOff>228600</xdr:rowOff>
    </xdr:from>
    <xdr:to>
      <xdr:col>9</xdr:col>
      <xdr:colOff>1360</xdr:colOff>
      <xdr:row>6</xdr:row>
      <xdr:rowOff>238125</xdr:rowOff>
    </xdr:to>
    <xdr:sp macro="" textlink="">
      <xdr:nvSpPr>
        <xdr:cNvPr id="193" name="Freeform 20">
          <a:extLst>
            <a:ext uri="{FF2B5EF4-FFF2-40B4-BE49-F238E27FC236}">
              <a16:creationId xmlns:a16="http://schemas.microsoft.com/office/drawing/2014/main" id="{978CF578-868E-40B7-B9C4-01271C6865EE}"/>
            </a:ext>
          </a:extLst>
        </xdr:cNvPr>
        <xdr:cNvSpPr>
          <a:spLocks/>
        </xdr:cNvSpPr>
      </xdr:nvSpPr>
      <xdr:spPr bwMode="auto">
        <a:xfrm>
          <a:off x="2009911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94" name="Freeform 20">
          <a:extLst>
            <a:ext uri="{FF2B5EF4-FFF2-40B4-BE49-F238E27FC236}">
              <a16:creationId xmlns:a16="http://schemas.microsoft.com/office/drawing/2014/main" id="{BFA14BDD-2261-4077-8975-027869B081C5}"/>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95" name="Freeform 20">
          <a:extLst>
            <a:ext uri="{FF2B5EF4-FFF2-40B4-BE49-F238E27FC236}">
              <a16:creationId xmlns:a16="http://schemas.microsoft.com/office/drawing/2014/main" id="{15493633-87BD-4654-B85C-FF8B5487CC46}"/>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96" name="Freeform 20">
          <a:extLst>
            <a:ext uri="{FF2B5EF4-FFF2-40B4-BE49-F238E27FC236}">
              <a16:creationId xmlns:a16="http://schemas.microsoft.com/office/drawing/2014/main" id="{CAC2E79D-E95D-4657-B3FF-AF6EC68F0518}"/>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1361</xdr:colOff>
      <xdr:row>6</xdr:row>
      <xdr:rowOff>228600</xdr:rowOff>
    </xdr:from>
    <xdr:to>
      <xdr:col>10</xdr:col>
      <xdr:colOff>1361</xdr:colOff>
      <xdr:row>6</xdr:row>
      <xdr:rowOff>238125</xdr:rowOff>
    </xdr:to>
    <xdr:sp macro="" textlink="">
      <xdr:nvSpPr>
        <xdr:cNvPr id="197" name="Freeform 20">
          <a:extLst>
            <a:ext uri="{FF2B5EF4-FFF2-40B4-BE49-F238E27FC236}">
              <a16:creationId xmlns:a16="http://schemas.microsoft.com/office/drawing/2014/main" id="{EEA98C6C-FFE0-4AD5-A4A3-9061E3E09E43}"/>
            </a:ext>
          </a:extLst>
        </xdr:cNvPr>
        <xdr:cNvSpPr>
          <a:spLocks/>
        </xdr:cNvSpPr>
      </xdr:nvSpPr>
      <xdr:spPr bwMode="auto">
        <a:xfrm>
          <a:off x="214992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198" name="Freeform 20">
          <a:extLst>
            <a:ext uri="{FF2B5EF4-FFF2-40B4-BE49-F238E27FC236}">
              <a16:creationId xmlns:a16="http://schemas.microsoft.com/office/drawing/2014/main" id="{BD41C649-3FD0-4430-BD29-A33CCD9DD0BE}"/>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199" name="Freeform 20">
          <a:extLst>
            <a:ext uri="{FF2B5EF4-FFF2-40B4-BE49-F238E27FC236}">
              <a16:creationId xmlns:a16="http://schemas.microsoft.com/office/drawing/2014/main" id="{A2C68E20-3E07-487E-8054-4997D0402074}"/>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200" name="Freeform 20">
          <a:extLst>
            <a:ext uri="{FF2B5EF4-FFF2-40B4-BE49-F238E27FC236}">
              <a16:creationId xmlns:a16="http://schemas.microsoft.com/office/drawing/2014/main" id="{5D763653-F6A0-46CF-817F-7DA4AA30288D}"/>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1361</xdr:colOff>
      <xdr:row>6</xdr:row>
      <xdr:rowOff>228600</xdr:rowOff>
    </xdr:from>
    <xdr:to>
      <xdr:col>11</xdr:col>
      <xdr:colOff>1361</xdr:colOff>
      <xdr:row>6</xdr:row>
      <xdr:rowOff>238125</xdr:rowOff>
    </xdr:to>
    <xdr:sp macro="" textlink="">
      <xdr:nvSpPr>
        <xdr:cNvPr id="201" name="Freeform 20">
          <a:extLst>
            <a:ext uri="{FF2B5EF4-FFF2-40B4-BE49-F238E27FC236}">
              <a16:creationId xmlns:a16="http://schemas.microsoft.com/office/drawing/2014/main" id="{49B5F96B-FA24-46BF-917B-8E1E1D0BBAE9}"/>
            </a:ext>
          </a:extLst>
        </xdr:cNvPr>
        <xdr:cNvSpPr>
          <a:spLocks/>
        </xdr:cNvSpPr>
      </xdr:nvSpPr>
      <xdr:spPr bwMode="auto">
        <a:xfrm>
          <a:off x="228994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02" name="Freeform 20">
          <a:extLst>
            <a:ext uri="{FF2B5EF4-FFF2-40B4-BE49-F238E27FC236}">
              <a16:creationId xmlns:a16="http://schemas.microsoft.com/office/drawing/2014/main" id="{696CB07B-A467-4D75-ACA3-480F17F2E5AE}"/>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03" name="Freeform 20">
          <a:extLst>
            <a:ext uri="{FF2B5EF4-FFF2-40B4-BE49-F238E27FC236}">
              <a16:creationId xmlns:a16="http://schemas.microsoft.com/office/drawing/2014/main" id="{B777FACE-EEBE-4B32-A0F7-EB679D6F9BAC}"/>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04" name="Freeform 20">
          <a:extLst>
            <a:ext uri="{FF2B5EF4-FFF2-40B4-BE49-F238E27FC236}">
              <a16:creationId xmlns:a16="http://schemas.microsoft.com/office/drawing/2014/main" id="{A0EEFA0B-4DCA-4A08-92A3-BE04970FAE44}"/>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1360</xdr:colOff>
      <xdr:row>6</xdr:row>
      <xdr:rowOff>228600</xdr:rowOff>
    </xdr:from>
    <xdr:to>
      <xdr:col>12</xdr:col>
      <xdr:colOff>1360</xdr:colOff>
      <xdr:row>6</xdr:row>
      <xdr:rowOff>238125</xdr:rowOff>
    </xdr:to>
    <xdr:sp macro="" textlink="">
      <xdr:nvSpPr>
        <xdr:cNvPr id="205" name="Freeform 20">
          <a:extLst>
            <a:ext uri="{FF2B5EF4-FFF2-40B4-BE49-F238E27FC236}">
              <a16:creationId xmlns:a16="http://schemas.microsoft.com/office/drawing/2014/main" id="{D88E2391-3BE4-4189-888E-96B82C359866}"/>
            </a:ext>
          </a:extLst>
        </xdr:cNvPr>
        <xdr:cNvSpPr>
          <a:spLocks/>
        </xdr:cNvSpPr>
      </xdr:nvSpPr>
      <xdr:spPr bwMode="auto">
        <a:xfrm>
          <a:off x="2429963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06" name="Freeform 20">
          <a:extLst>
            <a:ext uri="{FF2B5EF4-FFF2-40B4-BE49-F238E27FC236}">
              <a16:creationId xmlns:a16="http://schemas.microsoft.com/office/drawing/2014/main" id="{43509A34-83B2-4DCB-9885-F8CC1A19D528}"/>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07" name="Freeform 20">
          <a:extLst>
            <a:ext uri="{FF2B5EF4-FFF2-40B4-BE49-F238E27FC236}">
              <a16:creationId xmlns:a16="http://schemas.microsoft.com/office/drawing/2014/main" id="{A9F3C126-B844-4938-AB72-4049FD8FC980}"/>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08" name="Freeform 20">
          <a:extLst>
            <a:ext uri="{FF2B5EF4-FFF2-40B4-BE49-F238E27FC236}">
              <a16:creationId xmlns:a16="http://schemas.microsoft.com/office/drawing/2014/main" id="{78738517-DAA9-4613-BA1B-72E6C8F5AC89}"/>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1361</xdr:colOff>
      <xdr:row>6</xdr:row>
      <xdr:rowOff>228600</xdr:rowOff>
    </xdr:from>
    <xdr:to>
      <xdr:col>13</xdr:col>
      <xdr:colOff>1361</xdr:colOff>
      <xdr:row>6</xdr:row>
      <xdr:rowOff>238125</xdr:rowOff>
    </xdr:to>
    <xdr:sp macro="" textlink="">
      <xdr:nvSpPr>
        <xdr:cNvPr id="209" name="Freeform 20">
          <a:extLst>
            <a:ext uri="{FF2B5EF4-FFF2-40B4-BE49-F238E27FC236}">
              <a16:creationId xmlns:a16="http://schemas.microsoft.com/office/drawing/2014/main" id="{B19BDA37-CFDF-46FF-B4AD-CED1EE9D8FC8}"/>
            </a:ext>
          </a:extLst>
        </xdr:cNvPr>
        <xdr:cNvSpPr>
          <a:spLocks/>
        </xdr:cNvSpPr>
      </xdr:nvSpPr>
      <xdr:spPr bwMode="auto">
        <a:xfrm>
          <a:off x="2569981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210" name="Freeform 20">
          <a:extLst>
            <a:ext uri="{FF2B5EF4-FFF2-40B4-BE49-F238E27FC236}">
              <a16:creationId xmlns:a16="http://schemas.microsoft.com/office/drawing/2014/main" id="{5CAB43FB-C85D-4395-B6C3-BBA5697CD8E2}"/>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211" name="Freeform 20">
          <a:extLst>
            <a:ext uri="{FF2B5EF4-FFF2-40B4-BE49-F238E27FC236}">
              <a16:creationId xmlns:a16="http://schemas.microsoft.com/office/drawing/2014/main" id="{78190972-462A-46A5-B91D-CC3FF583AF7E}"/>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212" name="Freeform 20">
          <a:extLst>
            <a:ext uri="{FF2B5EF4-FFF2-40B4-BE49-F238E27FC236}">
              <a16:creationId xmlns:a16="http://schemas.microsoft.com/office/drawing/2014/main" id="{EC89A62B-ABFA-4D84-AF86-33C48E2D94D8}"/>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1361</xdr:colOff>
      <xdr:row>6</xdr:row>
      <xdr:rowOff>228600</xdr:rowOff>
    </xdr:from>
    <xdr:to>
      <xdr:col>14</xdr:col>
      <xdr:colOff>1361</xdr:colOff>
      <xdr:row>6</xdr:row>
      <xdr:rowOff>238125</xdr:rowOff>
    </xdr:to>
    <xdr:sp macro="" textlink="">
      <xdr:nvSpPr>
        <xdr:cNvPr id="213" name="Freeform 20">
          <a:extLst>
            <a:ext uri="{FF2B5EF4-FFF2-40B4-BE49-F238E27FC236}">
              <a16:creationId xmlns:a16="http://schemas.microsoft.com/office/drawing/2014/main" id="{B0561230-15E7-4612-A525-2E10859A78E6}"/>
            </a:ext>
          </a:extLst>
        </xdr:cNvPr>
        <xdr:cNvSpPr>
          <a:spLocks/>
        </xdr:cNvSpPr>
      </xdr:nvSpPr>
      <xdr:spPr bwMode="auto">
        <a:xfrm>
          <a:off x="270999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214" name="Freeform 20">
          <a:extLst>
            <a:ext uri="{FF2B5EF4-FFF2-40B4-BE49-F238E27FC236}">
              <a16:creationId xmlns:a16="http://schemas.microsoft.com/office/drawing/2014/main" id="{23B62D0D-6ACE-42B0-B17C-ECFC9879947E}"/>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215" name="Freeform 20">
          <a:extLst>
            <a:ext uri="{FF2B5EF4-FFF2-40B4-BE49-F238E27FC236}">
              <a16:creationId xmlns:a16="http://schemas.microsoft.com/office/drawing/2014/main" id="{D6AC178B-D72B-48C5-8FE1-1F6477A1DF6C}"/>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216" name="Freeform 20">
          <a:extLst>
            <a:ext uri="{FF2B5EF4-FFF2-40B4-BE49-F238E27FC236}">
              <a16:creationId xmlns:a16="http://schemas.microsoft.com/office/drawing/2014/main" id="{E716FBB3-C8DA-44F5-8140-97DD6C38C688}"/>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217" name="Freeform 20">
          <a:extLst>
            <a:ext uri="{FF2B5EF4-FFF2-40B4-BE49-F238E27FC236}">
              <a16:creationId xmlns:a16="http://schemas.microsoft.com/office/drawing/2014/main" id="{DDF1B95E-83D9-43E9-9666-40A801586608}"/>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218" name="Freeform 20">
          <a:extLst>
            <a:ext uri="{FF2B5EF4-FFF2-40B4-BE49-F238E27FC236}">
              <a16:creationId xmlns:a16="http://schemas.microsoft.com/office/drawing/2014/main" id="{CAE96039-F7DE-491C-9448-F6EFF2665C96}"/>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219" name="Freeform 20">
          <a:extLst>
            <a:ext uri="{FF2B5EF4-FFF2-40B4-BE49-F238E27FC236}">
              <a16:creationId xmlns:a16="http://schemas.microsoft.com/office/drawing/2014/main" id="{95B33EF7-A6E3-4909-BA78-A511C939AC3E}"/>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220" name="Freeform 20">
          <a:extLst>
            <a:ext uri="{FF2B5EF4-FFF2-40B4-BE49-F238E27FC236}">
              <a16:creationId xmlns:a16="http://schemas.microsoft.com/office/drawing/2014/main" id="{BBAAFF39-EC90-4B7C-8B69-F2B1B3DF8DD2}"/>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1361</xdr:colOff>
      <xdr:row>6</xdr:row>
      <xdr:rowOff>228600</xdr:rowOff>
    </xdr:from>
    <xdr:to>
      <xdr:col>18</xdr:col>
      <xdr:colOff>1361</xdr:colOff>
      <xdr:row>6</xdr:row>
      <xdr:rowOff>238125</xdr:rowOff>
    </xdr:to>
    <xdr:sp macro="" textlink="">
      <xdr:nvSpPr>
        <xdr:cNvPr id="221" name="Freeform 20">
          <a:extLst>
            <a:ext uri="{FF2B5EF4-FFF2-40B4-BE49-F238E27FC236}">
              <a16:creationId xmlns:a16="http://schemas.microsoft.com/office/drawing/2014/main" id="{B50306AD-57D3-4511-826C-976876EE5E50}"/>
            </a:ext>
          </a:extLst>
        </xdr:cNvPr>
        <xdr:cNvSpPr>
          <a:spLocks/>
        </xdr:cNvSpPr>
      </xdr:nvSpPr>
      <xdr:spPr bwMode="auto">
        <a:xfrm>
          <a:off x="32700686"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222" name="Freeform 20">
          <a:extLst>
            <a:ext uri="{FF2B5EF4-FFF2-40B4-BE49-F238E27FC236}">
              <a16:creationId xmlns:a16="http://schemas.microsoft.com/office/drawing/2014/main" id="{49B4F905-21AC-4CE8-839C-526A9821F640}"/>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223" name="Freeform 20">
          <a:extLst>
            <a:ext uri="{FF2B5EF4-FFF2-40B4-BE49-F238E27FC236}">
              <a16:creationId xmlns:a16="http://schemas.microsoft.com/office/drawing/2014/main" id="{377C1306-7523-4D22-A92E-438B856E70CC}"/>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224" name="Freeform 20">
          <a:extLst>
            <a:ext uri="{FF2B5EF4-FFF2-40B4-BE49-F238E27FC236}">
              <a16:creationId xmlns:a16="http://schemas.microsoft.com/office/drawing/2014/main" id="{CE7CCBA1-C520-4EEA-A846-7B789D601383}"/>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771525</xdr:colOff>
      <xdr:row>6</xdr:row>
      <xdr:rowOff>228600</xdr:rowOff>
    </xdr:from>
    <xdr:to>
      <xdr:col>18</xdr:col>
      <xdr:colOff>771525</xdr:colOff>
      <xdr:row>6</xdr:row>
      <xdr:rowOff>238125</xdr:rowOff>
    </xdr:to>
    <xdr:sp macro="" textlink="">
      <xdr:nvSpPr>
        <xdr:cNvPr id="225" name="Freeform 20">
          <a:extLst>
            <a:ext uri="{FF2B5EF4-FFF2-40B4-BE49-F238E27FC236}">
              <a16:creationId xmlns:a16="http://schemas.microsoft.com/office/drawing/2014/main" id="{CB5FB64C-5069-4EE1-9930-565FA27651D3}"/>
            </a:ext>
          </a:extLst>
        </xdr:cNvPr>
        <xdr:cNvSpPr>
          <a:spLocks/>
        </xdr:cNvSpPr>
      </xdr:nvSpPr>
      <xdr:spPr bwMode="auto">
        <a:xfrm>
          <a:off x="334708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226" name="Freeform 20">
          <a:extLst>
            <a:ext uri="{FF2B5EF4-FFF2-40B4-BE49-F238E27FC236}">
              <a16:creationId xmlns:a16="http://schemas.microsoft.com/office/drawing/2014/main" id="{0C2AC3E5-F420-455E-A16B-DDEF01CB2C4A}"/>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227" name="Freeform 20">
          <a:extLst>
            <a:ext uri="{FF2B5EF4-FFF2-40B4-BE49-F238E27FC236}">
              <a16:creationId xmlns:a16="http://schemas.microsoft.com/office/drawing/2014/main" id="{341708B7-7B0F-4F87-AF14-4FAA8F0CC1E8}"/>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228" name="Freeform 20">
          <a:extLst>
            <a:ext uri="{FF2B5EF4-FFF2-40B4-BE49-F238E27FC236}">
              <a16:creationId xmlns:a16="http://schemas.microsoft.com/office/drawing/2014/main" id="{BE3F5ECA-9C58-4A12-A332-2FC18885F1BA}"/>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6</xdr:row>
      <xdr:rowOff>228600</xdr:rowOff>
    </xdr:from>
    <xdr:to>
      <xdr:col>20</xdr:col>
      <xdr:colOff>0</xdr:colOff>
      <xdr:row>6</xdr:row>
      <xdr:rowOff>238125</xdr:rowOff>
    </xdr:to>
    <xdr:sp macro="" textlink="">
      <xdr:nvSpPr>
        <xdr:cNvPr id="229" name="Freeform 20">
          <a:extLst>
            <a:ext uri="{FF2B5EF4-FFF2-40B4-BE49-F238E27FC236}">
              <a16:creationId xmlns:a16="http://schemas.microsoft.com/office/drawing/2014/main" id="{4D15D8E0-1E0E-477E-A407-EC2F52488761}"/>
            </a:ext>
          </a:extLst>
        </xdr:cNvPr>
        <xdr:cNvSpPr>
          <a:spLocks/>
        </xdr:cNvSpPr>
      </xdr:nvSpPr>
      <xdr:spPr bwMode="auto">
        <a:xfrm>
          <a:off x="3549967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0" name="Freeform 20">
          <a:extLst>
            <a:ext uri="{FF2B5EF4-FFF2-40B4-BE49-F238E27FC236}">
              <a16:creationId xmlns:a16="http://schemas.microsoft.com/office/drawing/2014/main" id="{025D7BB6-BC52-4860-BD6C-35596624AE27}"/>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1" name="Freeform 20">
          <a:extLst>
            <a:ext uri="{FF2B5EF4-FFF2-40B4-BE49-F238E27FC236}">
              <a16:creationId xmlns:a16="http://schemas.microsoft.com/office/drawing/2014/main" id="{E559A351-E67F-484E-90FA-2495FADF6D2F}"/>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32" name="Freeform 20">
          <a:extLst>
            <a:ext uri="{FF2B5EF4-FFF2-40B4-BE49-F238E27FC236}">
              <a16:creationId xmlns:a16="http://schemas.microsoft.com/office/drawing/2014/main" id="{545999CC-D485-4F86-A4FC-690A17FEC310}"/>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33" name="Freeform 20">
          <a:extLst>
            <a:ext uri="{FF2B5EF4-FFF2-40B4-BE49-F238E27FC236}">
              <a16:creationId xmlns:a16="http://schemas.microsoft.com/office/drawing/2014/main" id="{5091A2B4-9974-4D20-899E-0BB040C2E57E}"/>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4" name="Freeform 20">
          <a:extLst>
            <a:ext uri="{FF2B5EF4-FFF2-40B4-BE49-F238E27FC236}">
              <a16:creationId xmlns:a16="http://schemas.microsoft.com/office/drawing/2014/main" id="{D5AFD593-D647-4698-B31F-074E9D2151A3}"/>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5" name="Freeform 20">
          <a:extLst>
            <a:ext uri="{FF2B5EF4-FFF2-40B4-BE49-F238E27FC236}">
              <a16:creationId xmlns:a16="http://schemas.microsoft.com/office/drawing/2014/main" id="{80BABE15-C459-471F-962D-EE1EDCE24CA1}"/>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6" name="Freeform 20">
          <a:extLst>
            <a:ext uri="{FF2B5EF4-FFF2-40B4-BE49-F238E27FC236}">
              <a16:creationId xmlns:a16="http://schemas.microsoft.com/office/drawing/2014/main" id="{16F73A26-4F8F-451B-BB83-FE704B0D61A7}"/>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37" name="Freeform 20">
          <a:extLst>
            <a:ext uri="{FF2B5EF4-FFF2-40B4-BE49-F238E27FC236}">
              <a16:creationId xmlns:a16="http://schemas.microsoft.com/office/drawing/2014/main" id="{1D25CEFC-9605-46F7-89B9-8A88FD6C9113}"/>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38" name="Freeform 20">
          <a:extLst>
            <a:ext uri="{FF2B5EF4-FFF2-40B4-BE49-F238E27FC236}">
              <a16:creationId xmlns:a16="http://schemas.microsoft.com/office/drawing/2014/main" id="{DBCD3FC4-1464-4DB7-BD40-587DB787358E}"/>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39" name="Freeform 20">
          <a:extLst>
            <a:ext uri="{FF2B5EF4-FFF2-40B4-BE49-F238E27FC236}">
              <a16:creationId xmlns:a16="http://schemas.microsoft.com/office/drawing/2014/main" id="{C971DB4A-E8D6-4F8D-86E3-554DA46C4CA5}"/>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40" name="Freeform 20">
          <a:extLst>
            <a:ext uri="{FF2B5EF4-FFF2-40B4-BE49-F238E27FC236}">
              <a16:creationId xmlns:a16="http://schemas.microsoft.com/office/drawing/2014/main" id="{FD63442E-5515-4E8B-A499-21A47DFCF0EE}"/>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41" name="Freeform 20">
          <a:extLst>
            <a:ext uri="{FF2B5EF4-FFF2-40B4-BE49-F238E27FC236}">
              <a16:creationId xmlns:a16="http://schemas.microsoft.com/office/drawing/2014/main" id="{1468680F-C8DE-499A-A86A-A9D5909E7E52}"/>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2" name="Freeform 20">
          <a:extLst>
            <a:ext uri="{FF2B5EF4-FFF2-40B4-BE49-F238E27FC236}">
              <a16:creationId xmlns:a16="http://schemas.microsoft.com/office/drawing/2014/main" id="{484E204D-C826-40A4-BD03-754D19725B31}"/>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3" name="Freeform 20">
          <a:extLst>
            <a:ext uri="{FF2B5EF4-FFF2-40B4-BE49-F238E27FC236}">
              <a16:creationId xmlns:a16="http://schemas.microsoft.com/office/drawing/2014/main" id="{D22EC0EC-C10F-47E2-B68C-88206735CBA0}"/>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44" name="Freeform 20">
          <a:extLst>
            <a:ext uri="{FF2B5EF4-FFF2-40B4-BE49-F238E27FC236}">
              <a16:creationId xmlns:a16="http://schemas.microsoft.com/office/drawing/2014/main" id="{2558947E-D33E-4A94-9580-5511BF11E917}"/>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45" name="Freeform 20">
          <a:extLst>
            <a:ext uri="{FF2B5EF4-FFF2-40B4-BE49-F238E27FC236}">
              <a16:creationId xmlns:a16="http://schemas.microsoft.com/office/drawing/2014/main" id="{53799EDE-43E0-4DB2-80CA-26B7EE0F01A0}"/>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6" name="Freeform 20">
          <a:extLst>
            <a:ext uri="{FF2B5EF4-FFF2-40B4-BE49-F238E27FC236}">
              <a16:creationId xmlns:a16="http://schemas.microsoft.com/office/drawing/2014/main" id="{4BDA5EE3-0A56-400A-9059-F2E6F956A38E}"/>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7" name="Freeform 20">
          <a:extLst>
            <a:ext uri="{FF2B5EF4-FFF2-40B4-BE49-F238E27FC236}">
              <a16:creationId xmlns:a16="http://schemas.microsoft.com/office/drawing/2014/main" id="{BE3C07AE-B961-40D3-B39B-7AB2CBC1A36A}"/>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8" name="Freeform 20">
          <a:extLst>
            <a:ext uri="{FF2B5EF4-FFF2-40B4-BE49-F238E27FC236}">
              <a16:creationId xmlns:a16="http://schemas.microsoft.com/office/drawing/2014/main" id="{43556ED0-2DD6-4C6E-A671-9BB54F2B5EFF}"/>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990600</xdr:colOff>
      <xdr:row>6</xdr:row>
      <xdr:rowOff>228600</xdr:rowOff>
    </xdr:from>
    <xdr:to>
      <xdr:col>0</xdr:col>
      <xdr:colOff>990600</xdr:colOff>
      <xdr:row>6</xdr:row>
      <xdr:rowOff>238125</xdr:rowOff>
    </xdr:to>
    <xdr:sp macro="" textlink="">
      <xdr:nvSpPr>
        <xdr:cNvPr id="249" name="Freeform 20">
          <a:extLst>
            <a:ext uri="{FF2B5EF4-FFF2-40B4-BE49-F238E27FC236}">
              <a16:creationId xmlns:a16="http://schemas.microsoft.com/office/drawing/2014/main" id="{9FF8DFC3-DC12-4833-8593-857EF06E0E9F}"/>
            </a:ext>
          </a:extLst>
        </xdr:cNvPr>
        <xdr:cNvSpPr>
          <a:spLocks/>
        </xdr:cNvSpPr>
      </xdr:nvSpPr>
      <xdr:spPr bwMode="auto">
        <a:xfrm>
          <a:off x="99060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0" name="Freeform 20">
          <a:extLst>
            <a:ext uri="{FF2B5EF4-FFF2-40B4-BE49-F238E27FC236}">
              <a16:creationId xmlns:a16="http://schemas.microsoft.com/office/drawing/2014/main" id="{1A5E2FC9-9175-445E-A713-B6ACCB40B1FC}"/>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1" name="Freeform 20">
          <a:extLst>
            <a:ext uri="{FF2B5EF4-FFF2-40B4-BE49-F238E27FC236}">
              <a16:creationId xmlns:a16="http://schemas.microsoft.com/office/drawing/2014/main" id="{022C30CC-803C-4D12-A9FC-E46EC1304761}"/>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2" name="Freeform 20">
          <a:extLst>
            <a:ext uri="{FF2B5EF4-FFF2-40B4-BE49-F238E27FC236}">
              <a16:creationId xmlns:a16="http://schemas.microsoft.com/office/drawing/2014/main" id="{248BE3EB-CC9E-4E62-8DA9-26349ED42E94}"/>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3" name="Freeform 20">
          <a:extLst>
            <a:ext uri="{FF2B5EF4-FFF2-40B4-BE49-F238E27FC236}">
              <a16:creationId xmlns:a16="http://schemas.microsoft.com/office/drawing/2014/main" id="{DBC4C4DF-25BF-4517-95B8-91ED5A3C0DBC}"/>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4" name="Freeform 20">
          <a:extLst>
            <a:ext uri="{FF2B5EF4-FFF2-40B4-BE49-F238E27FC236}">
              <a16:creationId xmlns:a16="http://schemas.microsoft.com/office/drawing/2014/main" id="{D890542E-A538-41F3-A0C4-EE176D5A0BB1}"/>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5" name="Freeform 20">
          <a:extLst>
            <a:ext uri="{FF2B5EF4-FFF2-40B4-BE49-F238E27FC236}">
              <a16:creationId xmlns:a16="http://schemas.microsoft.com/office/drawing/2014/main" id="{14748204-1FFA-481F-A31B-30C6784F94E4}"/>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56" name="Freeform 20">
          <a:extLst>
            <a:ext uri="{FF2B5EF4-FFF2-40B4-BE49-F238E27FC236}">
              <a16:creationId xmlns:a16="http://schemas.microsoft.com/office/drawing/2014/main" id="{ECC1ABF7-E020-405A-A049-0303DACA4C50}"/>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57" name="Freeform 20">
          <a:extLst>
            <a:ext uri="{FF2B5EF4-FFF2-40B4-BE49-F238E27FC236}">
              <a16:creationId xmlns:a16="http://schemas.microsoft.com/office/drawing/2014/main" id="{ADDEE61D-D162-4638-BC56-82CC2EEB4E4F}"/>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8" name="Freeform 20">
          <a:extLst>
            <a:ext uri="{FF2B5EF4-FFF2-40B4-BE49-F238E27FC236}">
              <a16:creationId xmlns:a16="http://schemas.microsoft.com/office/drawing/2014/main" id="{76A82425-2BA4-4D58-AA84-3C6BA11BBDA8}"/>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59" name="Freeform 20">
          <a:extLst>
            <a:ext uri="{FF2B5EF4-FFF2-40B4-BE49-F238E27FC236}">
              <a16:creationId xmlns:a16="http://schemas.microsoft.com/office/drawing/2014/main" id="{C448DBD4-CB14-4921-99CA-9D54DA70F789}"/>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60" name="Freeform 20">
          <a:extLst>
            <a:ext uri="{FF2B5EF4-FFF2-40B4-BE49-F238E27FC236}">
              <a16:creationId xmlns:a16="http://schemas.microsoft.com/office/drawing/2014/main" id="{EEA165A9-16ED-4BC3-A816-43A3B84E7D1F}"/>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61" name="Freeform 20">
          <a:extLst>
            <a:ext uri="{FF2B5EF4-FFF2-40B4-BE49-F238E27FC236}">
              <a16:creationId xmlns:a16="http://schemas.microsoft.com/office/drawing/2014/main" id="{00313989-B3B2-4377-9B9B-3E26A972EE0B}"/>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2" name="Freeform 20">
          <a:extLst>
            <a:ext uri="{FF2B5EF4-FFF2-40B4-BE49-F238E27FC236}">
              <a16:creationId xmlns:a16="http://schemas.microsoft.com/office/drawing/2014/main" id="{169A506F-F592-4729-B667-6E0A2D694DDA}"/>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3" name="Freeform 20">
          <a:extLst>
            <a:ext uri="{FF2B5EF4-FFF2-40B4-BE49-F238E27FC236}">
              <a16:creationId xmlns:a16="http://schemas.microsoft.com/office/drawing/2014/main" id="{E2C0EF67-60F9-4348-A445-61C959449956}"/>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4" name="Freeform 20">
          <a:extLst>
            <a:ext uri="{FF2B5EF4-FFF2-40B4-BE49-F238E27FC236}">
              <a16:creationId xmlns:a16="http://schemas.microsoft.com/office/drawing/2014/main" id="{8C16E6C1-F3CF-4E70-963F-37809198B0E4}"/>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5" name="Freeform 20">
          <a:extLst>
            <a:ext uri="{FF2B5EF4-FFF2-40B4-BE49-F238E27FC236}">
              <a16:creationId xmlns:a16="http://schemas.microsoft.com/office/drawing/2014/main" id="{1A717993-33DA-44C7-A257-C6FA8A1F4DC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66" name="Freeform 20">
          <a:extLst>
            <a:ext uri="{FF2B5EF4-FFF2-40B4-BE49-F238E27FC236}">
              <a16:creationId xmlns:a16="http://schemas.microsoft.com/office/drawing/2014/main" id="{024B6BED-47B2-415C-B1B3-E5F4F26C5E46}"/>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67" name="Freeform 20">
          <a:extLst>
            <a:ext uri="{FF2B5EF4-FFF2-40B4-BE49-F238E27FC236}">
              <a16:creationId xmlns:a16="http://schemas.microsoft.com/office/drawing/2014/main" id="{BAC1CD04-B22C-44F5-969C-447AD3077848}"/>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8" name="Freeform 20">
          <a:extLst>
            <a:ext uri="{FF2B5EF4-FFF2-40B4-BE49-F238E27FC236}">
              <a16:creationId xmlns:a16="http://schemas.microsoft.com/office/drawing/2014/main" id="{27C5BDB6-0937-4B31-99A5-DB56EBD3E360}"/>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69" name="Freeform 20">
          <a:extLst>
            <a:ext uri="{FF2B5EF4-FFF2-40B4-BE49-F238E27FC236}">
              <a16:creationId xmlns:a16="http://schemas.microsoft.com/office/drawing/2014/main" id="{DA98F13E-EDAF-4EBE-8A26-1660B83441AB}"/>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70" name="Freeform 20">
          <a:extLst>
            <a:ext uri="{FF2B5EF4-FFF2-40B4-BE49-F238E27FC236}">
              <a16:creationId xmlns:a16="http://schemas.microsoft.com/office/drawing/2014/main" id="{4F4FC295-3290-4884-99EB-C6A3EEF80B16}"/>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71" name="Freeform 20">
          <a:extLst>
            <a:ext uri="{FF2B5EF4-FFF2-40B4-BE49-F238E27FC236}">
              <a16:creationId xmlns:a16="http://schemas.microsoft.com/office/drawing/2014/main" id="{9B4AEBA1-7607-414B-9B36-9D3CB08A89E6}"/>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72" name="Freeform 20">
          <a:extLst>
            <a:ext uri="{FF2B5EF4-FFF2-40B4-BE49-F238E27FC236}">
              <a16:creationId xmlns:a16="http://schemas.microsoft.com/office/drawing/2014/main" id="{27674CB3-91C3-4C64-BAD1-06696F0B32F1}"/>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228600</xdr:rowOff>
    </xdr:from>
    <xdr:to>
      <xdr:col>2</xdr:col>
      <xdr:colOff>0</xdr:colOff>
      <xdr:row>6</xdr:row>
      <xdr:rowOff>238125</xdr:rowOff>
    </xdr:to>
    <xdr:sp macro="" textlink="">
      <xdr:nvSpPr>
        <xdr:cNvPr id="273" name="Freeform 20">
          <a:extLst>
            <a:ext uri="{FF2B5EF4-FFF2-40B4-BE49-F238E27FC236}">
              <a16:creationId xmlns:a16="http://schemas.microsoft.com/office/drawing/2014/main" id="{75E23CFB-39FA-4AC5-89F7-AEF29BCA999D}"/>
            </a:ext>
          </a:extLst>
        </xdr:cNvPr>
        <xdr:cNvSpPr>
          <a:spLocks/>
        </xdr:cNvSpPr>
      </xdr:nvSpPr>
      <xdr:spPr bwMode="auto">
        <a:xfrm>
          <a:off x="5086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4" name="Freeform 20">
          <a:extLst>
            <a:ext uri="{FF2B5EF4-FFF2-40B4-BE49-F238E27FC236}">
              <a16:creationId xmlns:a16="http://schemas.microsoft.com/office/drawing/2014/main" id="{8666074B-33B6-4EF1-96AD-0A5DE4C9ACB6}"/>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5" name="Freeform 20">
          <a:extLst>
            <a:ext uri="{FF2B5EF4-FFF2-40B4-BE49-F238E27FC236}">
              <a16:creationId xmlns:a16="http://schemas.microsoft.com/office/drawing/2014/main" id="{E85A0813-B89D-4F87-959D-131B639DAFEE}"/>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6" name="Freeform 20">
          <a:extLst>
            <a:ext uri="{FF2B5EF4-FFF2-40B4-BE49-F238E27FC236}">
              <a16:creationId xmlns:a16="http://schemas.microsoft.com/office/drawing/2014/main" id="{5446E7B4-FFE5-4C82-B2F3-0809590F096F}"/>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7" name="Freeform 20">
          <a:extLst>
            <a:ext uri="{FF2B5EF4-FFF2-40B4-BE49-F238E27FC236}">
              <a16:creationId xmlns:a16="http://schemas.microsoft.com/office/drawing/2014/main" id="{9E599D7E-3975-466D-BA44-B364753EAAF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8" name="Freeform 20">
          <a:extLst>
            <a:ext uri="{FF2B5EF4-FFF2-40B4-BE49-F238E27FC236}">
              <a16:creationId xmlns:a16="http://schemas.microsoft.com/office/drawing/2014/main" id="{57C6E746-5854-42CE-87D7-6B3927967CA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79" name="Freeform 20">
          <a:extLst>
            <a:ext uri="{FF2B5EF4-FFF2-40B4-BE49-F238E27FC236}">
              <a16:creationId xmlns:a16="http://schemas.microsoft.com/office/drawing/2014/main" id="{E64E1EEF-ECB5-489B-B445-CD48D36EBFC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0" name="Freeform 20">
          <a:extLst>
            <a:ext uri="{FF2B5EF4-FFF2-40B4-BE49-F238E27FC236}">
              <a16:creationId xmlns:a16="http://schemas.microsoft.com/office/drawing/2014/main" id="{5474D566-97B0-4C0D-93AA-B361048F9F8A}"/>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1" name="Freeform 20">
          <a:extLst>
            <a:ext uri="{FF2B5EF4-FFF2-40B4-BE49-F238E27FC236}">
              <a16:creationId xmlns:a16="http://schemas.microsoft.com/office/drawing/2014/main" id="{5D0AEB59-AD5D-4C1A-8DA4-E15E0D5371BE}"/>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82" name="Freeform 20">
          <a:extLst>
            <a:ext uri="{FF2B5EF4-FFF2-40B4-BE49-F238E27FC236}">
              <a16:creationId xmlns:a16="http://schemas.microsoft.com/office/drawing/2014/main" id="{0963ADAC-91EB-47BB-B234-1DA6C4E14A44}"/>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83" name="Freeform 20">
          <a:extLst>
            <a:ext uri="{FF2B5EF4-FFF2-40B4-BE49-F238E27FC236}">
              <a16:creationId xmlns:a16="http://schemas.microsoft.com/office/drawing/2014/main" id="{692C6611-AA9A-496A-94F3-370DAD9C738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84" name="Freeform 20">
          <a:extLst>
            <a:ext uri="{FF2B5EF4-FFF2-40B4-BE49-F238E27FC236}">
              <a16:creationId xmlns:a16="http://schemas.microsoft.com/office/drawing/2014/main" id="{60FAE8E4-0B34-4FAD-9071-73A12365CE77}"/>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85" name="Freeform 20">
          <a:extLst>
            <a:ext uri="{FF2B5EF4-FFF2-40B4-BE49-F238E27FC236}">
              <a16:creationId xmlns:a16="http://schemas.microsoft.com/office/drawing/2014/main" id="{87449391-B835-4762-B7EB-7247F3E34055}"/>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6" name="Freeform 20">
          <a:extLst>
            <a:ext uri="{FF2B5EF4-FFF2-40B4-BE49-F238E27FC236}">
              <a16:creationId xmlns:a16="http://schemas.microsoft.com/office/drawing/2014/main" id="{86F7AB55-9F96-49BD-B682-71198BDA44E7}"/>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7" name="Freeform 20">
          <a:extLst>
            <a:ext uri="{FF2B5EF4-FFF2-40B4-BE49-F238E27FC236}">
              <a16:creationId xmlns:a16="http://schemas.microsoft.com/office/drawing/2014/main" id="{EB81E8A2-1B43-4B0E-B6DE-88F0D7B73E40}"/>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8" name="Freeform 20">
          <a:extLst>
            <a:ext uri="{FF2B5EF4-FFF2-40B4-BE49-F238E27FC236}">
              <a16:creationId xmlns:a16="http://schemas.microsoft.com/office/drawing/2014/main" id="{96132B8D-030D-40EB-9C7C-E68129601732}"/>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89" name="Freeform 20">
          <a:extLst>
            <a:ext uri="{FF2B5EF4-FFF2-40B4-BE49-F238E27FC236}">
              <a16:creationId xmlns:a16="http://schemas.microsoft.com/office/drawing/2014/main" id="{020D20C1-403B-432D-A4B4-A548F3CF5419}"/>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0" name="Freeform 20">
          <a:extLst>
            <a:ext uri="{FF2B5EF4-FFF2-40B4-BE49-F238E27FC236}">
              <a16:creationId xmlns:a16="http://schemas.microsoft.com/office/drawing/2014/main" id="{E20017BC-A53D-4390-8809-6B49672D81EB}"/>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1" name="Freeform 20">
          <a:extLst>
            <a:ext uri="{FF2B5EF4-FFF2-40B4-BE49-F238E27FC236}">
              <a16:creationId xmlns:a16="http://schemas.microsoft.com/office/drawing/2014/main" id="{465E68A1-8EFB-4D86-BEDD-64EE780B7ECA}"/>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92" name="Freeform 20">
          <a:extLst>
            <a:ext uri="{FF2B5EF4-FFF2-40B4-BE49-F238E27FC236}">
              <a16:creationId xmlns:a16="http://schemas.microsoft.com/office/drawing/2014/main" id="{1A71371E-119B-4A2E-8D48-7220700C35A5}"/>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93" name="Freeform 20">
          <a:extLst>
            <a:ext uri="{FF2B5EF4-FFF2-40B4-BE49-F238E27FC236}">
              <a16:creationId xmlns:a16="http://schemas.microsoft.com/office/drawing/2014/main" id="{5893355A-6A85-4436-825A-4B90633605A1}"/>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4" name="Freeform 20">
          <a:extLst>
            <a:ext uri="{FF2B5EF4-FFF2-40B4-BE49-F238E27FC236}">
              <a16:creationId xmlns:a16="http://schemas.microsoft.com/office/drawing/2014/main" id="{CB72F871-7783-4402-9A73-04723CD78C61}"/>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5" name="Freeform 20">
          <a:extLst>
            <a:ext uri="{FF2B5EF4-FFF2-40B4-BE49-F238E27FC236}">
              <a16:creationId xmlns:a16="http://schemas.microsoft.com/office/drawing/2014/main" id="{A87B27EC-D112-47A0-8D5B-CDCD0A36B94B}"/>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6" name="Freeform 20">
          <a:extLst>
            <a:ext uri="{FF2B5EF4-FFF2-40B4-BE49-F238E27FC236}">
              <a16:creationId xmlns:a16="http://schemas.microsoft.com/office/drawing/2014/main" id="{196B3D1F-5A77-4C54-9421-E7E03B09F1BC}"/>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228600</xdr:rowOff>
    </xdr:from>
    <xdr:to>
      <xdr:col>3</xdr:col>
      <xdr:colOff>0</xdr:colOff>
      <xdr:row>6</xdr:row>
      <xdr:rowOff>238125</xdr:rowOff>
    </xdr:to>
    <xdr:sp macro="" textlink="">
      <xdr:nvSpPr>
        <xdr:cNvPr id="297" name="Freeform 20">
          <a:extLst>
            <a:ext uri="{FF2B5EF4-FFF2-40B4-BE49-F238E27FC236}">
              <a16:creationId xmlns:a16="http://schemas.microsoft.com/office/drawing/2014/main" id="{46DBF4E7-E865-4C59-B20E-DA7D5FF5F809}"/>
            </a:ext>
          </a:extLst>
        </xdr:cNvPr>
        <xdr:cNvSpPr>
          <a:spLocks/>
        </xdr:cNvSpPr>
      </xdr:nvSpPr>
      <xdr:spPr bwMode="auto">
        <a:xfrm>
          <a:off x="5848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98" name="Freeform 20">
          <a:extLst>
            <a:ext uri="{FF2B5EF4-FFF2-40B4-BE49-F238E27FC236}">
              <a16:creationId xmlns:a16="http://schemas.microsoft.com/office/drawing/2014/main" id="{DE3D786D-433A-48BA-8397-523BBA9D293F}"/>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299" name="Freeform 20">
          <a:extLst>
            <a:ext uri="{FF2B5EF4-FFF2-40B4-BE49-F238E27FC236}">
              <a16:creationId xmlns:a16="http://schemas.microsoft.com/office/drawing/2014/main" id="{1AF5BC35-04D3-4D71-85F2-928C0866B74D}"/>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0" name="Freeform 20">
          <a:extLst>
            <a:ext uri="{FF2B5EF4-FFF2-40B4-BE49-F238E27FC236}">
              <a16:creationId xmlns:a16="http://schemas.microsoft.com/office/drawing/2014/main" id="{F13FB163-2812-4F4B-8DFF-2CC790E1DC02}"/>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1" name="Freeform 20">
          <a:extLst>
            <a:ext uri="{FF2B5EF4-FFF2-40B4-BE49-F238E27FC236}">
              <a16:creationId xmlns:a16="http://schemas.microsoft.com/office/drawing/2014/main" id="{367E9388-AAE7-4A08-9F82-2301318451F4}"/>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2" name="Freeform 20">
          <a:extLst>
            <a:ext uri="{FF2B5EF4-FFF2-40B4-BE49-F238E27FC236}">
              <a16:creationId xmlns:a16="http://schemas.microsoft.com/office/drawing/2014/main" id="{0299E4DE-5E62-4586-8502-032435BFA5D3}"/>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3" name="Freeform 20">
          <a:extLst>
            <a:ext uri="{FF2B5EF4-FFF2-40B4-BE49-F238E27FC236}">
              <a16:creationId xmlns:a16="http://schemas.microsoft.com/office/drawing/2014/main" id="{DF6BFBEE-D563-4743-A847-BA8EB058F048}"/>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04" name="Freeform 20">
          <a:extLst>
            <a:ext uri="{FF2B5EF4-FFF2-40B4-BE49-F238E27FC236}">
              <a16:creationId xmlns:a16="http://schemas.microsoft.com/office/drawing/2014/main" id="{C4658E04-C8AF-42B9-BDC9-F94477BB8E21}"/>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05" name="Freeform 20">
          <a:extLst>
            <a:ext uri="{FF2B5EF4-FFF2-40B4-BE49-F238E27FC236}">
              <a16:creationId xmlns:a16="http://schemas.microsoft.com/office/drawing/2014/main" id="{8F29984E-6B69-4FE8-80F8-92521E23CEF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6" name="Freeform 20">
          <a:extLst>
            <a:ext uri="{FF2B5EF4-FFF2-40B4-BE49-F238E27FC236}">
              <a16:creationId xmlns:a16="http://schemas.microsoft.com/office/drawing/2014/main" id="{9FE6B403-23F2-4D57-B493-976A09EADD8F}"/>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7" name="Freeform 20">
          <a:extLst>
            <a:ext uri="{FF2B5EF4-FFF2-40B4-BE49-F238E27FC236}">
              <a16:creationId xmlns:a16="http://schemas.microsoft.com/office/drawing/2014/main" id="{284DEDCA-45FC-4A54-9587-0B354CDD8D0D}"/>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8" name="Freeform 20">
          <a:extLst>
            <a:ext uri="{FF2B5EF4-FFF2-40B4-BE49-F238E27FC236}">
              <a16:creationId xmlns:a16="http://schemas.microsoft.com/office/drawing/2014/main" id="{B7EE4811-C311-4DD5-9DA9-712CD04FB9B4}"/>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09" name="Freeform 20">
          <a:extLst>
            <a:ext uri="{FF2B5EF4-FFF2-40B4-BE49-F238E27FC236}">
              <a16:creationId xmlns:a16="http://schemas.microsoft.com/office/drawing/2014/main" id="{2F24665F-5455-4BBA-82A8-82A86D0543D5}"/>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0" name="Freeform 20">
          <a:extLst>
            <a:ext uri="{FF2B5EF4-FFF2-40B4-BE49-F238E27FC236}">
              <a16:creationId xmlns:a16="http://schemas.microsoft.com/office/drawing/2014/main" id="{429B4D3D-9FE0-4CCF-BCE9-576144F11FB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1" name="Freeform 20">
          <a:extLst>
            <a:ext uri="{FF2B5EF4-FFF2-40B4-BE49-F238E27FC236}">
              <a16:creationId xmlns:a16="http://schemas.microsoft.com/office/drawing/2014/main" id="{122242C9-1846-4B2F-AF4B-F686CB745FCD}"/>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2" name="Freeform 20">
          <a:extLst>
            <a:ext uri="{FF2B5EF4-FFF2-40B4-BE49-F238E27FC236}">
              <a16:creationId xmlns:a16="http://schemas.microsoft.com/office/drawing/2014/main" id="{16A510C7-0DF3-4108-A308-E4B4578D023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3" name="Freeform 20">
          <a:extLst>
            <a:ext uri="{FF2B5EF4-FFF2-40B4-BE49-F238E27FC236}">
              <a16:creationId xmlns:a16="http://schemas.microsoft.com/office/drawing/2014/main" id="{D965C3AA-CF58-4FAE-B875-09292FFBD8D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14" name="Freeform 20">
          <a:extLst>
            <a:ext uri="{FF2B5EF4-FFF2-40B4-BE49-F238E27FC236}">
              <a16:creationId xmlns:a16="http://schemas.microsoft.com/office/drawing/2014/main" id="{6882B5E8-EDD0-4DED-9766-1F143DB16578}"/>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15" name="Freeform 20">
          <a:extLst>
            <a:ext uri="{FF2B5EF4-FFF2-40B4-BE49-F238E27FC236}">
              <a16:creationId xmlns:a16="http://schemas.microsoft.com/office/drawing/2014/main" id="{2E650DFC-9208-45C4-B0EE-BA95FB35F928}"/>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6" name="Freeform 20">
          <a:extLst>
            <a:ext uri="{FF2B5EF4-FFF2-40B4-BE49-F238E27FC236}">
              <a16:creationId xmlns:a16="http://schemas.microsoft.com/office/drawing/2014/main" id="{003690A4-F00D-4A45-8A29-E23D36018C02}"/>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17" name="Freeform 20">
          <a:extLst>
            <a:ext uri="{FF2B5EF4-FFF2-40B4-BE49-F238E27FC236}">
              <a16:creationId xmlns:a16="http://schemas.microsoft.com/office/drawing/2014/main" id="{BBEA79DC-BDF6-487C-9B13-3DE12D71F11C}"/>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18" name="Freeform 20">
          <a:extLst>
            <a:ext uri="{FF2B5EF4-FFF2-40B4-BE49-F238E27FC236}">
              <a16:creationId xmlns:a16="http://schemas.microsoft.com/office/drawing/2014/main" id="{B1E150EF-15C6-4219-A4C0-821EDCE14A47}"/>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19" name="Freeform 20">
          <a:extLst>
            <a:ext uri="{FF2B5EF4-FFF2-40B4-BE49-F238E27FC236}">
              <a16:creationId xmlns:a16="http://schemas.microsoft.com/office/drawing/2014/main" id="{F23E1FD4-6792-40B8-A6A6-82A2AF34E95B}"/>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20" name="Freeform 20">
          <a:extLst>
            <a:ext uri="{FF2B5EF4-FFF2-40B4-BE49-F238E27FC236}">
              <a16:creationId xmlns:a16="http://schemas.microsoft.com/office/drawing/2014/main" id="{9CA6A4CA-9330-4581-80CF-705342BCFE6E}"/>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228600</xdr:rowOff>
    </xdr:from>
    <xdr:to>
      <xdr:col>4</xdr:col>
      <xdr:colOff>0</xdr:colOff>
      <xdr:row>6</xdr:row>
      <xdr:rowOff>238125</xdr:rowOff>
    </xdr:to>
    <xdr:sp macro="" textlink="">
      <xdr:nvSpPr>
        <xdr:cNvPr id="321" name="Freeform 20">
          <a:extLst>
            <a:ext uri="{FF2B5EF4-FFF2-40B4-BE49-F238E27FC236}">
              <a16:creationId xmlns:a16="http://schemas.microsoft.com/office/drawing/2014/main" id="{1DE8A188-5817-42A2-BC7E-6B708AF50BAA}"/>
            </a:ext>
          </a:extLst>
        </xdr:cNvPr>
        <xdr:cNvSpPr>
          <a:spLocks/>
        </xdr:cNvSpPr>
      </xdr:nvSpPr>
      <xdr:spPr bwMode="auto">
        <a:xfrm>
          <a:off x="66103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2" name="Freeform 20">
          <a:extLst>
            <a:ext uri="{FF2B5EF4-FFF2-40B4-BE49-F238E27FC236}">
              <a16:creationId xmlns:a16="http://schemas.microsoft.com/office/drawing/2014/main" id="{8214064B-D9BA-4E91-A485-5C65077F7960}"/>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3" name="Freeform 20">
          <a:extLst>
            <a:ext uri="{FF2B5EF4-FFF2-40B4-BE49-F238E27FC236}">
              <a16:creationId xmlns:a16="http://schemas.microsoft.com/office/drawing/2014/main" id="{659E3763-F913-4EE2-BCD7-27C51D7D4E47}"/>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4" name="Freeform 20">
          <a:extLst>
            <a:ext uri="{FF2B5EF4-FFF2-40B4-BE49-F238E27FC236}">
              <a16:creationId xmlns:a16="http://schemas.microsoft.com/office/drawing/2014/main" id="{B8B85452-B21C-4758-B923-8BE92D9CFD6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5" name="Freeform 20">
          <a:extLst>
            <a:ext uri="{FF2B5EF4-FFF2-40B4-BE49-F238E27FC236}">
              <a16:creationId xmlns:a16="http://schemas.microsoft.com/office/drawing/2014/main" id="{E28D0748-EADC-47C7-9A52-67B229AD128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6" name="Freeform 20">
          <a:extLst>
            <a:ext uri="{FF2B5EF4-FFF2-40B4-BE49-F238E27FC236}">
              <a16:creationId xmlns:a16="http://schemas.microsoft.com/office/drawing/2014/main" id="{6898F865-23BE-4233-92A7-BAF9FE1F4CD8}"/>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27" name="Freeform 20">
          <a:extLst>
            <a:ext uri="{FF2B5EF4-FFF2-40B4-BE49-F238E27FC236}">
              <a16:creationId xmlns:a16="http://schemas.microsoft.com/office/drawing/2014/main" id="{E1504473-4C3F-421C-AACA-49BCC8A29A3F}"/>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28" name="Freeform 20">
          <a:extLst>
            <a:ext uri="{FF2B5EF4-FFF2-40B4-BE49-F238E27FC236}">
              <a16:creationId xmlns:a16="http://schemas.microsoft.com/office/drawing/2014/main" id="{9E5C701F-4374-4B89-BA22-2FADEA1F7D6E}"/>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29" name="Freeform 20">
          <a:extLst>
            <a:ext uri="{FF2B5EF4-FFF2-40B4-BE49-F238E27FC236}">
              <a16:creationId xmlns:a16="http://schemas.microsoft.com/office/drawing/2014/main" id="{2DD11B0D-5F7B-481F-B167-B80C5A0CB6FD}"/>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0" name="Freeform 20">
          <a:extLst>
            <a:ext uri="{FF2B5EF4-FFF2-40B4-BE49-F238E27FC236}">
              <a16:creationId xmlns:a16="http://schemas.microsoft.com/office/drawing/2014/main" id="{7194208D-F4D4-424A-9421-D41AF18C91A9}"/>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1" name="Freeform 20">
          <a:extLst>
            <a:ext uri="{FF2B5EF4-FFF2-40B4-BE49-F238E27FC236}">
              <a16:creationId xmlns:a16="http://schemas.microsoft.com/office/drawing/2014/main" id="{B1EB4AB4-2AB8-42DF-9899-A0663EE10902}"/>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2" name="Freeform 20">
          <a:extLst>
            <a:ext uri="{FF2B5EF4-FFF2-40B4-BE49-F238E27FC236}">
              <a16:creationId xmlns:a16="http://schemas.microsoft.com/office/drawing/2014/main" id="{573E3E66-990F-424D-8AED-D0829EAF5D86}"/>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3" name="Freeform 20">
          <a:extLst>
            <a:ext uri="{FF2B5EF4-FFF2-40B4-BE49-F238E27FC236}">
              <a16:creationId xmlns:a16="http://schemas.microsoft.com/office/drawing/2014/main" id="{0EFD913A-0F7E-4750-91C6-2FC3DCB67B30}"/>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34" name="Freeform 20">
          <a:extLst>
            <a:ext uri="{FF2B5EF4-FFF2-40B4-BE49-F238E27FC236}">
              <a16:creationId xmlns:a16="http://schemas.microsoft.com/office/drawing/2014/main" id="{B2627C07-B12E-4C9D-8156-F8A26DE68ED0}"/>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35" name="Freeform 20">
          <a:extLst>
            <a:ext uri="{FF2B5EF4-FFF2-40B4-BE49-F238E27FC236}">
              <a16:creationId xmlns:a16="http://schemas.microsoft.com/office/drawing/2014/main" id="{9B95C4C4-0D0F-403D-A9A0-F3EE31741C6D}"/>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36" name="Freeform 20">
          <a:extLst>
            <a:ext uri="{FF2B5EF4-FFF2-40B4-BE49-F238E27FC236}">
              <a16:creationId xmlns:a16="http://schemas.microsoft.com/office/drawing/2014/main" id="{10CCB993-D660-45AA-9CCE-93F8B91E3886}"/>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37" name="Freeform 20">
          <a:extLst>
            <a:ext uri="{FF2B5EF4-FFF2-40B4-BE49-F238E27FC236}">
              <a16:creationId xmlns:a16="http://schemas.microsoft.com/office/drawing/2014/main" id="{86ADC56E-8582-4F72-BE86-E7F762D8943B}"/>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8" name="Freeform 20">
          <a:extLst>
            <a:ext uri="{FF2B5EF4-FFF2-40B4-BE49-F238E27FC236}">
              <a16:creationId xmlns:a16="http://schemas.microsoft.com/office/drawing/2014/main" id="{3EC40B1C-B384-46FF-93D0-CDA7756FB239}"/>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39" name="Freeform 20">
          <a:extLst>
            <a:ext uri="{FF2B5EF4-FFF2-40B4-BE49-F238E27FC236}">
              <a16:creationId xmlns:a16="http://schemas.microsoft.com/office/drawing/2014/main" id="{6933CFA8-0548-4CC1-8474-C2483DE49B0F}"/>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0" name="Freeform 20">
          <a:extLst>
            <a:ext uri="{FF2B5EF4-FFF2-40B4-BE49-F238E27FC236}">
              <a16:creationId xmlns:a16="http://schemas.microsoft.com/office/drawing/2014/main" id="{AC2C2557-182E-4C6B-BA5B-69EDBE7B519F}"/>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1" name="Freeform 20">
          <a:extLst>
            <a:ext uri="{FF2B5EF4-FFF2-40B4-BE49-F238E27FC236}">
              <a16:creationId xmlns:a16="http://schemas.microsoft.com/office/drawing/2014/main" id="{FA112064-F2B5-460D-9886-852598B1B10D}"/>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42" name="Freeform 20">
          <a:extLst>
            <a:ext uri="{FF2B5EF4-FFF2-40B4-BE49-F238E27FC236}">
              <a16:creationId xmlns:a16="http://schemas.microsoft.com/office/drawing/2014/main" id="{83522A37-5A2E-4B56-8222-E50FD82D883D}"/>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43" name="Freeform 20">
          <a:extLst>
            <a:ext uri="{FF2B5EF4-FFF2-40B4-BE49-F238E27FC236}">
              <a16:creationId xmlns:a16="http://schemas.microsoft.com/office/drawing/2014/main" id="{AA18B363-E4E6-48F6-8EAC-5FEAA4BDABBF}"/>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44" name="Freeform 20">
          <a:extLst>
            <a:ext uri="{FF2B5EF4-FFF2-40B4-BE49-F238E27FC236}">
              <a16:creationId xmlns:a16="http://schemas.microsoft.com/office/drawing/2014/main" id="{DCE7387D-45F3-48C4-A63C-4C3E7E3CE0A1}"/>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228600</xdr:rowOff>
    </xdr:from>
    <xdr:to>
      <xdr:col>5</xdr:col>
      <xdr:colOff>0</xdr:colOff>
      <xdr:row>6</xdr:row>
      <xdr:rowOff>238125</xdr:rowOff>
    </xdr:to>
    <xdr:sp macro="" textlink="">
      <xdr:nvSpPr>
        <xdr:cNvPr id="345" name="Freeform 20">
          <a:extLst>
            <a:ext uri="{FF2B5EF4-FFF2-40B4-BE49-F238E27FC236}">
              <a16:creationId xmlns:a16="http://schemas.microsoft.com/office/drawing/2014/main" id="{721115DA-F667-4D0C-BB7B-D0458681E367}"/>
            </a:ext>
          </a:extLst>
        </xdr:cNvPr>
        <xdr:cNvSpPr>
          <a:spLocks/>
        </xdr:cNvSpPr>
      </xdr:nvSpPr>
      <xdr:spPr bwMode="auto">
        <a:xfrm>
          <a:off x="11068050"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6" name="Freeform 20">
          <a:extLst>
            <a:ext uri="{FF2B5EF4-FFF2-40B4-BE49-F238E27FC236}">
              <a16:creationId xmlns:a16="http://schemas.microsoft.com/office/drawing/2014/main" id="{7CB6F0DE-776B-4216-9AF4-1BBF5C1A3BB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7" name="Freeform 20">
          <a:extLst>
            <a:ext uri="{FF2B5EF4-FFF2-40B4-BE49-F238E27FC236}">
              <a16:creationId xmlns:a16="http://schemas.microsoft.com/office/drawing/2014/main" id="{C80E27C3-A9D9-42CB-B299-F8F0C3488613}"/>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8" name="Freeform 20">
          <a:extLst>
            <a:ext uri="{FF2B5EF4-FFF2-40B4-BE49-F238E27FC236}">
              <a16:creationId xmlns:a16="http://schemas.microsoft.com/office/drawing/2014/main" id="{3238B615-C493-4DD6-9557-CFB0B36BB965}"/>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49" name="Freeform 20">
          <a:extLst>
            <a:ext uri="{FF2B5EF4-FFF2-40B4-BE49-F238E27FC236}">
              <a16:creationId xmlns:a16="http://schemas.microsoft.com/office/drawing/2014/main" id="{54845487-FE8A-4567-91F4-534F54E4B3FB}"/>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0" name="Freeform 20">
          <a:extLst>
            <a:ext uri="{FF2B5EF4-FFF2-40B4-BE49-F238E27FC236}">
              <a16:creationId xmlns:a16="http://schemas.microsoft.com/office/drawing/2014/main" id="{3771D3A9-EEB6-4FF2-B405-64CE2B4048E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1" name="Freeform 20">
          <a:extLst>
            <a:ext uri="{FF2B5EF4-FFF2-40B4-BE49-F238E27FC236}">
              <a16:creationId xmlns:a16="http://schemas.microsoft.com/office/drawing/2014/main" id="{6F5D145F-FC32-4712-B86D-E2D7622D4FD2}"/>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52" name="Freeform 20">
          <a:extLst>
            <a:ext uri="{FF2B5EF4-FFF2-40B4-BE49-F238E27FC236}">
              <a16:creationId xmlns:a16="http://schemas.microsoft.com/office/drawing/2014/main" id="{B8CE7AE4-3771-40F1-923D-82144E95494A}"/>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53" name="Freeform 20">
          <a:extLst>
            <a:ext uri="{FF2B5EF4-FFF2-40B4-BE49-F238E27FC236}">
              <a16:creationId xmlns:a16="http://schemas.microsoft.com/office/drawing/2014/main" id="{61D4245B-4722-4120-85E0-26F4183754F5}"/>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4" name="Freeform 20">
          <a:extLst>
            <a:ext uri="{FF2B5EF4-FFF2-40B4-BE49-F238E27FC236}">
              <a16:creationId xmlns:a16="http://schemas.microsoft.com/office/drawing/2014/main" id="{788D0283-941F-4152-9095-316CC2FE19E7}"/>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5" name="Freeform 20">
          <a:extLst>
            <a:ext uri="{FF2B5EF4-FFF2-40B4-BE49-F238E27FC236}">
              <a16:creationId xmlns:a16="http://schemas.microsoft.com/office/drawing/2014/main" id="{DDCEBDF4-9AA9-4368-BDD6-B51955D32CC8}"/>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6" name="Freeform 20">
          <a:extLst>
            <a:ext uri="{FF2B5EF4-FFF2-40B4-BE49-F238E27FC236}">
              <a16:creationId xmlns:a16="http://schemas.microsoft.com/office/drawing/2014/main" id="{D710545B-BDE3-436D-9DAB-A84FCFB9664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57" name="Freeform 20">
          <a:extLst>
            <a:ext uri="{FF2B5EF4-FFF2-40B4-BE49-F238E27FC236}">
              <a16:creationId xmlns:a16="http://schemas.microsoft.com/office/drawing/2014/main" id="{A393575B-02D3-40BC-BF71-AE9D64F4E7BC}"/>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58" name="Freeform 20">
          <a:extLst>
            <a:ext uri="{FF2B5EF4-FFF2-40B4-BE49-F238E27FC236}">
              <a16:creationId xmlns:a16="http://schemas.microsoft.com/office/drawing/2014/main" id="{78DD8F08-9FF2-4FBE-83AB-973C0CD0478E}"/>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59" name="Freeform 20">
          <a:extLst>
            <a:ext uri="{FF2B5EF4-FFF2-40B4-BE49-F238E27FC236}">
              <a16:creationId xmlns:a16="http://schemas.microsoft.com/office/drawing/2014/main" id="{4B3E1AC3-9768-4EFB-90F8-A360773DFA84}"/>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60" name="Freeform 20">
          <a:extLst>
            <a:ext uri="{FF2B5EF4-FFF2-40B4-BE49-F238E27FC236}">
              <a16:creationId xmlns:a16="http://schemas.microsoft.com/office/drawing/2014/main" id="{A57E0C7A-202F-4C5E-A824-493840D97073}"/>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61" name="Freeform 20">
          <a:extLst>
            <a:ext uri="{FF2B5EF4-FFF2-40B4-BE49-F238E27FC236}">
              <a16:creationId xmlns:a16="http://schemas.microsoft.com/office/drawing/2014/main" id="{F3FFE1C9-DB12-4131-AAAB-BC858CC5EDAD}"/>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2" name="Freeform 20">
          <a:extLst>
            <a:ext uri="{FF2B5EF4-FFF2-40B4-BE49-F238E27FC236}">
              <a16:creationId xmlns:a16="http://schemas.microsoft.com/office/drawing/2014/main" id="{C505B232-3A8D-4B91-BB0F-195253A2E716}"/>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3" name="Freeform 20">
          <a:extLst>
            <a:ext uri="{FF2B5EF4-FFF2-40B4-BE49-F238E27FC236}">
              <a16:creationId xmlns:a16="http://schemas.microsoft.com/office/drawing/2014/main" id="{2C173AF3-11D0-479E-A83E-BFEFD202DCFF}"/>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64" name="Freeform 20">
          <a:extLst>
            <a:ext uri="{FF2B5EF4-FFF2-40B4-BE49-F238E27FC236}">
              <a16:creationId xmlns:a16="http://schemas.microsoft.com/office/drawing/2014/main" id="{24113FF1-F2CE-457B-AC45-FCCE354365F0}"/>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65" name="Freeform 20">
          <a:extLst>
            <a:ext uri="{FF2B5EF4-FFF2-40B4-BE49-F238E27FC236}">
              <a16:creationId xmlns:a16="http://schemas.microsoft.com/office/drawing/2014/main" id="{D5D1BC17-FF49-48CA-9EC4-8C286F78FB45}"/>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6" name="Freeform 20">
          <a:extLst>
            <a:ext uri="{FF2B5EF4-FFF2-40B4-BE49-F238E27FC236}">
              <a16:creationId xmlns:a16="http://schemas.microsoft.com/office/drawing/2014/main" id="{67D2FDC9-96E3-4F13-A20D-3BAC5116F0C8}"/>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7" name="Freeform 20">
          <a:extLst>
            <a:ext uri="{FF2B5EF4-FFF2-40B4-BE49-F238E27FC236}">
              <a16:creationId xmlns:a16="http://schemas.microsoft.com/office/drawing/2014/main" id="{96EE340A-B1D8-4E45-BFD1-34B1C204CAEB}"/>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8" name="Freeform 20">
          <a:extLst>
            <a:ext uri="{FF2B5EF4-FFF2-40B4-BE49-F238E27FC236}">
              <a16:creationId xmlns:a16="http://schemas.microsoft.com/office/drawing/2014/main" id="{311996B1-A2EA-4194-954B-1BB53E5E3606}"/>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1323975</xdr:colOff>
      <xdr:row>6</xdr:row>
      <xdr:rowOff>228600</xdr:rowOff>
    </xdr:from>
    <xdr:to>
      <xdr:col>5</xdr:col>
      <xdr:colOff>1333500</xdr:colOff>
      <xdr:row>6</xdr:row>
      <xdr:rowOff>238125</xdr:rowOff>
    </xdr:to>
    <xdr:sp macro="" textlink="">
      <xdr:nvSpPr>
        <xdr:cNvPr id="369" name="Freeform 20">
          <a:extLst>
            <a:ext uri="{FF2B5EF4-FFF2-40B4-BE49-F238E27FC236}">
              <a16:creationId xmlns:a16="http://schemas.microsoft.com/office/drawing/2014/main" id="{9073C239-3BFB-41D7-B87E-1CBA2B25D45A}"/>
            </a:ext>
          </a:extLst>
        </xdr:cNvPr>
        <xdr:cNvSpPr>
          <a:spLocks/>
        </xdr:cNvSpPr>
      </xdr:nvSpPr>
      <xdr:spPr bwMode="auto">
        <a:xfrm>
          <a:off x="12392025" y="435292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70" name="Freeform 20">
          <a:extLst>
            <a:ext uri="{FF2B5EF4-FFF2-40B4-BE49-F238E27FC236}">
              <a16:creationId xmlns:a16="http://schemas.microsoft.com/office/drawing/2014/main" id="{678FEAB4-866B-4EF0-A7E9-57E627B89086}"/>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71" name="Freeform 20">
          <a:extLst>
            <a:ext uri="{FF2B5EF4-FFF2-40B4-BE49-F238E27FC236}">
              <a16:creationId xmlns:a16="http://schemas.microsoft.com/office/drawing/2014/main" id="{3467BD70-035C-4635-8323-085CAC775064}"/>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72" name="Freeform 20">
          <a:extLst>
            <a:ext uri="{FF2B5EF4-FFF2-40B4-BE49-F238E27FC236}">
              <a16:creationId xmlns:a16="http://schemas.microsoft.com/office/drawing/2014/main" id="{182C93A7-FAF1-4860-BB0B-BA2F799E4633}"/>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228600</xdr:rowOff>
    </xdr:from>
    <xdr:to>
      <xdr:col>6</xdr:col>
      <xdr:colOff>0</xdr:colOff>
      <xdr:row>6</xdr:row>
      <xdr:rowOff>238125</xdr:rowOff>
    </xdr:to>
    <xdr:sp macro="" textlink="">
      <xdr:nvSpPr>
        <xdr:cNvPr id="373" name="Freeform 20">
          <a:extLst>
            <a:ext uri="{FF2B5EF4-FFF2-40B4-BE49-F238E27FC236}">
              <a16:creationId xmlns:a16="http://schemas.microsoft.com/office/drawing/2014/main" id="{B20AD8D0-1F4D-4D35-A91E-FEB40FC3D3E2}"/>
            </a:ext>
          </a:extLst>
        </xdr:cNvPr>
        <xdr:cNvSpPr>
          <a:spLocks/>
        </xdr:cNvSpPr>
      </xdr:nvSpPr>
      <xdr:spPr bwMode="auto">
        <a:xfrm>
          <a:off x="15897225"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4" name="Freeform 20">
          <a:extLst>
            <a:ext uri="{FF2B5EF4-FFF2-40B4-BE49-F238E27FC236}">
              <a16:creationId xmlns:a16="http://schemas.microsoft.com/office/drawing/2014/main" id="{C5C6979D-21E3-421B-B1BD-C7ED196D1EFA}"/>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5" name="Freeform 20">
          <a:extLst>
            <a:ext uri="{FF2B5EF4-FFF2-40B4-BE49-F238E27FC236}">
              <a16:creationId xmlns:a16="http://schemas.microsoft.com/office/drawing/2014/main" id="{9868E07D-BC51-47DC-8969-B08848750468}"/>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6" name="Freeform 20">
          <a:extLst>
            <a:ext uri="{FF2B5EF4-FFF2-40B4-BE49-F238E27FC236}">
              <a16:creationId xmlns:a16="http://schemas.microsoft.com/office/drawing/2014/main" id="{BDB55085-7DAB-4E57-98B8-94AE07107102}"/>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7" name="Freeform 20">
          <a:extLst>
            <a:ext uri="{FF2B5EF4-FFF2-40B4-BE49-F238E27FC236}">
              <a16:creationId xmlns:a16="http://schemas.microsoft.com/office/drawing/2014/main" id="{B8FD1C3C-7A54-436E-A166-EC45055C34ED}"/>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8" name="Freeform 20">
          <a:extLst>
            <a:ext uri="{FF2B5EF4-FFF2-40B4-BE49-F238E27FC236}">
              <a16:creationId xmlns:a16="http://schemas.microsoft.com/office/drawing/2014/main" id="{84EB4E35-9FD5-4FFE-8CA4-05B211B281EC}"/>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79" name="Freeform 20">
          <a:extLst>
            <a:ext uri="{FF2B5EF4-FFF2-40B4-BE49-F238E27FC236}">
              <a16:creationId xmlns:a16="http://schemas.microsoft.com/office/drawing/2014/main" id="{1FDA04C5-6E57-431D-A59F-B537CB64F938}"/>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0" name="Freeform 20">
          <a:extLst>
            <a:ext uri="{FF2B5EF4-FFF2-40B4-BE49-F238E27FC236}">
              <a16:creationId xmlns:a16="http://schemas.microsoft.com/office/drawing/2014/main" id="{635751A9-C829-4680-B278-B6FAD07C3B85}"/>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1" name="Freeform 20">
          <a:extLst>
            <a:ext uri="{FF2B5EF4-FFF2-40B4-BE49-F238E27FC236}">
              <a16:creationId xmlns:a16="http://schemas.microsoft.com/office/drawing/2014/main" id="{FD791D91-66F9-41DB-B2CC-680DEBA89560}"/>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2" name="Freeform 20">
          <a:extLst>
            <a:ext uri="{FF2B5EF4-FFF2-40B4-BE49-F238E27FC236}">
              <a16:creationId xmlns:a16="http://schemas.microsoft.com/office/drawing/2014/main" id="{D3D63039-C858-411C-B831-084D395D149E}"/>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3" name="Freeform 20">
          <a:extLst>
            <a:ext uri="{FF2B5EF4-FFF2-40B4-BE49-F238E27FC236}">
              <a16:creationId xmlns:a16="http://schemas.microsoft.com/office/drawing/2014/main" id="{0FB39FEC-B780-453A-8788-5F6338D2D174}"/>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4" name="Freeform 20">
          <a:extLst>
            <a:ext uri="{FF2B5EF4-FFF2-40B4-BE49-F238E27FC236}">
              <a16:creationId xmlns:a16="http://schemas.microsoft.com/office/drawing/2014/main" id="{8A9FAA0C-F448-403A-AC82-49CD9C245F25}"/>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1361</xdr:colOff>
      <xdr:row>6</xdr:row>
      <xdr:rowOff>228600</xdr:rowOff>
    </xdr:from>
    <xdr:to>
      <xdr:col>15</xdr:col>
      <xdr:colOff>1361</xdr:colOff>
      <xdr:row>6</xdr:row>
      <xdr:rowOff>238125</xdr:rowOff>
    </xdr:to>
    <xdr:sp macro="" textlink="">
      <xdr:nvSpPr>
        <xdr:cNvPr id="385" name="Freeform 20">
          <a:extLst>
            <a:ext uri="{FF2B5EF4-FFF2-40B4-BE49-F238E27FC236}">
              <a16:creationId xmlns:a16="http://schemas.microsoft.com/office/drawing/2014/main" id="{392F9827-B3BA-43C6-9970-084A0B29EACE}"/>
            </a:ext>
          </a:extLst>
        </xdr:cNvPr>
        <xdr:cNvSpPr>
          <a:spLocks/>
        </xdr:cNvSpPr>
      </xdr:nvSpPr>
      <xdr:spPr bwMode="auto">
        <a:xfrm>
          <a:off x="28500161" y="4352925"/>
          <a:ext cx="0"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7D82-9B28-4387-A42E-2A8248BBB064}">
  <dimension ref="A1:AR144"/>
  <sheetViews>
    <sheetView showGridLines="0" tabSelected="1" zoomScale="85" zoomScaleNormal="85" workbookViewId="0">
      <pane xSplit="1" ySplit="2" topLeftCell="C3" activePane="bottomRight" state="frozenSplit"/>
      <selection pane="topRight" activeCell="B1" sqref="B1"/>
      <selection pane="bottomLeft" activeCell="A3" sqref="A3"/>
      <selection pane="bottomRight" activeCell="H6" sqref="H6"/>
    </sheetView>
  </sheetViews>
  <sheetFormatPr defaultRowHeight="36" customHeight="1" x14ac:dyDescent="0.25"/>
  <cols>
    <col min="1" max="1" width="28.42578125" customWidth="1"/>
    <col min="2" max="4" width="10.140625" customWidth="1"/>
    <col min="5" max="6" width="47.7109375" customWidth="1"/>
    <col min="7" max="10" width="24.28515625" customWidth="1"/>
    <col min="11" max="11" width="22.7109375" customWidth="1"/>
    <col min="12" max="43" width="24.28515625" customWidth="1"/>
    <col min="44" max="44" width="18.42578125" customWidth="1"/>
  </cols>
  <sheetData>
    <row r="1" spans="1:44" ht="36" customHeight="1" x14ac:dyDescent="0.25">
      <c r="A1" s="111" t="s">
        <v>0</v>
      </c>
      <c r="B1" s="111" t="s">
        <v>1</v>
      </c>
      <c r="C1" s="111" t="s">
        <v>2</v>
      </c>
      <c r="D1" s="111" t="s">
        <v>3</v>
      </c>
      <c r="E1" s="111" t="s">
        <v>4</v>
      </c>
      <c r="F1" s="111" t="s">
        <v>5</v>
      </c>
      <c r="G1" s="111" t="s">
        <v>6</v>
      </c>
      <c r="H1" s="111" t="s">
        <v>7</v>
      </c>
      <c r="I1" s="111" t="s">
        <v>8</v>
      </c>
      <c r="J1" s="125" t="s">
        <v>9</v>
      </c>
      <c r="K1" s="126" t="s">
        <v>10</v>
      </c>
      <c r="L1" s="127" t="s">
        <v>11</v>
      </c>
      <c r="M1" s="115" t="s">
        <v>12</v>
      </c>
      <c r="N1" s="115" t="s">
        <v>13</v>
      </c>
      <c r="O1" s="115" t="s">
        <v>869</v>
      </c>
      <c r="P1" s="115" t="s">
        <v>870</v>
      </c>
      <c r="Q1" s="115" t="s">
        <v>871</v>
      </c>
      <c r="R1" s="115" t="s">
        <v>14</v>
      </c>
      <c r="S1" s="126" t="s">
        <v>15</v>
      </c>
      <c r="T1" s="117" t="s">
        <v>16</v>
      </c>
      <c r="U1" s="117" t="s">
        <v>17</v>
      </c>
      <c r="V1" s="117" t="s">
        <v>18</v>
      </c>
      <c r="W1" s="119" t="s">
        <v>19</v>
      </c>
      <c r="X1" s="119" t="s">
        <v>20</v>
      </c>
      <c r="Y1" s="119" t="s">
        <v>21</v>
      </c>
      <c r="Z1" s="120" t="s">
        <v>22</v>
      </c>
      <c r="AA1" s="119" t="s">
        <v>23</v>
      </c>
      <c r="AB1" s="120" t="s">
        <v>24</v>
      </c>
      <c r="AC1" s="119" t="s">
        <v>25</v>
      </c>
      <c r="AD1" s="119" t="s">
        <v>26</v>
      </c>
      <c r="AE1" s="121" t="s">
        <v>27</v>
      </c>
      <c r="AF1" s="119" t="s">
        <v>875</v>
      </c>
      <c r="AG1" s="119" t="s">
        <v>28</v>
      </c>
      <c r="AH1" s="128" t="s">
        <v>29</v>
      </c>
      <c r="AI1" s="119" t="s">
        <v>30</v>
      </c>
      <c r="AJ1" s="119" t="s">
        <v>31</v>
      </c>
      <c r="AK1" s="119" t="s">
        <v>876</v>
      </c>
      <c r="AL1" s="119" t="s">
        <v>32</v>
      </c>
      <c r="AM1" s="119" t="s">
        <v>33</v>
      </c>
      <c r="AN1" s="119" t="s">
        <v>34</v>
      </c>
      <c r="AO1" s="119" t="s">
        <v>35</v>
      </c>
      <c r="AP1" s="119" t="s">
        <v>36</v>
      </c>
      <c r="AQ1" s="119" t="s">
        <v>37</v>
      </c>
      <c r="AR1" s="119" t="s">
        <v>38</v>
      </c>
    </row>
    <row r="2" spans="1:44" ht="36" customHeight="1" x14ac:dyDescent="0.25">
      <c r="A2" s="110"/>
      <c r="B2" s="110"/>
      <c r="C2" s="110"/>
      <c r="D2" s="110"/>
      <c r="E2" s="111"/>
      <c r="F2" s="111"/>
      <c r="G2" s="110"/>
      <c r="H2" s="110"/>
      <c r="I2" s="110"/>
      <c r="J2" s="112" t="s">
        <v>43</v>
      </c>
      <c r="K2" s="113"/>
      <c r="L2" s="114"/>
      <c r="M2" s="115"/>
      <c r="N2" s="115"/>
      <c r="O2" s="115"/>
      <c r="P2" s="115"/>
      <c r="Q2" s="115"/>
      <c r="R2" s="115"/>
      <c r="S2" s="113"/>
      <c r="T2" s="116" t="s">
        <v>44</v>
      </c>
      <c r="U2" s="116" t="s">
        <v>45</v>
      </c>
      <c r="V2" s="116" t="s">
        <v>45</v>
      </c>
      <c r="W2" s="118" t="s">
        <v>46</v>
      </c>
      <c r="X2" s="119" t="s">
        <v>43</v>
      </c>
      <c r="Y2" s="118"/>
      <c r="Z2" s="123"/>
      <c r="AA2" s="118" t="s">
        <v>45</v>
      </c>
      <c r="AB2" s="123" t="s">
        <v>43</v>
      </c>
      <c r="AC2" s="118"/>
      <c r="AD2" s="118" t="s">
        <v>47</v>
      </c>
      <c r="AE2" s="124"/>
      <c r="AF2" s="118" t="s">
        <v>48</v>
      </c>
      <c r="AG2" s="118" t="s">
        <v>48</v>
      </c>
      <c r="AH2" s="122" t="s">
        <v>47</v>
      </c>
      <c r="AI2" s="118" t="s">
        <v>48</v>
      </c>
      <c r="AJ2" s="118"/>
      <c r="AK2" s="118" t="s">
        <v>43</v>
      </c>
      <c r="AL2" s="118" t="s">
        <v>43</v>
      </c>
      <c r="AM2" s="118"/>
      <c r="AN2" s="118"/>
      <c r="AO2" s="118"/>
      <c r="AP2" s="118" t="s">
        <v>43</v>
      </c>
      <c r="AQ2" s="118" t="s">
        <v>49</v>
      </c>
      <c r="AR2" s="118" t="s">
        <v>48</v>
      </c>
    </row>
    <row r="3" spans="1:44" ht="36" customHeight="1" x14ac:dyDescent="0.25">
      <c r="A3" s="1" t="s">
        <v>623</v>
      </c>
      <c r="B3" s="2" t="s">
        <v>40</v>
      </c>
      <c r="C3" s="2" t="s">
        <v>112</v>
      </c>
      <c r="D3" s="2" t="s">
        <v>54</v>
      </c>
      <c r="E3" s="3" t="s">
        <v>624</v>
      </c>
      <c r="F3" s="3" t="s">
        <v>624</v>
      </c>
      <c r="G3" s="2" t="s">
        <v>625</v>
      </c>
      <c r="H3" s="2" t="s">
        <v>626</v>
      </c>
      <c r="I3" s="2" t="s">
        <v>60</v>
      </c>
      <c r="J3" s="4">
        <v>0.5</v>
      </c>
      <c r="K3" s="2" t="s">
        <v>627</v>
      </c>
      <c r="L3" s="4" t="s">
        <v>628</v>
      </c>
      <c r="M3" s="5">
        <v>4</v>
      </c>
      <c r="N3" s="5">
        <v>4</v>
      </c>
      <c r="O3" s="5" t="s">
        <v>86</v>
      </c>
      <c r="P3" s="5" t="s">
        <v>86</v>
      </c>
      <c r="Q3" s="5" t="s">
        <v>86</v>
      </c>
      <c r="R3" s="5" t="s">
        <v>67</v>
      </c>
      <c r="S3" s="6">
        <v>1972</v>
      </c>
      <c r="T3" s="7">
        <v>0.6</v>
      </c>
      <c r="U3" s="174">
        <v>5.2303999999999995</v>
      </c>
      <c r="V3" s="7">
        <v>2.6151999999999997</v>
      </c>
      <c r="W3" s="9">
        <v>355</v>
      </c>
      <c r="X3" s="9" t="s">
        <v>57</v>
      </c>
      <c r="Y3" s="10">
        <v>1</v>
      </c>
      <c r="Z3" s="7" t="s">
        <v>57</v>
      </c>
      <c r="AA3" s="7" t="s">
        <v>57</v>
      </c>
      <c r="AB3" s="7" t="s">
        <v>57</v>
      </c>
      <c r="AC3" s="9">
        <v>35</v>
      </c>
      <c r="AD3" s="11">
        <v>43070</v>
      </c>
      <c r="AE3" s="2" t="s">
        <v>66</v>
      </c>
      <c r="AF3" s="12">
        <v>28.500000050000001</v>
      </c>
      <c r="AG3" s="13">
        <v>28.499999999999996</v>
      </c>
      <c r="AH3" s="5" t="s">
        <v>68</v>
      </c>
      <c r="AI3" s="14">
        <v>28.5</v>
      </c>
      <c r="AJ3" s="5" t="s">
        <v>119</v>
      </c>
      <c r="AK3" s="15">
        <v>5.000000000000001E-2</v>
      </c>
      <c r="AL3" s="15">
        <v>5.8949746563246017E-2</v>
      </c>
      <c r="AM3" s="7" t="s">
        <v>629</v>
      </c>
      <c r="AN3" s="7" t="s">
        <v>67</v>
      </c>
      <c r="AO3" s="7" t="s">
        <v>67</v>
      </c>
      <c r="AP3" s="4">
        <v>1</v>
      </c>
      <c r="AQ3" s="7">
        <v>1.4166666091064142</v>
      </c>
      <c r="AR3" s="7">
        <v>1.6586370900000003</v>
      </c>
    </row>
    <row r="4" spans="1:44" ht="36" customHeight="1" x14ac:dyDescent="0.25">
      <c r="A4" s="1" t="s">
        <v>630</v>
      </c>
      <c r="B4" s="2" t="s">
        <v>40</v>
      </c>
      <c r="C4" s="2" t="s">
        <v>112</v>
      </c>
      <c r="D4" s="2" t="s">
        <v>54</v>
      </c>
      <c r="E4" s="3" t="s">
        <v>631</v>
      </c>
      <c r="F4" s="3" t="s">
        <v>632</v>
      </c>
      <c r="G4" s="2" t="s">
        <v>625</v>
      </c>
      <c r="H4" s="2" t="s">
        <v>84</v>
      </c>
      <c r="I4" s="2" t="s">
        <v>60</v>
      </c>
      <c r="J4" s="4">
        <v>0.5</v>
      </c>
      <c r="K4" s="2" t="s">
        <v>39</v>
      </c>
      <c r="L4" s="4" t="s">
        <v>628</v>
      </c>
      <c r="M4" s="5">
        <v>5.5</v>
      </c>
      <c r="N4" s="5">
        <v>5</v>
      </c>
      <c r="O4" s="5">
        <v>4.5</v>
      </c>
      <c r="P4" s="5">
        <v>3</v>
      </c>
      <c r="Q4" s="5">
        <v>5.5</v>
      </c>
      <c r="R4" s="5" t="s">
        <v>633</v>
      </c>
      <c r="S4" s="6">
        <v>2019</v>
      </c>
      <c r="T4" s="7">
        <v>1.75</v>
      </c>
      <c r="U4" s="174">
        <v>41.9148</v>
      </c>
      <c r="V4" s="7">
        <v>20.9574</v>
      </c>
      <c r="W4" s="9">
        <v>1200</v>
      </c>
      <c r="X4" s="9" t="s">
        <v>57</v>
      </c>
      <c r="Y4" s="10">
        <v>1</v>
      </c>
      <c r="Z4" s="7" t="s">
        <v>57</v>
      </c>
      <c r="AA4" s="7" t="s">
        <v>57</v>
      </c>
      <c r="AB4" s="7" t="s">
        <v>57</v>
      </c>
      <c r="AC4" s="9">
        <v>116</v>
      </c>
      <c r="AD4" s="11">
        <v>42482</v>
      </c>
      <c r="AE4" s="2" t="s">
        <v>87</v>
      </c>
      <c r="AF4" s="12">
        <v>417.50000987999988</v>
      </c>
      <c r="AG4" s="13">
        <v>417.50001046999989</v>
      </c>
      <c r="AH4" s="5" t="s">
        <v>68</v>
      </c>
      <c r="AI4" s="14">
        <v>417.5</v>
      </c>
      <c r="AJ4" s="5" t="s">
        <v>365</v>
      </c>
      <c r="AK4" s="15">
        <v>4.6249999999999999E-2</v>
      </c>
      <c r="AL4" s="15">
        <v>4.6441106565657156E-2</v>
      </c>
      <c r="AM4" s="7" t="s">
        <v>634</v>
      </c>
      <c r="AN4" s="7" t="s">
        <v>635</v>
      </c>
      <c r="AO4" s="7" t="s">
        <v>636</v>
      </c>
      <c r="AP4" s="4">
        <v>0.98610872531898042</v>
      </c>
      <c r="AQ4" s="7">
        <v>4.6250367830977872</v>
      </c>
      <c r="AR4" s="7">
        <v>10.788128659999996</v>
      </c>
    </row>
    <row r="5" spans="1:44" ht="36" customHeight="1" x14ac:dyDescent="0.25">
      <c r="A5" s="1" t="s">
        <v>637</v>
      </c>
      <c r="B5" s="2" t="s">
        <v>40</v>
      </c>
      <c r="C5" s="2" t="s">
        <v>112</v>
      </c>
      <c r="D5" s="2" t="s">
        <v>54</v>
      </c>
      <c r="E5" s="3" t="s">
        <v>638</v>
      </c>
      <c r="F5" s="3" t="s">
        <v>639</v>
      </c>
      <c r="G5" s="2" t="s">
        <v>640</v>
      </c>
      <c r="H5" s="2" t="s">
        <v>59</v>
      </c>
      <c r="I5" s="2" t="s">
        <v>60</v>
      </c>
      <c r="J5" s="4">
        <v>0.5</v>
      </c>
      <c r="K5" s="2" t="s">
        <v>627</v>
      </c>
      <c r="L5" s="4" t="s">
        <v>628</v>
      </c>
      <c r="M5" s="5">
        <v>5.5</v>
      </c>
      <c r="N5" s="5">
        <v>5.5</v>
      </c>
      <c r="O5" s="5">
        <v>5</v>
      </c>
      <c r="P5" s="5" t="s">
        <v>86</v>
      </c>
      <c r="Q5" s="5" t="s">
        <v>856</v>
      </c>
      <c r="R5" s="5" t="s">
        <v>641</v>
      </c>
      <c r="S5" s="6">
        <v>2006</v>
      </c>
      <c r="T5" s="7">
        <v>0.35649999999999998</v>
      </c>
      <c r="U5" s="174">
        <v>18.081800000000001</v>
      </c>
      <c r="V5" s="7">
        <v>9.0409000000000006</v>
      </c>
      <c r="W5" s="9">
        <v>1945</v>
      </c>
      <c r="X5" s="9" t="s">
        <v>57</v>
      </c>
      <c r="Y5" s="10">
        <v>1</v>
      </c>
      <c r="Z5" s="7" t="s">
        <v>57</v>
      </c>
      <c r="AA5" s="7" t="s">
        <v>57</v>
      </c>
      <c r="AB5" s="7" t="s">
        <v>57</v>
      </c>
      <c r="AC5" s="9">
        <v>295</v>
      </c>
      <c r="AD5" s="11">
        <v>41743</v>
      </c>
      <c r="AE5" s="2" t="s">
        <v>66</v>
      </c>
      <c r="AF5" s="12">
        <v>113.49999966999998</v>
      </c>
      <c r="AG5" s="13">
        <v>113.49999999999999</v>
      </c>
      <c r="AH5" s="5" t="s">
        <v>68</v>
      </c>
      <c r="AI5" s="14">
        <v>113.5</v>
      </c>
      <c r="AJ5" s="5" t="s">
        <v>107</v>
      </c>
      <c r="AK5" s="15">
        <v>4.8750000000000002E-2</v>
      </c>
      <c r="AL5" s="15">
        <v>4.3085808671527032E-2</v>
      </c>
      <c r="AM5" s="7" t="s">
        <v>645</v>
      </c>
      <c r="AN5" s="7" t="s">
        <v>67</v>
      </c>
      <c r="AO5" s="7" t="s">
        <v>67</v>
      </c>
      <c r="AP5" s="4">
        <v>0.77863376433762121</v>
      </c>
      <c r="AQ5" s="7">
        <v>7.8187635913243039</v>
      </c>
      <c r="AR5" s="7">
        <v>0.98786660000000026</v>
      </c>
    </row>
    <row r="6" spans="1:44" ht="36" customHeight="1" x14ac:dyDescent="0.25">
      <c r="A6" s="1" t="s">
        <v>642</v>
      </c>
      <c r="B6" s="2" t="s">
        <v>40</v>
      </c>
      <c r="C6" s="2" t="s">
        <v>112</v>
      </c>
      <c r="D6" s="2" t="s">
        <v>54</v>
      </c>
      <c r="E6" s="3" t="s">
        <v>643</v>
      </c>
      <c r="F6" s="3" t="s">
        <v>644</v>
      </c>
      <c r="G6" s="2" t="s">
        <v>640</v>
      </c>
      <c r="H6" s="2" t="s">
        <v>626</v>
      </c>
      <c r="I6" s="2" t="s">
        <v>60</v>
      </c>
      <c r="J6" s="4">
        <v>1</v>
      </c>
      <c r="K6" s="2" t="s">
        <v>67</v>
      </c>
      <c r="L6" s="4" t="s">
        <v>628</v>
      </c>
      <c r="M6" s="5">
        <v>5.5</v>
      </c>
      <c r="N6" s="5">
        <v>5.5</v>
      </c>
      <c r="O6" s="5">
        <v>4.5</v>
      </c>
      <c r="P6" s="5">
        <v>1.5</v>
      </c>
      <c r="Q6" s="5">
        <v>3.5</v>
      </c>
      <c r="R6" s="5" t="s">
        <v>67</v>
      </c>
      <c r="S6" s="6">
        <v>1984</v>
      </c>
      <c r="T6" s="7">
        <v>1</v>
      </c>
      <c r="U6" s="174">
        <v>19.780099999999997</v>
      </c>
      <c r="V6" s="7">
        <v>19.780099999999997</v>
      </c>
      <c r="W6" s="9">
        <v>1480</v>
      </c>
      <c r="X6" s="9" t="s">
        <v>57</v>
      </c>
      <c r="Y6" s="10">
        <v>1</v>
      </c>
      <c r="Z6" s="7" t="s">
        <v>67</v>
      </c>
      <c r="AA6" s="7" t="s">
        <v>57</v>
      </c>
      <c r="AB6" s="7" t="s">
        <v>67</v>
      </c>
      <c r="AC6" s="9">
        <v>85</v>
      </c>
      <c r="AD6" s="11">
        <v>35551</v>
      </c>
      <c r="AE6" s="2" t="s">
        <v>87</v>
      </c>
      <c r="AF6" s="12">
        <v>162.99999999999994</v>
      </c>
      <c r="AG6" s="13" t="s">
        <v>67</v>
      </c>
      <c r="AH6" s="5" t="s">
        <v>68</v>
      </c>
      <c r="AI6" s="14">
        <v>163</v>
      </c>
      <c r="AJ6" s="5" t="s">
        <v>135</v>
      </c>
      <c r="AK6" s="15">
        <v>5.3749999999999999E-2</v>
      </c>
      <c r="AL6" s="15">
        <v>6.126045404907976E-2</v>
      </c>
      <c r="AM6" s="7" t="s">
        <v>645</v>
      </c>
      <c r="AN6" s="7" t="s">
        <v>646</v>
      </c>
      <c r="AO6" s="7" t="s">
        <v>647</v>
      </c>
      <c r="AP6" s="4">
        <v>1</v>
      </c>
      <c r="AQ6" s="7">
        <v>2.7335411949886246</v>
      </c>
      <c r="AR6" s="7">
        <v>8.0647096300000065</v>
      </c>
    </row>
    <row r="7" spans="1:44" ht="36" customHeight="1" x14ac:dyDescent="0.25">
      <c r="A7" s="1" t="s">
        <v>648</v>
      </c>
      <c r="B7" s="2" t="s">
        <v>40</v>
      </c>
      <c r="C7" s="2" t="s">
        <v>112</v>
      </c>
      <c r="D7" s="2" t="s">
        <v>54</v>
      </c>
      <c r="E7" s="3" t="s">
        <v>649</v>
      </c>
      <c r="F7" s="3" t="s">
        <v>649</v>
      </c>
      <c r="G7" s="2" t="s">
        <v>640</v>
      </c>
      <c r="H7" s="2" t="s">
        <v>348</v>
      </c>
      <c r="I7" s="2" t="s">
        <v>60</v>
      </c>
      <c r="J7" s="4">
        <v>0.5</v>
      </c>
      <c r="K7" s="2" t="s">
        <v>627</v>
      </c>
      <c r="L7" s="4" t="s">
        <v>628</v>
      </c>
      <c r="M7" s="5" t="s">
        <v>86</v>
      </c>
      <c r="N7" s="5" t="s">
        <v>86</v>
      </c>
      <c r="O7" s="5" t="s">
        <v>86</v>
      </c>
      <c r="P7" s="5" t="s">
        <v>86</v>
      </c>
      <c r="Q7" s="5" t="s">
        <v>86</v>
      </c>
      <c r="R7" s="5" t="s">
        <v>67</v>
      </c>
      <c r="S7" s="6" t="s">
        <v>67</v>
      </c>
      <c r="T7" s="7" t="s">
        <v>67</v>
      </c>
      <c r="U7" s="174" t="s">
        <v>67</v>
      </c>
      <c r="V7" s="7" t="s">
        <v>67</v>
      </c>
      <c r="W7" s="9" t="s">
        <v>67</v>
      </c>
      <c r="X7" s="9" t="s">
        <v>67</v>
      </c>
      <c r="Y7" s="10" t="s">
        <v>67</v>
      </c>
      <c r="Z7" s="7" t="s">
        <v>67</v>
      </c>
      <c r="AA7" s="7" t="s">
        <v>67</v>
      </c>
      <c r="AB7" s="7" t="s">
        <v>67</v>
      </c>
      <c r="AC7" s="9" t="s">
        <v>67</v>
      </c>
      <c r="AD7" s="11">
        <v>43252</v>
      </c>
      <c r="AE7" s="2" t="s">
        <v>650</v>
      </c>
      <c r="AF7" s="12" t="s">
        <v>67</v>
      </c>
      <c r="AG7" s="13" t="s">
        <v>67</v>
      </c>
      <c r="AH7" s="5" t="s">
        <v>67</v>
      </c>
      <c r="AI7" s="14" t="s">
        <v>67</v>
      </c>
      <c r="AJ7" s="5" t="s">
        <v>67</v>
      </c>
      <c r="AK7" s="15" t="s">
        <v>67</v>
      </c>
      <c r="AL7" s="15" t="s">
        <v>67</v>
      </c>
      <c r="AM7" s="7" t="s">
        <v>67</v>
      </c>
      <c r="AN7" s="7" t="s">
        <v>67</v>
      </c>
      <c r="AO7" s="7" t="s">
        <v>67</v>
      </c>
      <c r="AP7" s="4" t="s">
        <v>67</v>
      </c>
      <c r="AQ7" s="7" t="s">
        <v>67</v>
      </c>
      <c r="AR7" s="7" t="s">
        <v>67</v>
      </c>
    </row>
    <row r="8" spans="1:44" ht="36" customHeight="1" x14ac:dyDescent="0.25">
      <c r="A8" s="1" t="s">
        <v>651</v>
      </c>
      <c r="B8" s="2" t="s">
        <v>40</v>
      </c>
      <c r="C8" s="2" t="s">
        <v>112</v>
      </c>
      <c r="D8" s="2" t="s">
        <v>54</v>
      </c>
      <c r="E8" s="3" t="s">
        <v>652</v>
      </c>
      <c r="F8" s="3" t="s">
        <v>653</v>
      </c>
      <c r="G8" s="2" t="s">
        <v>640</v>
      </c>
      <c r="H8" s="2" t="s">
        <v>59</v>
      </c>
      <c r="I8" s="2" t="s">
        <v>60</v>
      </c>
      <c r="J8" s="4">
        <v>0.5</v>
      </c>
      <c r="K8" s="2" t="s">
        <v>627</v>
      </c>
      <c r="L8" s="4" t="s">
        <v>628</v>
      </c>
      <c r="M8" s="5" t="s">
        <v>654</v>
      </c>
      <c r="N8" s="5" t="s">
        <v>654</v>
      </c>
      <c r="O8" s="5" t="s">
        <v>654</v>
      </c>
      <c r="P8" s="5" t="s">
        <v>86</v>
      </c>
      <c r="Q8" s="5" t="s">
        <v>856</v>
      </c>
      <c r="R8" s="5" t="s">
        <v>67</v>
      </c>
      <c r="S8" s="6">
        <v>1992</v>
      </c>
      <c r="T8" s="7">
        <v>0.51239999999999997</v>
      </c>
      <c r="U8" s="174" t="s">
        <v>67</v>
      </c>
      <c r="V8" s="7" t="s">
        <v>67</v>
      </c>
      <c r="W8" s="9">
        <v>1200</v>
      </c>
      <c r="X8" s="9" t="s">
        <v>57</v>
      </c>
      <c r="Y8" s="10">
        <v>1</v>
      </c>
      <c r="Z8" s="7" t="s">
        <v>57</v>
      </c>
      <c r="AA8" s="7" t="s">
        <v>57</v>
      </c>
      <c r="AB8" s="7" t="s">
        <v>57</v>
      </c>
      <c r="AC8" s="9">
        <v>492</v>
      </c>
      <c r="AD8" s="11">
        <v>41743</v>
      </c>
      <c r="AE8" s="2" t="s">
        <v>650</v>
      </c>
      <c r="AF8" s="12" t="s">
        <v>67</v>
      </c>
      <c r="AG8" s="13" t="s">
        <v>67</v>
      </c>
      <c r="AH8" s="5" t="s">
        <v>67</v>
      </c>
      <c r="AI8" s="14" t="s">
        <v>67</v>
      </c>
      <c r="AJ8" s="5" t="s">
        <v>67</v>
      </c>
      <c r="AK8" s="15" t="s">
        <v>67</v>
      </c>
      <c r="AL8" s="15" t="s">
        <v>67</v>
      </c>
      <c r="AM8" s="7" t="s">
        <v>67</v>
      </c>
      <c r="AN8" s="7" t="s">
        <v>67</v>
      </c>
      <c r="AO8" s="7" t="s">
        <v>67</v>
      </c>
      <c r="AP8" s="4" t="s">
        <v>67</v>
      </c>
      <c r="AQ8" s="7" t="s">
        <v>67</v>
      </c>
      <c r="AR8" s="7" t="s">
        <v>67</v>
      </c>
    </row>
    <row r="9" spans="1:44" ht="36" customHeight="1" x14ac:dyDescent="0.25">
      <c r="A9" s="1" t="s">
        <v>655</v>
      </c>
      <c r="B9" s="2" t="s">
        <v>40</v>
      </c>
      <c r="C9" s="2" t="s">
        <v>112</v>
      </c>
      <c r="D9" s="2" t="s">
        <v>54</v>
      </c>
      <c r="E9" s="3" t="s">
        <v>656</v>
      </c>
      <c r="F9" s="3" t="s">
        <v>657</v>
      </c>
      <c r="G9" s="2" t="s">
        <v>658</v>
      </c>
      <c r="H9" s="2" t="s">
        <v>59</v>
      </c>
      <c r="I9" s="2" t="s">
        <v>105</v>
      </c>
      <c r="J9" s="4">
        <v>0.75</v>
      </c>
      <c r="K9" s="2" t="s">
        <v>627</v>
      </c>
      <c r="L9" s="4" t="s">
        <v>343</v>
      </c>
      <c r="M9" s="5">
        <v>5</v>
      </c>
      <c r="N9" s="5">
        <v>4.5</v>
      </c>
      <c r="O9" s="5">
        <v>6</v>
      </c>
      <c r="P9" s="5" t="s">
        <v>856</v>
      </c>
      <c r="Q9" s="5" t="s">
        <v>86</v>
      </c>
      <c r="R9" s="5" t="s">
        <v>659</v>
      </c>
      <c r="S9" s="6">
        <v>2008</v>
      </c>
      <c r="T9" s="7">
        <v>0.64700000000000002</v>
      </c>
      <c r="U9" s="174">
        <v>34.156700000000008</v>
      </c>
      <c r="V9" s="7">
        <v>25.617525000000008</v>
      </c>
      <c r="W9" s="9" t="s">
        <v>660</v>
      </c>
      <c r="X9" s="9" t="s">
        <v>57</v>
      </c>
      <c r="Y9" s="10">
        <v>2</v>
      </c>
      <c r="Z9" s="7" t="s">
        <v>57</v>
      </c>
      <c r="AA9" s="7" t="s">
        <v>57</v>
      </c>
      <c r="AB9" s="7" t="s">
        <v>57</v>
      </c>
      <c r="AC9" s="9">
        <v>593</v>
      </c>
      <c r="AD9" s="11">
        <v>41333</v>
      </c>
      <c r="AE9" s="2" t="s">
        <v>66</v>
      </c>
      <c r="AF9" s="12">
        <v>222.74999954</v>
      </c>
      <c r="AG9" s="13">
        <v>74.25</v>
      </c>
      <c r="AH9" s="5" t="s">
        <v>68</v>
      </c>
      <c r="AI9" s="14">
        <v>222.74999954</v>
      </c>
      <c r="AJ9" s="5" t="s">
        <v>365</v>
      </c>
      <c r="AK9" s="15">
        <v>4.7645202022527679E-2</v>
      </c>
      <c r="AL9" s="15">
        <v>5.4333813984258392E-2</v>
      </c>
      <c r="AM9" s="7" t="s">
        <v>661</v>
      </c>
      <c r="AN9" s="7" t="s">
        <v>662</v>
      </c>
      <c r="AO9" s="7" t="s">
        <v>663</v>
      </c>
      <c r="AP9" s="4">
        <v>0.99342735100287793</v>
      </c>
      <c r="AQ9" s="7">
        <v>6.301189459744224</v>
      </c>
      <c r="AR9" s="7">
        <v>10.073726229999991</v>
      </c>
    </row>
    <row r="10" spans="1:44" ht="36" customHeight="1" x14ac:dyDescent="0.25">
      <c r="A10" s="1" t="s">
        <v>664</v>
      </c>
      <c r="B10" s="2" t="s">
        <v>40</v>
      </c>
      <c r="C10" s="2" t="s">
        <v>112</v>
      </c>
      <c r="D10" s="2" t="s">
        <v>54</v>
      </c>
      <c r="E10" s="3" t="s">
        <v>665</v>
      </c>
      <c r="F10" s="3" t="s">
        <v>666</v>
      </c>
      <c r="G10" s="2" t="s">
        <v>667</v>
      </c>
      <c r="H10" s="2" t="s">
        <v>59</v>
      </c>
      <c r="I10" s="2" t="s">
        <v>60</v>
      </c>
      <c r="J10" s="4">
        <v>1</v>
      </c>
      <c r="K10" s="2" t="s">
        <v>67</v>
      </c>
      <c r="L10" s="4" t="s">
        <v>628</v>
      </c>
      <c r="M10" s="5">
        <v>5.5</v>
      </c>
      <c r="N10" s="5">
        <v>5.5</v>
      </c>
      <c r="O10" s="5">
        <v>5.5</v>
      </c>
      <c r="P10" s="5">
        <v>2.5</v>
      </c>
      <c r="Q10" s="5">
        <v>4</v>
      </c>
      <c r="R10" s="5" t="s">
        <v>67</v>
      </c>
      <c r="S10" s="6" t="s">
        <v>668</v>
      </c>
      <c r="T10" s="7">
        <v>0.77910000000000001</v>
      </c>
      <c r="U10" s="174">
        <v>26.798069999999999</v>
      </c>
      <c r="V10" s="7">
        <v>26.798069999999999</v>
      </c>
      <c r="W10" s="9" t="s">
        <v>669</v>
      </c>
      <c r="X10" s="9" t="s">
        <v>57</v>
      </c>
      <c r="Y10" s="10">
        <v>2</v>
      </c>
      <c r="Z10" s="7" t="s">
        <v>57</v>
      </c>
      <c r="AA10" s="7" t="s">
        <v>57</v>
      </c>
      <c r="AB10" s="7" t="s">
        <v>57</v>
      </c>
      <c r="AC10" s="9">
        <v>142</v>
      </c>
      <c r="AD10" s="11">
        <v>42917</v>
      </c>
      <c r="AE10" s="2" t="s">
        <v>87</v>
      </c>
      <c r="AF10" s="12">
        <v>358.00000000000011</v>
      </c>
      <c r="AG10" s="13" t="s">
        <v>67</v>
      </c>
      <c r="AH10" s="5" t="s">
        <v>68</v>
      </c>
      <c r="AI10" s="14">
        <v>358</v>
      </c>
      <c r="AJ10" s="5" t="s">
        <v>69</v>
      </c>
      <c r="AK10" s="15">
        <v>4.9999999999999996E-2</v>
      </c>
      <c r="AL10" s="15">
        <v>4.238038340782125E-2</v>
      </c>
      <c r="AM10" s="7" t="s">
        <v>670</v>
      </c>
      <c r="AN10" s="7" t="s">
        <v>671</v>
      </c>
      <c r="AO10" s="7" t="s">
        <v>672</v>
      </c>
      <c r="AP10" s="4">
        <v>0.91811723754733088</v>
      </c>
      <c r="AQ10" s="7">
        <v>5.8744680903547826</v>
      </c>
      <c r="AR10" s="7">
        <v>17.27153839999999</v>
      </c>
    </row>
    <row r="11" spans="1:44" ht="36" customHeight="1" x14ac:dyDescent="0.25">
      <c r="A11" s="1" t="s">
        <v>673</v>
      </c>
      <c r="B11" s="2" t="s">
        <v>40</v>
      </c>
      <c r="C11" s="2" t="s">
        <v>112</v>
      </c>
      <c r="D11" s="2" t="s">
        <v>54</v>
      </c>
      <c r="E11" s="3" t="s">
        <v>674</v>
      </c>
      <c r="F11" s="3" t="s">
        <v>675</v>
      </c>
      <c r="G11" s="2" t="s">
        <v>667</v>
      </c>
      <c r="H11" s="2" t="s">
        <v>59</v>
      </c>
      <c r="I11" s="2" t="s">
        <v>60</v>
      </c>
      <c r="J11" s="4">
        <v>0.5</v>
      </c>
      <c r="K11" s="2" t="s">
        <v>676</v>
      </c>
      <c r="L11" s="4" t="s">
        <v>677</v>
      </c>
      <c r="M11" s="5" t="s">
        <v>678</v>
      </c>
      <c r="N11" s="5" t="s">
        <v>679</v>
      </c>
      <c r="O11" s="5" t="s">
        <v>680</v>
      </c>
      <c r="P11" s="5" t="s">
        <v>857</v>
      </c>
      <c r="Q11" s="5" t="s">
        <v>858</v>
      </c>
      <c r="R11" s="5" t="s">
        <v>67</v>
      </c>
      <c r="S11" s="6">
        <v>1964</v>
      </c>
      <c r="T11" s="7">
        <v>0.6</v>
      </c>
      <c r="U11" s="174">
        <v>53.288600000000038</v>
      </c>
      <c r="V11" s="7">
        <v>26.644300000000019</v>
      </c>
      <c r="W11" s="9">
        <v>1020</v>
      </c>
      <c r="X11" s="9" t="s">
        <v>57</v>
      </c>
      <c r="Y11" s="10">
        <v>2</v>
      </c>
      <c r="Z11" s="7" t="s">
        <v>67</v>
      </c>
      <c r="AA11" s="7" t="s">
        <v>57</v>
      </c>
      <c r="AB11" s="7" t="s">
        <v>67</v>
      </c>
      <c r="AC11" s="9">
        <v>385</v>
      </c>
      <c r="AD11" s="11">
        <v>36767</v>
      </c>
      <c r="AE11" s="2" t="s">
        <v>87</v>
      </c>
      <c r="AF11" s="12">
        <v>658.93578703999992</v>
      </c>
      <c r="AG11" s="13" t="s">
        <v>67</v>
      </c>
      <c r="AH11" s="5" t="s">
        <v>68</v>
      </c>
      <c r="AI11" s="14">
        <v>659</v>
      </c>
      <c r="AJ11" s="5" t="s">
        <v>69</v>
      </c>
      <c r="AK11" s="15">
        <v>4.6867654153737684E-2</v>
      </c>
      <c r="AL11" s="15">
        <v>4.5081622965784891E-2</v>
      </c>
      <c r="AM11" s="7" t="s">
        <v>900</v>
      </c>
      <c r="AN11" s="7" t="s">
        <v>899</v>
      </c>
      <c r="AO11" s="7" t="s">
        <v>681</v>
      </c>
      <c r="AP11" s="4">
        <v>0.96611470370773489</v>
      </c>
      <c r="AQ11" s="7">
        <v>3.1874518475260945</v>
      </c>
      <c r="AR11" s="7">
        <v>23.501565079999978</v>
      </c>
    </row>
    <row r="12" spans="1:44" ht="36" customHeight="1" x14ac:dyDescent="0.25">
      <c r="A12" s="1" t="s">
        <v>682</v>
      </c>
      <c r="B12" s="2" t="s">
        <v>40</v>
      </c>
      <c r="C12" s="2" t="s">
        <v>112</v>
      </c>
      <c r="D12" s="2" t="s">
        <v>54</v>
      </c>
      <c r="E12" s="3" t="s">
        <v>683</v>
      </c>
      <c r="F12" s="3" t="s">
        <v>684</v>
      </c>
      <c r="G12" s="2" t="s">
        <v>667</v>
      </c>
      <c r="H12" s="2" t="s">
        <v>84</v>
      </c>
      <c r="I12" s="2" t="s">
        <v>60</v>
      </c>
      <c r="J12" s="4">
        <v>0.5</v>
      </c>
      <c r="K12" s="2" t="s">
        <v>685</v>
      </c>
      <c r="L12" s="4" t="s">
        <v>677</v>
      </c>
      <c r="M12" s="5" t="s">
        <v>686</v>
      </c>
      <c r="N12" s="5" t="s">
        <v>687</v>
      </c>
      <c r="O12" s="5" t="s">
        <v>688</v>
      </c>
      <c r="P12" s="5" t="s">
        <v>859</v>
      </c>
      <c r="Q12" s="5" t="s">
        <v>860</v>
      </c>
      <c r="R12" s="5" t="s">
        <v>67</v>
      </c>
      <c r="S12" s="6">
        <v>1993</v>
      </c>
      <c r="T12" s="7">
        <v>0.6</v>
      </c>
      <c r="U12" s="174">
        <v>84.97430000005869</v>
      </c>
      <c r="V12" s="7">
        <v>42.487150000029345</v>
      </c>
      <c r="W12" s="9" t="s">
        <v>689</v>
      </c>
      <c r="X12" s="9" t="s">
        <v>57</v>
      </c>
      <c r="Y12" s="10">
        <v>3</v>
      </c>
      <c r="Z12" s="7" t="s">
        <v>67</v>
      </c>
      <c r="AA12" s="7" t="s">
        <v>57</v>
      </c>
      <c r="AB12" s="7" t="s">
        <v>67</v>
      </c>
      <c r="AC12" s="9">
        <v>654</v>
      </c>
      <c r="AD12" s="11">
        <v>36144</v>
      </c>
      <c r="AE12" s="2" t="s">
        <v>87</v>
      </c>
      <c r="AF12" s="12">
        <v>1352.125</v>
      </c>
      <c r="AG12" s="13" t="s">
        <v>67</v>
      </c>
      <c r="AH12" s="5" t="s">
        <v>68</v>
      </c>
      <c r="AI12" s="14">
        <v>1352.125</v>
      </c>
      <c r="AJ12" s="5" t="s">
        <v>107</v>
      </c>
      <c r="AK12" s="15">
        <v>4.2520805002351086E-2</v>
      </c>
      <c r="AL12" s="15">
        <v>4.2202585544975496E-2</v>
      </c>
      <c r="AM12" s="7" t="s">
        <v>690</v>
      </c>
      <c r="AN12" s="7" t="s">
        <v>691</v>
      </c>
      <c r="AO12" s="7" t="s">
        <v>692</v>
      </c>
      <c r="AP12" s="4">
        <v>0.96104469233641576</v>
      </c>
      <c r="AQ12" s="7">
        <v>4.2163321925954529</v>
      </c>
      <c r="AR12" s="7">
        <v>43.397912040000044</v>
      </c>
    </row>
    <row r="13" spans="1:44" ht="36" customHeight="1" x14ac:dyDescent="0.25">
      <c r="A13" s="1" t="s">
        <v>693</v>
      </c>
      <c r="B13" s="2" t="s">
        <v>40</v>
      </c>
      <c r="C13" s="2" t="s">
        <v>112</v>
      </c>
      <c r="D13" s="2" t="s">
        <v>54</v>
      </c>
      <c r="E13" s="3" t="s">
        <v>694</v>
      </c>
      <c r="F13" s="3" t="s">
        <v>695</v>
      </c>
      <c r="G13" s="2" t="s">
        <v>667</v>
      </c>
      <c r="H13" s="2" t="s">
        <v>59</v>
      </c>
      <c r="I13" s="2" t="s">
        <v>60</v>
      </c>
      <c r="J13" s="4">
        <v>0.5</v>
      </c>
      <c r="K13" s="2" t="s">
        <v>39</v>
      </c>
      <c r="L13" s="4" t="s">
        <v>677</v>
      </c>
      <c r="M13" s="5">
        <v>5.5</v>
      </c>
      <c r="N13" s="5">
        <v>5</v>
      </c>
      <c r="O13" s="5">
        <v>4</v>
      </c>
      <c r="P13" s="5">
        <v>4</v>
      </c>
      <c r="Q13" s="5" t="s">
        <v>86</v>
      </c>
      <c r="R13" s="5" t="s">
        <v>67</v>
      </c>
      <c r="S13" s="6">
        <v>1978</v>
      </c>
      <c r="T13" s="7">
        <v>0.8</v>
      </c>
      <c r="U13" s="174">
        <v>79.3</v>
      </c>
      <c r="V13" s="7">
        <v>39.65</v>
      </c>
      <c r="W13" s="9">
        <v>1200</v>
      </c>
      <c r="X13" s="9" t="s">
        <v>57</v>
      </c>
      <c r="Y13" s="10">
        <v>3</v>
      </c>
      <c r="Z13" s="7" t="s">
        <v>57</v>
      </c>
      <c r="AA13" s="7" t="s">
        <v>57</v>
      </c>
      <c r="AB13" s="7" t="s">
        <v>57</v>
      </c>
      <c r="AC13" s="9">
        <v>308</v>
      </c>
      <c r="AD13" s="11" t="s">
        <v>696</v>
      </c>
      <c r="AE13" s="2" t="s">
        <v>66</v>
      </c>
      <c r="AF13" s="12">
        <v>997.99999999999989</v>
      </c>
      <c r="AG13" s="13">
        <v>998.00043779999999</v>
      </c>
      <c r="AH13" s="5" t="s">
        <v>68</v>
      </c>
      <c r="AI13" s="14">
        <v>998</v>
      </c>
      <c r="AJ13" s="5" t="s">
        <v>107</v>
      </c>
      <c r="AK13" s="15">
        <v>4.5000000000000019E-2</v>
      </c>
      <c r="AL13" s="15">
        <v>3.0747152174348747E-2</v>
      </c>
      <c r="AM13" s="7" t="s">
        <v>697</v>
      </c>
      <c r="AN13" s="7" t="s">
        <v>676</v>
      </c>
      <c r="AO13" s="7" t="s">
        <v>698</v>
      </c>
      <c r="AP13" s="4">
        <v>0.96981703305926348</v>
      </c>
      <c r="AQ13" s="7">
        <v>4.2514394098798816</v>
      </c>
      <c r="AR13" s="7">
        <v>26.089546600000002</v>
      </c>
    </row>
    <row r="14" spans="1:44" ht="36" customHeight="1" x14ac:dyDescent="0.25">
      <c r="A14" s="1" t="s">
        <v>699</v>
      </c>
      <c r="B14" s="2" t="s">
        <v>40</v>
      </c>
      <c r="C14" s="2" t="s">
        <v>112</v>
      </c>
      <c r="D14" s="2" t="s">
        <v>54</v>
      </c>
      <c r="E14" s="3" t="s">
        <v>700</v>
      </c>
      <c r="F14" s="3" t="s">
        <v>701</v>
      </c>
      <c r="G14" s="2" t="s">
        <v>667</v>
      </c>
      <c r="H14" s="2" t="s">
        <v>59</v>
      </c>
      <c r="I14" s="2" t="s">
        <v>60</v>
      </c>
      <c r="J14" s="4">
        <v>1</v>
      </c>
      <c r="K14" s="2" t="s">
        <v>67</v>
      </c>
      <c r="L14" s="4" t="s">
        <v>677</v>
      </c>
      <c r="M14" s="5">
        <v>5.5</v>
      </c>
      <c r="N14" s="5">
        <v>5.5</v>
      </c>
      <c r="O14" s="5">
        <v>5.5</v>
      </c>
      <c r="P14" s="5">
        <v>2.5</v>
      </c>
      <c r="Q14" s="5">
        <v>5.5</v>
      </c>
      <c r="R14" s="5" t="s">
        <v>67</v>
      </c>
      <c r="S14" s="6">
        <v>1984</v>
      </c>
      <c r="T14" s="7">
        <v>0.2</v>
      </c>
      <c r="U14" s="174">
        <v>21.058</v>
      </c>
      <c r="V14" s="7">
        <v>21.058</v>
      </c>
      <c r="W14" s="9">
        <v>1000</v>
      </c>
      <c r="X14" s="9" t="s">
        <v>57</v>
      </c>
      <c r="Y14" s="10">
        <v>1</v>
      </c>
      <c r="Z14" s="7" t="s">
        <v>67</v>
      </c>
      <c r="AA14" s="7" t="s">
        <v>57</v>
      </c>
      <c r="AB14" s="7" t="s">
        <v>67</v>
      </c>
      <c r="AC14" s="9">
        <v>111</v>
      </c>
      <c r="AD14" s="11">
        <v>36144</v>
      </c>
      <c r="AE14" s="2" t="s">
        <v>87</v>
      </c>
      <c r="AF14" s="12">
        <v>372.99999999999994</v>
      </c>
      <c r="AG14" s="13" t="s">
        <v>67</v>
      </c>
      <c r="AH14" s="5" t="s">
        <v>68</v>
      </c>
      <c r="AI14" s="14">
        <v>373</v>
      </c>
      <c r="AJ14" s="5" t="s">
        <v>97</v>
      </c>
      <c r="AK14" s="15">
        <v>4.7500000000000007E-2</v>
      </c>
      <c r="AL14" s="15">
        <v>5.0809864209115312E-2</v>
      </c>
      <c r="AM14" s="7" t="s">
        <v>702</v>
      </c>
      <c r="AN14" s="7" t="s">
        <v>703</v>
      </c>
      <c r="AO14" s="7" t="s">
        <v>704</v>
      </c>
      <c r="AP14" s="4">
        <v>1</v>
      </c>
      <c r="AQ14" s="7">
        <v>2.8103905721543065</v>
      </c>
      <c r="AR14" s="7">
        <v>15.898828420000005</v>
      </c>
    </row>
    <row r="15" spans="1:44" ht="36" customHeight="1" x14ac:dyDescent="0.25">
      <c r="A15" s="1" t="s">
        <v>705</v>
      </c>
      <c r="B15" s="2" t="s">
        <v>40</v>
      </c>
      <c r="C15" s="2" t="s">
        <v>112</v>
      </c>
      <c r="D15" s="2" t="s">
        <v>54</v>
      </c>
      <c r="E15" s="3" t="s">
        <v>706</v>
      </c>
      <c r="F15" s="3" t="s">
        <v>707</v>
      </c>
      <c r="G15" s="2" t="s">
        <v>667</v>
      </c>
      <c r="H15" s="2" t="s">
        <v>84</v>
      </c>
      <c r="I15" s="2" t="s">
        <v>60</v>
      </c>
      <c r="J15" s="4">
        <v>0.36699999999999999</v>
      </c>
      <c r="K15" s="2" t="s">
        <v>708</v>
      </c>
      <c r="L15" s="4" t="s">
        <v>677</v>
      </c>
      <c r="M15" s="5">
        <v>5.5</v>
      </c>
      <c r="N15" s="5">
        <v>5.5</v>
      </c>
      <c r="O15" s="5">
        <v>5.5</v>
      </c>
      <c r="P15" s="5">
        <v>3</v>
      </c>
      <c r="Q15" s="5">
        <v>5.5</v>
      </c>
      <c r="R15" s="5" t="s">
        <v>709</v>
      </c>
      <c r="S15" s="6">
        <v>2011</v>
      </c>
      <c r="T15" s="7">
        <v>0.3</v>
      </c>
      <c r="U15" s="174">
        <v>42.655980000000021</v>
      </c>
      <c r="V15" s="7">
        <v>15.654744660000008</v>
      </c>
      <c r="W15" s="9">
        <v>1600</v>
      </c>
      <c r="X15" s="9" t="s">
        <v>57</v>
      </c>
      <c r="Y15" s="10">
        <v>1</v>
      </c>
      <c r="Z15" s="7" t="s">
        <v>67</v>
      </c>
      <c r="AA15" s="7" t="s">
        <v>57</v>
      </c>
      <c r="AB15" s="7" t="s">
        <v>67</v>
      </c>
      <c r="AC15" s="9">
        <v>97</v>
      </c>
      <c r="AD15" s="11">
        <v>36739</v>
      </c>
      <c r="AE15" s="2" t="s">
        <v>66</v>
      </c>
      <c r="AF15" s="12">
        <v>427.53333326999996</v>
      </c>
      <c r="AG15" s="13">
        <v>738.46666662999996</v>
      </c>
      <c r="AH15" s="5" t="s">
        <v>68</v>
      </c>
      <c r="AI15" s="14">
        <v>427.53333329407792</v>
      </c>
      <c r="AJ15" s="5" t="s">
        <v>69</v>
      </c>
      <c r="AK15" s="15">
        <v>4.2500000000000003E-2</v>
      </c>
      <c r="AL15" s="15">
        <v>4.8716917300215358E-2</v>
      </c>
      <c r="AM15" s="7" t="s">
        <v>710</v>
      </c>
      <c r="AN15" s="7" t="s">
        <v>645</v>
      </c>
      <c r="AO15" s="7" t="s">
        <v>711</v>
      </c>
      <c r="AP15" s="4">
        <v>0.98038258645095011</v>
      </c>
      <c r="AQ15" s="7">
        <v>5.0835451060009245</v>
      </c>
      <c r="AR15" s="7">
        <v>15.117185639999988</v>
      </c>
    </row>
    <row r="16" spans="1:44" ht="36" customHeight="1" x14ac:dyDescent="0.25">
      <c r="A16" s="1" t="s">
        <v>712</v>
      </c>
      <c r="B16" s="2" t="s">
        <v>40</v>
      </c>
      <c r="C16" s="2" t="s">
        <v>112</v>
      </c>
      <c r="D16" s="2" t="s">
        <v>54</v>
      </c>
      <c r="E16" s="3" t="s">
        <v>713</v>
      </c>
      <c r="F16" s="3" t="s">
        <v>714</v>
      </c>
      <c r="G16" s="2" t="s">
        <v>667</v>
      </c>
      <c r="H16" s="2" t="s">
        <v>84</v>
      </c>
      <c r="I16" s="2" t="s">
        <v>60</v>
      </c>
      <c r="J16" s="4">
        <v>0.25</v>
      </c>
      <c r="K16" s="2" t="s">
        <v>715</v>
      </c>
      <c r="L16" s="4" t="s">
        <v>677</v>
      </c>
      <c r="M16" s="5">
        <v>6</v>
      </c>
      <c r="N16" s="5">
        <v>5.5</v>
      </c>
      <c r="O16" s="5">
        <v>5</v>
      </c>
      <c r="P16" s="5">
        <v>3</v>
      </c>
      <c r="Q16" s="5">
        <v>5.5</v>
      </c>
      <c r="R16" s="5" t="s">
        <v>716</v>
      </c>
      <c r="S16" s="6" t="s">
        <v>717</v>
      </c>
      <c r="T16" s="7">
        <v>0.33</v>
      </c>
      <c r="U16" s="174">
        <v>33.465420000000002</v>
      </c>
      <c r="V16" s="7">
        <v>8.3663550000000004</v>
      </c>
      <c r="W16" s="9" t="s">
        <v>718</v>
      </c>
      <c r="X16" s="9" t="s">
        <v>57</v>
      </c>
      <c r="Y16" s="10">
        <v>1</v>
      </c>
      <c r="Z16" s="7" t="s">
        <v>57</v>
      </c>
      <c r="AA16" s="7" t="s">
        <v>57</v>
      </c>
      <c r="AB16" s="7" t="s">
        <v>57</v>
      </c>
      <c r="AC16" s="9">
        <v>13</v>
      </c>
      <c r="AD16" s="11">
        <v>41743</v>
      </c>
      <c r="AE16" s="2" t="s">
        <v>66</v>
      </c>
      <c r="AF16" s="12">
        <v>202.49999970000005</v>
      </c>
      <c r="AG16" s="13">
        <v>202.5</v>
      </c>
      <c r="AH16" s="5" t="s">
        <v>68</v>
      </c>
      <c r="AI16" s="14">
        <v>202.5</v>
      </c>
      <c r="AJ16" s="5" t="s">
        <v>97</v>
      </c>
      <c r="AK16" s="15">
        <v>4.374999999999999E-2</v>
      </c>
      <c r="AL16" s="15">
        <v>4.3379179718586479E-2</v>
      </c>
      <c r="AM16" s="7" t="s">
        <v>719</v>
      </c>
      <c r="AN16" s="7" t="s">
        <v>720</v>
      </c>
      <c r="AO16" s="7" t="s">
        <v>670</v>
      </c>
      <c r="AP16" s="4">
        <v>1</v>
      </c>
      <c r="AQ16" s="7">
        <v>4.3924174248485439</v>
      </c>
      <c r="AR16" s="7">
        <v>6.5845998599999991</v>
      </c>
    </row>
    <row r="17" spans="1:44" ht="36" customHeight="1" x14ac:dyDescent="0.25">
      <c r="A17" s="1" t="s">
        <v>721</v>
      </c>
      <c r="B17" s="2" t="s">
        <v>40</v>
      </c>
      <c r="C17" s="2" t="s">
        <v>112</v>
      </c>
      <c r="D17" s="2" t="s">
        <v>54</v>
      </c>
      <c r="E17" s="3" t="s">
        <v>722</v>
      </c>
      <c r="F17" s="3" t="s">
        <v>723</v>
      </c>
      <c r="G17" s="2" t="s">
        <v>667</v>
      </c>
      <c r="H17" s="2" t="s">
        <v>59</v>
      </c>
      <c r="I17" s="2" t="s">
        <v>105</v>
      </c>
      <c r="J17" s="4">
        <v>0.5</v>
      </c>
      <c r="K17" s="2" t="s">
        <v>627</v>
      </c>
      <c r="L17" s="4" t="s">
        <v>677</v>
      </c>
      <c r="M17" s="5" t="s">
        <v>654</v>
      </c>
      <c r="N17" s="5" t="s">
        <v>654</v>
      </c>
      <c r="O17" s="5" t="s">
        <v>654</v>
      </c>
      <c r="P17" s="5" t="s">
        <v>86</v>
      </c>
      <c r="Q17" s="5" t="s">
        <v>654</v>
      </c>
      <c r="R17" s="5" t="s">
        <v>67</v>
      </c>
      <c r="S17" s="6">
        <v>1999</v>
      </c>
      <c r="T17" s="7">
        <v>0.36349999999999999</v>
      </c>
      <c r="U17" s="174">
        <v>14.494999999999999</v>
      </c>
      <c r="V17" s="7">
        <v>7.2474999999999996</v>
      </c>
      <c r="W17" s="9">
        <v>2000</v>
      </c>
      <c r="X17" s="9" t="s">
        <v>57</v>
      </c>
      <c r="Y17" s="10">
        <v>1</v>
      </c>
      <c r="Z17" s="7" t="s">
        <v>57</v>
      </c>
      <c r="AA17" s="7" t="s">
        <v>57</v>
      </c>
      <c r="AB17" s="7" t="s">
        <v>57</v>
      </c>
      <c r="AC17" s="9">
        <v>90</v>
      </c>
      <c r="AD17" s="11">
        <v>41743</v>
      </c>
      <c r="AE17" s="2" t="s">
        <v>66</v>
      </c>
      <c r="AF17" s="12">
        <v>79.623541590000016</v>
      </c>
      <c r="AG17" s="13">
        <v>79.623541500000002</v>
      </c>
      <c r="AH17" s="5" t="s">
        <v>68</v>
      </c>
      <c r="AI17" s="14">
        <v>79.623541500000002</v>
      </c>
      <c r="AJ17" s="5" t="s">
        <v>97</v>
      </c>
      <c r="AK17" s="15">
        <v>5.2499999999999998E-2</v>
      </c>
      <c r="AL17" s="15" t="s">
        <v>67</v>
      </c>
      <c r="AM17" s="7" t="s">
        <v>67</v>
      </c>
      <c r="AN17" s="7" t="s">
        <v>67</v>
      </c>
      <c r="AO17" s="7" t="s">
        <v>67</v>
      </c>
      <c r="AP17" s="4" t="s">
        <v>67</v>
      </c>
      <c r="AQ17" s="7">
        <v>5.3169030697979285E-4</v>
      </c>
      <c r="AR17" s="7">
        <v>-1.0079566999999996</v>
      </c>
    </row>
    <row r="18" spans="1:44" ht="36" customHeight="1" x14ac:dyDescent="0.25">
      <c r="A18" s="1" t="s">
        <v>724</v>
      </c>
      <c r="B18" s="2" t="s">
        <v>40</v>
      </c>
      <c r="C18" s="2" t="s">
        <v>112</v>
      </c>
      <c r="D18" s="2" t="s">
        <v>54</v>
      </c>
      <c r="E18" s="3" t="s">
        <v>725</v>
      </c>
      <c r="F18" s="3" t="s">
        <v>726</v>
      </c>
      <c r="G18" s="2" t="s">
        <v>667</v>
      </c>
      <c r="H18" s="2" t="s">
        <v>59</v>
      </c>
      <c r="I18" s="2" t="s">
        <v>60</v>
      </c>
      <c r="J18" s="4">
        <v>1</v>
      </c>
      <c r="K18" s="2" t="s">
        <v>67</v>
      </c>
      <c r="L18" s="4" t="s">
        <v>677</v>
      </c>
      <c r="M18" s="5">
        <v>6</v>
      </c>
      <c r="N18" s="5">
        <v>6</v>
      </c>
      <c r="O18" s="5">
        <v>5.5</v>
      </c>
      <c r="P18" s="5">
        <v>2.5</v>
      </c>
      <c r="Q18" s="5">
        <v>4</v>
      </c>
      <c r="R18" s="5" t="s">
        <v>727</v>
      </c>
      <c r="S18" s="6">
        <v>2004</v>
      </c>
      <c r="T18" s="7">
        <v>0.4</v>
      </c>
      <c r="U18" s="174">
        <v>19.651499999999995</v>
      </c>
      <c r="V18" s="7">
        <v>19.651499999999995</v>
      </c>
      <c r="W18" s="9">
        <v>2000</v>
      </c>
      <c r="X18" s="9" t="s">
        <v>57</v>
      </c>
      <c r="Y18" s="10">
        <v>1</v>
      </c>
      <c r="Z18" s="7" t="s">
        <v>67</v>
      </c>
      <c r="AA18" s="7" t="s">
        <v>57</v>
      </c>
      <c r="AB18" s="7" t="s">
        <v>67</v>
      </c>
      <c r="AC18" s="9">
        <v>113</v>
      </c>
      <c r="AD18" s="11">
        <v>37385</v>
      </c>
      <c r="AE18" s="2" t="s">
        <v>87</v>
      </c>
      <c r="AF18" s="12">
        <v>404.99999999999994</v>
      </c>
      <c r="AG18" s="13" t="s">
        <v>67</v>
      </c>
      <c r="AH18" s="5" t="s">
        <v>68</v>
      </c>
      <c r="AI18" s="14">
        <v>405</v>
      </c>
      <c r="AJ18" s="5" t="s">
        <v>119</v>
      </c>
      <c r="AK18" s="15">
        <v>4.6249999999999993E-2</v>
      </c>
      <c r="AL18" s="15">
        <v>4.5219015629629628E-2</v>
      </c>
      <c r="AM18" s="7" t="s">
        <v>728</v>
      </c>
      <c r="AN18" s="7" t="s">
        <v>729</v>
      </c>
      <c r="AO18" s="7" t="s">
        <v>233</v>
      </c>
      <c r="AP18" s="4">
        <v>1</v>
      </c>
      <c r="AQ18" s="7">
        <v>3.5040959272995709</v>
      </c>
      <c r="AR18" s="7">
        <v>15.794705140000007</v>
      </c>
    </row>
    <row r="19" spans="1:44" ht="36" customHeight="1" x14ac:dyDescent="0.25">
      <c r="A19" s="1" t="s">
        <v>730</v>
      </c>
      <c r="B19" s="2" t="s">
        <v>40</v>
      </c>
      <c r="C19" s="2" t="s">
        <v>112</v>
      </c>
      <c r="D19" s="2" t="s">
        <v>54</v>
      </c>
      <c r="E19" s="3" t="s">
        <v>731</v>
      </c>
      <c r="F19" s="3" t="s">
        <v>732</v>
      </c>
      <c r="G19" s="2" t="s">
        <v>667</v>
      </c>
      <c r="H19" s="2" t="s">
        <v>733</v>
      </c>
      <c r="I19" s="2" t="s">
        <v>60</v>
      </c>
      <c r="J19" s="4">
        <v>1</v>
      </c>
      <c r="K19" s="2" t="s">
        <v>67</v>
      </c>
      <c r="L19" s="4" t="s">
        <v>677</v>
      </c>
      <c r="M19" s="5" t="s">
        <v>86</v>
      </c>
      <c r="N19" s="5" t="s">
        <v>86</v>
      </c>
      <c r="O19" s="5" t="s">
        <v>86</v>
      </c>
      <c r="P19" s="5" t="s">
        <v>86</v>
      </c>
      <c r="Q19" s="5" t="s">
        <v>86</v>
      </c>
      <c r="R19" s="5" t="s">
        <v>67</v>
      </c>
      <c r="S19" s="6" t="s">
        <v>734</v>
      </c>
      <c r="T19" s="7" t="s">
        <v>57</v>
      </c>
      <c r="U19" s="174">
        <v>1.1143999999999998</v>
      </c>
      <c r="V19" s="7">
        <v>1.1143999999999998</v>
      </c>
      <c r="W19" s="9" t="s">
        <v>735</v>
      </c>
      <c r="X19" s="9" t="s">
        <v>57</v>
      </c>
      <c r="Y19" s="10">
        <v>2</v>
      </c>
      <c r="Z19" s="7" t="s">
        <v>57</v>
      </c>
      <c r="AA19" s="7" t="s">
        <v>57</v>
      </c>
      <c r="AB19" s="7" t="s">
        <v>57</v>
      </c>
      <c r="AC19" s="9">
        <v>20</v>
      </c>
      <c r="AD19" s="11">
        <v>42614</v>
      </c>
      <c r="AE19" s="2" t="s">
        <v>87</v>
      </c>
      <c r="AF19" s="12">
        <v>25.249999999999996</v>
      </c>
      <c r="AG19" s="13" t="s">
        <v>67</v>
      </c>
      <c r="AH19" s="5" t="s">
        <v>68</v>
      </c>
      <c r="AI19" s="14">
        <v>25.25</v>
      </c>
      <c r="AJ19" s="5" t="s">
        <v>119</v>
      </c>
      <c r="AK19" s="15">
        <v>4.4999999999999998E-2</v>
      </c>
      <c r="AL19" s="15">
        <v>2.4225512079207912E-2</v>
      </c>
      <c r="AM19" s="7" t="s">
        <v>736</v>
      </c>
      <c r="AN19" s="7" t="s">
        <v>737</v>
      </c>
      <c r="AO19" s="7" t="s">
        <v>738</v>
      </c>
      <c r="AP19" s="4">
        <v>0.77404881550610194</v>
      </c>
      <c r="AQ19" s="7">
        <v>3.1910903718984476</v>
      </c>
      <c r="AR19" s="7">
        <v>0.75546883000000065</v>
      </c>
    </row>
    <row r="20" spans="1:44" ht="36" customHeight="1" x14ac:dyDescent="0.25">
      <c r="A20" s="1" t="s">
        <v>739</v>
      </c>
      <c r="B20" s="2" t="s">
        <v>40</v>
      </c>
      <c r="C20" s="2" t="s">
        <v>112</v>
      </c>
      <c r="D20" s="2" t="s">
        <v>54</v>
      </c>
      <c r="E20" s="3" t="s">
        <v>740</v>
      </c>
      <c r="F20" s="3" t="s">
        <v>741</v>
      </c>
      <c r="G20" s="2" t="s">
        <v>667</v>
      </c>
      <c r="H20" s="2" t="s">
        <v>59</v>
      </c>
      <c r="I20" s="2" t="s">
        <v>60</v>
      </c>
      <c r="J20" s="4">
        <v>1</v>
      </c>
      <c r="K20" s="2" t="s">
        <v>67</v>
      </c>
      <c r="L20" s="4" t="s">
        <v>677</v>
      </c>
      <c r="M20" s="5">
        <v>5.5</v>
      </c>
      <c r="N20" s="5">
        <v>5</v>
      </c>
      <c r="O20" s="5">
        <v>5</v>
      </c>
      <c r="P20" s="5">
        <v>2.5</v>
      </c>
      <c r="Q20" s="5">
        <v>5</v>
      </c>
      <c r="R20" s="5" t="s">
        <v>67</v>
      </c>
      <c r="S20" s="6">
        <v>1978</v>
      </c>
      <c r="T20" s="7">
        <v>0.3</v>
      </c>
      <c r="U20" s="174">
        <v>30.669199999999989</v>
      </c>
      <c r="V20" s="7">
        <v>30.669199999999989</v>
      </c>
      <c r="W20" s="9">
        <v>1000</v>
      </c>
      <c r="X20" s="9" t="s">
        <v>57</v>
      </c>
      <c r="Y20" s="10">
        <v>1</v>
      </c>
      <c r="Z20" s="7" t="s">
        <v>67</v>
      </c>
      <c r="AA20" s="7" t="s">
        <v>57</v>
      </c>
      <c r="AB20" s="7" t="s">
        <v>67</v>
      </c>
      <c r="AC20" s="9">
        <v>141</v>
      </c>
      <c r="AD20" s="11">
        <v>32021</v>
      </c>
      <c r="AE20" s="2" t="s">
        <v>87</v>
      </c>
      <c r="AF20" s="12">
        <v>507</v>
      </c>
      <c r="AG20" s="13" t="s">
        <v>67</v>
      </c>
      <c r="AH20" s="5" t="s">
        <v>68</v>
      </c>
      <c r="AI20" s="14">
        <v>507</v>
      </c>
      <c r="AJ20" s="5" t="s">
        <v>97</v>
      </c>
      <c r="AK20" s="15">
        <v>0.05</v>
      </c>
      <c r="AL20" s="15">
        <v>4.4902137179487135E-2</v>
      </c>
      <c r="AM20" s="7" t="s">
        <v>645</v>
      </c>
      <c r="AN20" s="7" t="s">
        <v>742</v>
      </c>
      <c r="AO20" s="7" t="s">
        <v>743</v>
      </c>
      <c r="AP20" s="4">
        <v>0.95963376938426825</v>
      </c>
      <c r="AQ20" s="7">
        <v>2.7799458571666595</v>
      </c>
      <c r="AR20" s="7">
        <v>20.577162780000005</v>
      </c>
    </row>
    <row r="21" spans="1:44" ht="36" customHeight="1" x14ac:dyDescent="0.25">
      <c r="A21" s="1" t="s">
        <v>744</v>
      </c>
      <c r="B21" s="2" t="s">
        <v>40</v>
      </c>
      <c r="C21" s="2" t="s">
        <v>112</v>
      </c>
      <c r="D21" s="2" t="s">
        <v>54</v>
      </c>
      <c r="E21" s="3" t="s">
        <v>745</v>
      </c>
      <c r="F21" s="3" t="s">
        <v>745</v>
      </c>
      <c r="G21" s="2" t="s">
        <v>667</v>
      </c>
      <c r="H21" s="2" t="s">
        <v>626</v>
      </c>
      <c r="I21" s="2" t="s">
        <v>60</v>
      </c>
      <c r="J21" s="4">
        <v>0.5</v>
      </c>
      <c r="K21" s="2" t="s">
        <v>627</v>
      </c>
      <c r="L21" s="4" t="s">
        <v>677</v>
      </c>
      <c r="M21" s="5" t="s">
        <v>746</v>
      </c>
      <c r="N21" s="5" t="s">
        <v>747</v>
      </c>
      <c r="O21" s="5" t="s">
        <v>747</v>
      </c>
      <c r="P21" s="5" t="s">
        <v>861</v>
      </c>
      <c r="Q21" s="5" t="s">
        <v>862</v>
      </c>
      <c r="R21" s="5" t="s">
        <v>67</v>
      </c>
      <c r="S21" s="6" t="s">
        <v>748</v>
      </c>
      <c r="T21" s="7">
        <v>0.55600000000000005</v>
      </c>
      <c r="U21" s="174">
        <v>32.669030000000006</v>
      </c>
      <c r="V21" s="7">
        <v>16.334515000000003</v>
      </c>
      <c r="W21" s="9">
        <v>500</v>
      </c>
      <c r="X21" s="9" t="s">
        <v>57</v>
      </c>
      <c r="Y21" s="10">
        <v>4</v>
      </c>
      <c r="Z21" s="7" t="s">
        <v>67</v>
      </c>
      <c r="AA21" s="7" t="s">
        <v>67</v>
      </c>
      <c r="AB21" s="7" t="s">
        <v>67</v>
      </c>
      <c r="AC21" s="9">
        <v>76</v>
      </c>
      <c r="AD21" s="11" t="s">
        <v>898</v>
      </c>
      <c r="AE21" s="2" t="s">
        <v>66</v>
      </c>
      <c r="AF21" s="12">
        <v>299.39999984000002</v>
      </c>
      <c r="AG21" s="13">
        <v>299.39999999999998</v>
      </c>
      <c r="AH21" s="5" t="s">
        <v>68</v>
      </c>
      <c r="AI21" s="14">
        <v>299.39999999999998</v>
      </c>
      <c r="AJ21" s="5" t="s">
        <v>97</v>
      </c>
      <c r="AK21" s="15">
        <v>4.6832231840210514E-2</v>
      </c>
      <c r="AL21" s="15">
        <v>3.361108866191638E-2</v>
      </c>
      <c r="AM21" s="7" t="s">
        <v>629</v>
      </c>
      <c r="AN21" s="7" t="s">
        <v>749</v>
      </c>
      <c r="AO21" s="7" t="s">
        <v>750</v>
      </c>
      <c r="AP21" s="4">
        <v>0.93351195306380375</v>
      </c>
      <c r="AQ21" s="7">
        <v>2.1733788796805036</v>
      </c>
      <c r="AR21" s="7">
        <v>10.276850000000001</v>
      </c>
    </row>
    <row r="22" spans="1:44" ht="36" customHeight="1" x14ac:dyDescent="0.25">
      <c r="A22" s="1" t="s">
        <v>751</v>
      </c>
      <c r="B22" s="2" t="s">
        <v>40</v>
      </c>
      <c r="C22" s="2" t="s">
        <v>112</v>
      </c>
      <c r="D22" s="2" t="s">
        <v>54</v>
      </c>
      <c r="E22" s="3" t="s">
        <v>752</v>
      </c>
      <c r="F22" s="3" t="s">
        <v>753</v>
      </c>
      <c r="G22" s="2" t="s">
        <v>667</v>
      </c>
      <c r="H22" s="2" t="s">
        <v>59</v>
      </c>
      <c r="I22" s="2" t="s">
        <v>60</v>
      </c>
      <c r="J22" s="4">
        <v>0.5</v>
      </c>
      <c r="K22" s="2" t="s">
        <v>627</v>
      </c>
      <c r="L22" s="4" t="s">
        <v>677</v>
      </c>
      <c r="M22" s="5">
        <v>5.5</v>
      </c>
      <c r="N22" s="5">
        <v>5</v>
      </c>
      <c r="O22" s="5">
        <v>4.5</v>
      </c>
      <c r="P22" s="5">
        <v>3.5</v>
      </c>
      <c r="Q22" s="5">
        <v>5</v>
      </c>
      <c r="R22" s="5" t="s">
        <v>67</v>
      </c>
      <c r="S22" s="6">
        <v>1999</v>
      </c>
      <c r="T22" s="7">
        <v>0.24890000000000001</v>
      </c>
      <c r="U22" s="174">
        <v>27.051199999999998</v>
      </c>
      <c r="V22" s="7">
        <v>13.525599999999999</v>
      </c>
      <c r="W22" s="9" t="s">
        <v>754</v>
      </c>
      <c r="X22" s="9" t="s">
        <v>57</v>
      </c>
      <c r="Y22" s="10">
        <v>1</v>
      </c>
      <c r="Z22" s="7" t="s">
        <v>57</v>
      </c>
      <c r="AA22" s="7" t="s">
        <v>57</v>
      </c>
      <c r="AB22" s="7" t="s">
        <v>57</v>
      </c>
      <c r="AC22" s="9">
        <v>61</v>
      </c>
      <c r="AD22" s="11">
        <v>41743</v>
      </c>
      <c r="AE22" s="2" t="s">
        <v>66</v>
      </c>
      <c r="AF22" s="12">
        <v>295.87499967000002</v>
      </c>
      <c r="AG22" s="13">
        <v>295.875</v>
      </c>
      <c r="AH22" s="5" t="s">
        <v>68</v>
      </c>
      <c r="AI22" s="14">
        <v>295.875</v>
      </c>
      <c r="AJ22" s="5" t="s">
        <v>135</v>
      </c>
      <c r="AK22" s="15">
        <v>4.6249999999999993E-2</v>
      </c>
      <c r="AL22" s="15">
        <v>3.8170762729518734E-2</v>
      </c>
      <c r="AM22" s="7" t="s">
        <v>755</v>
      </c>
      <c r="AN22" s="7" t="s">
        <v>756</v>
      </c>
      <c r="AO22" s="7" t="s">
        <v>757</v>
      </c>
      <c r="AP22" s="4">
        <v>1</v>
      </c>
      <c r="AQ22" s="7">
        <v>4.4716808749809847</v>
      </c>
      <c r="AR22" s="7">
        <v>8.5461245499999947</v>
      </c>
    </row>
    <row r="23" spans="1:44" ht="36" customHeight="1" x14ac:dyDescent="0.25">
      <c r="A23" s="1" t="s">
        <v>758</v>
      </c>
      <c r="B23" s="2" t="s">
        <v>40</v>
      </c>
      <c r="C23" s="2" t="s">
        <v>112</v>
      </c>
      <c r="D23" s="2" t="s">
        <v>54</v>
      </c>
      <c r="E23" s="3" t="s">
        <v>759</v>
      </c>
      <c r="F23" s="3" t="s">
        <v>760</v>
      </c>
      <c r="G23" s="2" t="s">
        <v>667</v>
      </c>
      <c r="H23" s="2" t="s">
        <v>59</v>
      </c>
      <c r="I23" s="2" t="s">
        <v>60</v>
      </c>
      <c r="J23" s="4">
        <v>0.5</v>
      </c>
      <c r="K23" s="2" t="s">
        <v>627</v>
      </c>
      <c r="L23" s="4" t="s">
        <v>677</v>
      </c>
      <c r="M23" s="5">
        <v>5.5</v>
      </c>
      <c r="N23" s="5">
        <v>5.5</v>
      </c>
      <c r="O23" s="5">
        <v>5.5</v>
      </c>
      <c r="P23" s="5">
        <v>3</v>
      </c>
      <c r="Q23" s="5">
        <v>5</v>
      </c>
      <c r="R23" s="5" t="s">
        <v>77</v>
      </c>
      <c r="S23" s="6">
        <v>1975</v>
      </c>
      <c r="T23" s="7">
        <v>0.23599999999999999</v>
      </c>
      <c r="U23" s="174">
        <v>25.686200000000003</v>
      </c>
      <c r="V23" s="7">
        <v>12.843100000000002</v>
      </c>
      <c r="W23" s="9">
        <v>1050</v>
      </c>
      <c r="X23" s="9" t="s">
        <v>57</v>
      </c>
      <c r="Y23" s="10">
        <v>1</v>
      </c>
      <c r="Z23" s="7" t="s">
        <v>57</v>
      </c>
      <c r="AA23" s="7" t="s">
        <v>57</v>
      </c>
      <c r="AB23" s="7" t="s">
        <v>57</v>
      </c>
      <c r="AC23" s="9">
        <v>52</v>
      </c>
      <c r="AD23" s="11">
        <v>41743</v>
      </c>
      <c r="AE23" s="2" t="s">
        <v>66</v>
      </c>
      <c r="AF23" s="12">
        <v>337.49999981999997</v>
      </c>
      <c r="AG23" s="13">
        <v>337.50000000000006</v>
      </c>
      <c r="AH23" s="5" t="s">
        <v>68</v>
      </c>
      <c r="AI23" s="14">
        <v>337.5</v>
      </c>
      <c r="AJ23" s="5" t="s">
        <v>119</v>
      </c>
      <c r="AK23" s="15">
        <v>4.4500045929950306E-2</v>
      </c>
      <c r="AL23" s="15">
        <v>4.0209349917741305E-2</v>
      </c>
      <c r="AM23" s="7" t="s">
        <v>761</v>
      </c>
      <c r="AN23" s="7" t="s">
        <v>762</v>
      </c>
      <c r="AO23" s="7" t="s">
        <v>763</v>
      </c>
      <c r="AP23" s="4">
        <v>0.82008237886491575</v>
      </c>
      <c r="AQ23" s="7">
        <v>5.1937690042435456</v>
      </c>
      <c r="AR23" s="7">
        <v>11.480801920000001</v>
      </c>
    </row>
    <row r="24" spans="1:44" ht="36" customHeight="1" x14ac:dyDescent="0.25">
      <c r="A24" s="1" t="s">
        <v>764</v>
      </c>
      <c r="B24" s="2" t="s">
        <v>40</v>
      </c>
      <c r="C24" s="2" t="s">
        <v>112</v>
      </c>
      <c r="D24" s="2" t="s">
        <v>54</v>
      </c>
      <c r="E24" s="3" t="s">
        <v>765</v>
      </c>
      <c r="F24" s="3" t="s">
        <v>766</v>
      </c>
      <c r="G24" s="2" t="s">
        <v>667</v>
      </c>
      <c r="H24" s="2" t="s">
        <v>59</v>
      </c>
      <c r="I24" s="2" t="s">
        <v>60</v>
      </c>
      <c r="J24" s="4">
        <v>1</v>
      </c>
      <c r="K24" s="2" t="s">
        <v>67</v>
      </c>
      <c r="L24" s="4" t="s">
        <v>677</v>
      </c>
      <c r="M24" s="5">
        <v>5.5</v>
      </c>
      <c r="N24" s="5">
        <v>5</v>
      </c>
      <c r="O24" s="5">
        <v>5</v>
      </c>
      <c r="P24" s="5">
        <v>3.5</v>
      </c>
      <c r="Q24" s="5">
        <v>5</v>
      </c>
      <c r="R24" s="5" t="s">
        <v>67</v>
      </c>
      <c r="S24" s="2">
        <v>2002</v>
      </c>
      <c r="T24" s="7">
        <v>0.4</v>
      </c>
      <c r="U24" s="174" t="s">
        <v>67</v>
      </c>
      <c r="V24" s="7" t="s">
        <v>67</v>
      </c>
      <c r="W24" s="9">
        <v>1577</v>
      </c>
      <c r="X24" s="9" t="s">
        <v>57</v>
      </c>
      <c r="Y24" s="10">
        <v>1</v>
      </c>
      <c r="Z24" s="7" t="s">
        <v>67</v>
      </c>
      <c r="AA24" s="7" t="s">
        <v>57</v>
      </c>
      <c r="AB24" s="7" t="s">
        <v>67</v>
      </c>
      <c r="AC24" s="9">
        <v>853</v>
      </c>
      <c r="AD24" s="11">
        <v>32021</v>
      </c>
      <c r="AE24" s="2" t="s">
        <v>650</v>
      </c>
      <c r="AF24" s="12" t="s">
        <v>67</v>
      </c>
      <c r="AG24" s="13" t="s">
        <v>67</v>
      </c>
      <c r="AH24" s="5" t="s">
        <v>67</v>
      </c>
      <c r="AI24" s="14" t="s">
        <v>67</v>
      </c>
      <c r="AJ24" s="5" t="s">
        <v>67</v>
      </c>
      <c r="AK24" s="15" t="s">
        <v>67</v>
      </c>
      <c r="AL24" s="15" t="s">
        <v>67</v>
      </c>
      <c r="AM24" s="7"/>
      <c r="AN24" s="7"/>
      <c r="AO24" s="7"/>
      <c r="AP24" s="4" t="s">
        <v>67</v>
      </c>
      <c r="AQ24" s="7" t="s">
        <v>67</v>
      </c>
      <c r="AR24" s="7" t="s">
        <v>67</v>
      </c>
    </row>
    <row r="25" spans="1:44" ht="36" customHeight="1" x14ac:dyDescent="0.25">
      <c r="A25" s="1" t="s">
        <v>769</v>
      </c>
      <c r="B25" s="2" t="s">
        <v>40</v>
      </c>
      <c r="C25" s="2" t="s">
        <v>315</v>
      </c>
      <c r="D25" s="2" t="s">
        <v>54</v>
      </c>
      <c r="E25" s="3" t="s">
        <v>770</v>
      </c>
      <c r="F25" s="3" t="s">
        <v>771</v>
      </c>
      <c r="G25" s="2" t="s">
        <v>772</v>
      </c>
      <c r="H25" s="2" t="s">
        <v>84</v>
      </c>
      <c r="I25" s="2" t="s">
        <v>60</v>
      </c>
      <c r="J25" s="4">
        <v>0.5</v>
      </c>
      <c r="K25" s="2" t="s">
        <v>39</v>
      </c>
      <c r="L25" s="4" t="s">
        <v>773</v>
      </c>
      <c r="M25" s="5">
        <v>6</v>
      </c>
      <c r="N25" s="5">
        <v>5.5</v>
      </c>
      <c r="O25" s="5">
        <v>4.5</v>
      </c>
      <c r="P25" s="5">
        <v>2</v>
      </c>
      <c r="Q25" s="5">
        <v>5.5</v>
      </c>
      <c r="R25" s="5" t="s">
        <v>67</v>
      </c>
      <c r="S25" s="6">
        <v>1990</v>
      </c>
      <c r="T25" s="7">
        <v>0.47</v>
      </c>
      <c r="U25" s="174">
        <v>66.262</v>
      </c>
      <c r="V25" s="7">
        <v>33.131</v>
      </c>
      <c r="W25" s="9">
        <v>1800</v>
      </c>
      <c r="X25" s="9" t="s">
        <v>57</v>
      </c>
      <c r="Y25" s="10">
        <v>3</v>
      </c>
      <c r="Z25" s="7" t="s">
        <v>57</v>
      </c>
      <c r="AA25" s="7" t="s">
        <v>57</v>
      </c>
      <c r="AB25" s="7" t="s">
        <v>57</v>
      </c>
      <c r="AC25" s="9">
        <v>475</v>
      </c>
      <c r="AD25" s="11">
        <v>42277</v>
      </c>
      <c r="AE25" s="2" t="s">
        <v>87</v>
      </c>
      <c r="AF25" s="12">
        <v>456.1</v>
      </c>
      <c r="AG25" s="13">
        <v>456.15476309000019</v>
      </c>
      <c r="AH25" s="5" t="s">
        <v>68</v>
      </c>
      <c r="AI25" s="14">
        <v>456.125</v>
      </c>
      <c r="AJ25" s="5" t="s">
        <v>135</v>
      </c>
      <c r="AK25" s="15">
        <v>5.000000000000001E-2</v>
      </c>
      <c r="AL25" s="15">
        <v>4.5019871212453391E-2</v>
      </c>
      <c r="AM25" s="7" t="s">
        <v>774</v>
      </c>
      <c r="AN25" s="7" t="s">
        <v>692</v>
      </c>
      <c r="AO25" s="7" t="s">
        <v>645</v>
      </c>
      <c r="AP25" s="4">
        <v>0.90154236213817873</v>
      </c>
      <c r="AQ25" s="7">
        <v>3.7340847849444447</v>
      </c>
      <c r="AR25" s="7">
        <v>15.940532109999975</v>
      </c>
    </row>
    <row r="26" spans="1:44" ht="36" customHeight="1" x14ac:dyDescent="0.25">
      <c r="A26" s="1" t="s">
        <v>775</v>
      </c>
      <c r="B26" s="2" t="s">
        <v>40</v>
      </c>
      <c r="C26" s="2" t="s">
        <v>315</v>
      </c>
      <c r="D26" s="2" t="s">
        <v>54</v>
      </c>
      <c r="E26" s="3" t="s">
        <v>776</v>
      </c>
      <c r="F26" s="3" t="s">
        <v>777</v>
      </c>
      <c r="G26" s="2" t="s">
        <v>772</v>
      </c>
      <c r="H26" s="2" t="s">
        <v>84</v>
      </c>
      <c r="I26" s="2" t="s">
        <v>60</v>
      </c>
      <c r="J26" s="4">
        <v>1</v>
      </c>
      <c r="K26" s="2" t="s">
        <v>67</v>
      </c>
      <c r="L26" s="4" t="s">
        <v>773</v>
      </c>
      <c r="M26" s="5">
        <v>5.5</v>
      </c>
      <c r="N26" s="5">
        <v>5.5</v>
      </c>
      <c r="O26" s="5">
        <v>4.5</v>
      </c>
      <c r="P26" s="5">
        <v>2</v>
      </c>
      <c r="Q26" s="5">
        <v>5.5</v>
      </c>
      <c r="R26" s="5" t="s">
        <v>709</v>
      </c>
      <c r="S26" s="6">
        <v>2011</v>
      </c>
      <c r="T26" s="7">
        <v>0.4</v>
      </c>
      <c r="U26" s="174" t="s">
        <v>67</v>
      </c>
      <c r="V26" s="7" t="s">
        <v>67</v>
      </c>
      <c r="W26" s="9">
        <v>1550</v>
      </c>
      <c r="X26" s="9" t="s">
        <v>57</v>
      </c>
      <c r="Y26" s="10">
        <v>1</v>
      </c>
      <c r="Z26" s="7" t="s">
        <v>67</v>
      </c>
      <c r="AA26" s="7" t="s">
        <v>57</v>
      </c>
      <c r="AB26" s="7" t="s">
        <v>67</v>
      </c>
      <c r="AC26" s="9">
        <v>382</v>
      </c>
      <c r="AD26" s="11">
        <v>30956</v>
      </c>
      <c r="AE26" s="2" t="s">
        <v>87</v>
      </c>
      <c r="AF26" s="12">
        <v>382.49999999999994</v>
      </c>
      <c r="AG26" s="13" t="s">
        <v>67</v>
      </c>
      <c r="AH26" s="5" t="s">
        <v>68</v>
      </c>
      <c r="AI26" s="14">
        <v>382.5</v>
      </c>
      <c r="AJ26" s="5" t="s">
        <v>135</v>
      </c>
      <c r="AK26" s="15">
        <v>5.3750000000000006E-2</v>
      </c>
      <c r="AL26" s="15">
        <v>1.7284362823529381E-2</v>
      </c>
      <c r="AM26" s="7" t="s">
        <v>778</v>
      </c>
      <c r="AN26" s="7" t="s">
        <v>779</v>
      </c>
      <c r="AO26" s="7" t="s">
        <v>780</v>
      </c>
      <c r="AP26" s="4">
        <v>0.54214968476713443</v>
      </c>
      <c r="AQ26" s="7">
        <v>4.6539917512762923</v>
      </c>
      <c r="AR26" s="7">
        <v>17.815329530000003</v>
      </c>
    </row>
    <row r="27" spans="1:44" ht="36" customHeight="1" x14ac:dyDescent="0.25">
      <c r="A27" s="1" t="s">
        <v>781</v>
      </c>
      <c r="B27" s="2" t="s">
        <v>40</v>
      </c>
      <c r="C27" s="2" t="s">
        <v>315</v>
      </c>
      <c r="D27" s="2" t="s">
        <v>54</v>
      </c>
      <c r="E27" s="3" t="s">
        <v>782</v>
      </c>
      <c r="F27" s="3" t="s">
        <v>783</v>
      </c>
      <c r="G27" s="2" t="s">
        <v>772</v>
      </c>
      <c r="H27" s="2" t="s">
        <v>59</v>
      </c>
      <c r="I27" s="2" t="s">
        <v>105</v>
      </c>
      <c r="J27" s="4">
        <v>0.5</v>
      </c>
      <c r="K27" s="2" t="s">
        <v>627</v>
      </c>
      <c r="L27" s="4" t="s">
        <v>773</v>
      </c>
      <c r="M27" s="5">
        <v>6</v>
      </c>
      <c r="N27" s="5">
        <v>5.5</v>
      </c>
      <c r="O27" s="5">
        <v>4.5</v>
      </c>
      <c r="P27" s="5">
        <v>4</v>
      </c>
      <c r="Q27" s="5">
        <v>6</v>
      </c>
      <c r="R27" s="5" t="s">
        <v>709</v>
      </c>
      <c r="S27" s="6">
        <v>2012</v>
      </c>
      <c r="T27" s="7">
        <v>0.2732</v>
      </c>
      <c r="U27" s="174">
        <v>27.920999999999999</v>
      </c>
      <c r="V27" s="7">
        <v>13.9605</v>
      </c>
      <c r="W27" s="9">
        <v>1100</v>
      </c>
      <c r="X27" s="9" t="s">
        <v>57</v>
      </c>
      <c r="Y27" s="10">
        <v>1</v>
      </c>
      <c r="Z27" s="7" t="s">
        <v>57</v>
      </c>
      <c r="AA27" s="7" t="s">
        <v>57</v>
      </c>
      <c r="AB27" s="7" t="s">
        <v>57</v>
      </c>
      <c r="AC27" s="9">
        <v>103</v>
      </c>
      <c r="AD27" s="11">
        <v>41743</v>
      </c>
      <c r="AE27" s="2" t="s">
        <v>66</v>
      </c>
      <c r="AF27" s="12">
        <v>132.49999973999996</v>
      </c>
      <c r="AG27" s="13">
        <v>132.5</v>
      </c>
      <c r="AH27" s="5" t="s">
        <v>68</v>
      </c>
      <c r="AI27" s="14">
        <v>132.5</v>
      </c>
      <c r="AJ27" s="5" t="s">
        <v>135</v>
      </c>
      <c r="AK27" s="15">
        <v>5.8799999999999998E-2</v>
      </c>
      <c r="AL27" s="15">
        <v>7.7797799020584368E-2</v>
      </c>
      <c r="AM27" s="7" t="s">
        <v>784</v>
      </c>
      <c r="AN27" s="7" t="s">
        <v>785</v>
      </c>
      <c r="AO27" s="7" t="s">
        <v>767</v>
      </c>
      <c r="AP27" s="4">
        <v>0.91891407900863153</v>
      </c>
      <c r="AQ27" s="7">
        <v>2.7197407157403428</v>
      </c>
      <c r="AR27" s="7">
        <v>9.3893780200000041</v>
      </c>
    </row>
    <row r="28" spans="1:44" ht="36" customHeight="1" x14ac:dyDescent="0.25">
      <c r="A28" s="1" t="s">
        <v>786</v>
      </c>
      <c r="B28" s="2" t="s">
        <v>40</v>
      </c>
      <c r="C28" s="2" t="s">
        <v>315</v>
      </c>
      <c r="D28" s="2" t="s">
        <v>54</v>
      </c>
      <c r="E28" s="3" t="s">
        <v>787</v>
      </c>
      <c r="F28" s="3" t="s">
        <v>788</v>
      </c>
      <c r="G28" s="2" t="s">
        <v>772</v>
      </c>
      <c r="H28" s="2" t="s">
        <v>84</v>
      </c>
      <c r="I28" s="2" t="s">
        <v>60</v>
      </c>
      <c r="J28" s="4">
        <v>0.5</v>
      </c>
      <c r="K28" s="2" t="s">
        <v>39</v>
      </c>
      <c r="L28" s="4" t="s">
        <v>773</v>
      </c>
      <c r="M28" s="5">
        <v>5.5</v>
      </c>
      <c r="N28" s="5">
        <v>5</v>
      </c>
      <c r="O28" s="5">
        <v>4</v>
      </c>
      <c r="P28" s="5">
        <v>3</v>
      </c>
      <c r="Q28" s="5">
        <v>5.5</v>
      </c>
      <c r="R28" s="5" t="s">
        <v>789</v>
      </c>
      <c r="S28" s="6">
        <v>2016</v>
      </c>
      <c r="T28" s="7">
        <v>0.4158</v>
      </c>
      <c r="U28" s="174">
        <v>56.811</v>
      </c>
      <c r="V28" s="7">
        <v>28.4055</v>
      </c>
      <c r="W28" s="9" t="s">
        <v>790</v>
      </c>
      <c r="X28" s="9" t="s">
        <v>57</v>
      </c>
      <c r="Y28" s="10">
        <v>1</v>
      </c>
      <c r="Z28" s="7" t="s">
        <v>57</v>
      </c>
      <c r="AA28" s="7" t="s">
        <v>57</v>
      </c>
      <c r="AB28" s="7" t="s">
        <v>57</v>
      </c>
      <c r="AC28" s="9">
        <v>271</v>
      </c>
      <c r="AD28" s="11">
        <v>41365</v>
      </c>
      <c r="AE28" s="2" t="s">
        <v>66</v>
      </c>
      <c r="AF28" s="12">
        <v>386.75000003000002</v>
      </c>
      <c r="AG28" s="13">
        <v>386.75000000000006</v>
      </c>
      <c r="AH28" s="5" t="s">
        <v>68</v>
      </c>
      <c r="AI28" s="14">
        <v>386.75</v>
      </c>
      <c r="AJ28" s="5" t="s">
        <v>97</v>
      </c>
      <c r="AK28" s="15">
        <v>4.9999999999999996E-2</v>
      </c>
      <c r="AL28" s="15">
        <v>6.1241374087040133E-2</v>
      </c>
      <c r="AM28" s="7" t="s">
        <v>791</v>
      </c>
      <c r="AN28" s="7" t="s">
        <v>792</v>
      </c>
      <c r="AO28" s="7" t="s">
        <v>793</v>
      </c>
      <c r="AP28" s="4">
        <v>0.99630353276654171</v>
      </c>
      <c r="AQ28" s="7">
        <v>3.8661450401018769</v>
      </c>
      <c r="AR28" s="7">
        <v>16.934504479999973</v>
      </c>
    </row>
    <row r="29" spans="1:44" ht="36" customHeight="1" x14ac:dyDescent="0.25">
      <c r="A29" s="1" t="s">
        <v>794</v>
      </c>
      <c r="B29" s="2" t="s">
        <v>40</v>
      </c>
      <c r="C29" s="2" t="s">
        <v>100</v>
      </c>
      <c r="D29" s="2" t="s">
        <v>54</v>
      </c>
      <c r="E29" s="3" t="s">
        <v>795</v>
      </c>
      <c r="F29" s="3" t="s">
        <v>796</v>
      </c>
      <c r="G29" s="2" t="s">
        <v>103</v>
      </c>
      <c r="H29" s="2" t="s">
        <v>59</v>
      </c>
      <c r="I29" s="2" t="s">
        <v>60</v>
      </c>
      <c r="J29" s="4">
        <v>1</v>
      </c>
      <c r="K29" s="2" t="s">
        <v>67</v>
      </c>
      <c r="L29" s="4" t="s">
        <v>797</v>
      </c>
      <c r="M29" s="5" t="s">
        <v>798</v>
      </c>
      <c r="N29" s="5" t="s">
        <v>798</v>
      </c>
      <c r="O29" s="5" t="s">
        <v>798</v>
      </c>
      <c r="P29" s="5" t="s">
        <v>798</v>
      </c>
      <c r="Q29" s="5" t="s">
        <v>863</v>
      </c>
      <c r="R29" s="5" t="s">
        <v>67</v>
      </c>
      <c r="S29" s="6">
        <v>1920</v>
      </c>
      <c r="T29" s="7">
        <v>0.4</v>
      </c>
      <c r="U29" s="174">
        <v>20.356000000000005</v>
      </c>
      <c r="V29" s="7">
        <v>20.356000000000005</v>
      </c>
      <c r="W29" s="9">
        <v>650</v>
      </c>
      <c r="X29" s="9" t="s">
        <v>57</v>
      </c>
      <c r="Y29" s="10">
        <v>2</v>
      </c>
      <c r="Z29" s="7" t="s">
        <v>67</v>
      </c>
      <c r="AA29" s="7" t="s">
        <v>57</v>
      </c>
      <c r="AB29" s="7" t="s">
        <v>67</v>
      </c>
      <c r="AC29" s="9" t="s">
        <v>67</v>
      </c>
      <c r="AD29" s="11">
        <v>36220</v>
      </c>
      <c r="AE29" s="2" t="s">
        <v>87</v>
      </c>
      <c r="AF29" s="12">
        <v>333.5</v>
      </c>
      <c r="AG29" s="13" t="s">
        <v>67</v>
      </c>
      <c r="AH29" s="5" t="s">
        <v>68</v>
      </c>
      <c r="AI29" s="14">
        <v>333.5</v>
      </c>
      <c r="AJ29" s="5" t="s">
        <v>107</v>
      </c>
      <c r="AK29" s="15">
        <v>4.7500000000000001E-2</v>
      </c>
      <c r="AL29" s="15">
        <v>4.3656448005996995E-2</v>
      </c>
      <c r="AM29" s="7" t="s">
        <v>799</v>
      </c>
      <c r="AN29" s="7" t="s">
        <v>768</v>
      </c>
      <c r="AO29" s="7" t="s">
        <v>800</v>
      </c>
      <c r="AP29" s="4">
        <v>0.95466692866967973</v>
      </c>
      <c r="AQ29" s="7">
        <v>6.2412684939070742</v>
      </c>
      <c r="AR29" s="7">
        <v>11.060757610000001</v>
      </c>
    </row>
    <row r="30" spans="1:44" ht="36" customHeight="1" x14ac:dyDescent="0.25">
      <c r="A30" s="1" t="s">
        <v>801</v>
      </c>
      <c r="B30" s="2" t="s">
        <v>40</v>
      </c>
      <c r="C30" s="2" t="s">
        <v>100</v>
      </c>
      <c r="D30" s="2" t="s">
        <v>54</v>
      </c>
      <c r="E30" s="3" t="s">
        <v>802</v>
      </c>
      <c r="F30" s="3" t="s">
        <v>803</v>
      </c>
      <c r="G30" s="2" t="s">
        <v>103</v>
      </c>
      <c r="H30" s="2" t="s">
        <v>59</v>
      </c>
      <c r="I30" s="2" t="s">
        <v>60</v>
      </c>
      <c r="J30" s="4">
        <v>1</v>
      </c>
      <c r="K30" s="2" t="s">
        <v>67</v>
      </c>
      <c r="L30" s="4" t="s">
        <v>804</v>
      </c>
      <c r="M30" s="5">
        <v>6</v>
      </c>
      <c r="N30" s="5">
        <v>4.5</v>
      </c>
      <c r="O30" s="5">
        <v>5</v>
      </c>
      <c r="P30" s="5">
        <v>3</v>
      </c>
      <c r="Q30" s="5">
        <v>4.5</v>
      </c>
      <c r="R30" s="5" t="s">
        <v>67</v>
      </c>
      <c r="S30" s="6">
        <v>1991</v>
      </c>
      <c r="T30" s="7">
        <v>0.3</v>
      </c>
      <c r="U30" s="174">
        <v>23.552</v>
      </c>
      <c r="V30" s="7">
        <v>23.552</v>
      </c>
      <c r="W30" s="9">
        <v>1650</v>
      </c>
      <c r="X30" s="9" t="s">
        <v>57</v>
      </c>
      <c r="Y30" s="10">
        <v>1</v>
      </c>
      <c r="Z30" s="7" t="s">
        <v>67</v>
      </c>
      <c r="AA30" s="7" t="s">
        <v>57</v>
      </c>
      <c r="AB30" s="7" t="s">
        <v>67</v>
      </c>
      <c r="AC30" s="9">
        <v>91</v>
      </c>
      <c r="AD30" s="11">
        <v>34274</v>
      </c>
      <c r="AE30" s="2" t="s">
        <v>87</v>
      </c>
      <c r="AF30" s="12">
        <v>244</v>
      </c>
      <c r="AG30" s="13" t="s">
        <v>67</v>
      </c>
      <c r="AH30" s="5" t="s">
        <v>68</v>
      </c>
      <c r="AI30" s="14">
        <v>244</v>
      </c>
      <c r="AJ30" s="5" t="s">
        <v>107</v>
      </c>
      <c r="AK30" s="15">
        <v>4.7500000000000001E-2</v>
      </c>
      <c r="AL30" s="15">
        <v>5.1485198811475411E-2</v>
      </c>
      <c r="AM30" s="7" t="s">
        <v>805</v>
      </c>
      <c r="AN30" s="7" t="s">
        <v>806</v>
      </c>
      <c r="AO30" s="7" t="s">
        <v>143</v>
      </c>
      <c r="AP30" s="4">
        <v>1</v>
      </c>
      <c r="AQ30" s="7">
        <v>6.4014139053713768</v>
      </c>
      <c r="AR30" s="7">
        <v>8.9060269599999966</v>
      </c>
    </row>
    <row r="31" spans="1:44" ht="36" customHeight="1" x14ac:dyDescent="0.25">
      <c r="A31" s="1" t="s">
        <v>807</v>
      </c>
      <c r="B31" s="2" t="s">
        <v>40</v>
      </c>
      <c r="C31" s="2" t="s">
        <v>100</v>
      </c>
      <c r="D31" s="2" t="s">
        <v>54</v>
      </c>
      <c r="E31" s="3" t="s">
        <v>808</v>
      </c>
      <c r="F31" s="3" t="s">
        <v>809</v>
      </c>
      <c r="G31" s="2" t="s">
        <v>103</v>
      </c>
      <c r="H31" s="2" t="s">
        <v>626</v>
      </c>
      <c r="I31" s="2" t="s">
        <v>60</v>
      </c>
      <c r="J31" s="4">
        <v>1</v>
      </c>
      <c r="K31" s="2" t="s">
        <v>67</v>
      </c>
      <c r="L31" s="4" t="s">
        <v>106</v>
      </c>
      <c r="M31" s="5" t="s">
        <v>810</v>
      </c>
      <c r="N31" s="5" t="s">
        <v>810</v>
      </c>
      <c r="O31" s="5" t="s">
        <v>811</v>
      </c>
      <c r="P31" s="5" t="s">
        <v>86</v>
      </c>
      <c r="Q31" s="5" t="s">
        <v>864</v>
      </c>
      <c r="R31" s="5" t="s">
        <v>67</v>
      </c>
      <c r="S31" s="6">
        <v>1965</v>
      </c>
      <c r="T31" s="7">
        <v>0.13569999999999999</v>
      </c>
      <c r="U31" s="174">
        <v>13.756600000000001</v>
      </c>
      <c r="V31" s="7">
        <v>13.756600000000001</v>
      </c>
      <c r="W31" s="9">
        <v>770</v>
      </c>
      <c r="X31" s="9" t="s">
        <v>57</v>
      </c>
      <c r="Y31" s="10">
        <v>1</v>
      </c>
      <c r="Z31" s="7" t="s">
        <v>57</v>
      </c>
      <c r="AA31" s="7" t="s">
        <v>57</v>
      </c>
      <c r="AB31" s="7" t="s">
        <v>57</v>
      </c>
      <c r="AC31" s="9" t="s">
        <v>67</v>
      </c>
      <c r="AD31" s="11">
        <v>43404</v>
      </c>
      <c r="AE31" s="2" t="s">
        <v>87</v>
      </c>
      <c r="AF31" s="12">
        <v>193.566</v>
      </c>
      <c r="AG31" s="13" t="s">
        <v>67</v>
      </c>
      <c r="AH31" s="5" t="s">
        <v>590</v>
      </c>
      <c r="AI31" s="14">
        <v>193.566</v>
      </c>
      <c r="AJ31" s="5" t="s">
        <v>97</v>
      </c>
      <c r="AK31" s="15">
        <v>4.3801842029483118E-2</v>
      </c>
      <c r="AL31" s="15">
        <v>1.3130946602192535E-2</v>
      </c>
      <c r="AM31" s="7" t="s">
        <v>812</v>
      </c>
      <c r="AN31" s="7" t="s">
        <v>813</v>
      </c>
      <c r="AO31" s="7" t="s">
        <v>814</v>
      </c>
      <c r="AP31" s="4">
        <v>0.72126833665295209</v>
      </c>
      <c r="AQ31" s="7">
        <v>0.34865486400738249</v>
      </c>
      <c r="AR31" s="7">
        <v>2.057400040000001</v>
      </c>
    </row>
    <row r="32" spans="1:44" ht="36" customHeight="1" x14ac:dyDescent="0.25">
      <c r="A32" s="1" t="s">
        <v>815</v>
      </c>
      <c r="B32" s="2" t="s">
        <v>40</v>
      </c>
      <c r="C32" s="2" t="s">
        <v>100</v>
      </c>
      <c r="D32" s="2" t="s">
        <v>54</v>
      </c>
      <c r="E32" s="3" t="s">
        <v>816</v>
      </c>
      <c r="F32" s="3" t="s">
        <v>817</v>
      </c>
      <c r="G32" s="2" t="s">
        <v>103</v>
      </c>
      <c r="H32" s="2" t="s">
        <v>84</v>
      </c>
      <c r="I32" s="2" t="s">
        <v>60</v>
      </c>
      <c r="J32" s="4">
        <v>0.75</v>
      </c>
      <c r="K32" s="2" t="s">
        <v>39</v>
      </c>
      <c r="L32" s="4" t="s">
        <v>106</v>
      </c>
      <c r="M32" s="5" t="s">
        <v>818</v>
      </c>
      <c r="N32" s="5" t="s">
        <v>818</v>
      </c>
      <c r="O32" s="5" t="s">
        <v>819</v>
      </c>
      <c r="P32" s="5" t="s">
        <v>865</v>
      </c>
      <c r="Q32" s="5" t="s">
        <v>86</v>
      </c>
      <c r="R32" s="5" t="s">
        <v>67</v>
      </c>
      <c r="S32" s="6">
        <v>1972</v>
      </c>
      <c r="T32" s="7">
        <v>0.51600000000000001</v>
      </c>
      <c r="U32" s="174">
        <v>104.43303999999999</v>
      </c>
      <c r="V32" s="7">
        <v>78.32477999999999</v>
      </c>
      <c r="W32" s="9">
        <v>1100</v>
      </c>
      <c r="X32" s="9" t="s">
        <v>57</v>
      </c>
      <c r="Y32" s="10">
        <v>4</v>
      </c>
      <c r="Z32" s="7" t="s">
        <v>57</v>
      </c>
      <c r="AA32" s="7" t="s">
        <v>57</v>
      </c>
      <c r="AB32" s="7" t="s">
        <v>57</v>
      </c>
      <c r="AC32" s="9" t="s">
        <v>67</v>
      </c>
      <c r="AD32" s="11">
        <v>43586</v>
      </c>
      <c r="AE32" s="2" t="s">
        <v>66</v>
      </c>
      <c r="AF32" s="12">
        <v>1247.9999999799998</v>
      </c>
      <c r="AG32" s="13">
        <v>416</v>
      </c>
      <c r="AH32" s="5" t="s">
        <v>68</v>
      </c>
      <c r="AI32" s="14">
        <v>1248</v>
      </c>
      <c r="AJ32" s="5" t="s">
        <v>119</v>
      </c>
      <c r="AK32" s="15">
        <v>4.554202011799556E-2</v>
      </c>
      <c r="AL32" s="15">
        <v>3.4617900914016307E-2</v>
      </c>
      <c r="AM32" s="7" t="s">
        <v>820</v>
      </c>
      <c r="AN32" s="7" t="s">
        <v>821</v>
      </c>
      <c r="AO32" s="7" t="s">
        <v>822</v>
      </c>
      <c r="AP32" s="4">
        <v>0.87700731492638728</v>
      </c>
      <c r="AQ32" s="7">
        <v>5.4737319738676078</v>
      </c>
      <c r="AR32" s="7">
        <v>27.413394150000013</v>
      </c>
    </row>
    <row r="33" spans="1:44" ht="36" customHeight="1" x14ac:dyDescent="0.25">
      <c r="A33" s="1" t="s">
        <v>823</v>
      </c>
      <c r="B33" s="2" t="s">
        <v>40</v>
      </c>
      <c r="C33" s="2" t="s">
        <v>100</v>
      </c>
      <c r="D33" s="2" t="s">
        <v>54</v>
      </c>
      <c r="E33" s="3" t="s">
        <v>824</v>
      </c>
      <c r="F33" s="3" t="s">
        <v>825</v>
      </c>
      <c r="G33" s="2" t="s">
        <v>103</v>
      </c>
      <c r="H33" s="2" t="s">
        <v>59</v>
      </c>
      <c r="I33" s="2" t="s">
        <v>60</v>
      </c>
      <c r="J33" s="4">
        <v>0.25</v>
      </c>
      <c r="K33" s="2" t="s">
        <v>826</v>
      </c>
      <c r="L33" s="4" t="s">
        <v>106</v>
      </c>
      <c r="M33" s="5" t="s">
        <v>827</v>
      </c>
      <c r="N33" s="5" t="s">
        <v>827</v>
      </c>
      <c r="O33" s="5" t="s">
        <v>828</v>
      </c>
      <c r="P33" s="5" t="s">
        <v>86</v>
      </c>
      <c r="Q33" s="5" t="s">
        <v>86</v>
      </c>
      <c r="R33" s="5" t="s">
        <v>67</v>
      </c>
      <c r="S33" s="6" t="s">
        <v>829</v>
      </c>
      <c r="T33" s="7">
        <v>1.8008</v>
      </c>
      <c r="U33" s="174">
        <v>107.40704999999998</v>
      </c>
      <c r="V33" s="7">
        <v>26.851762499999996</v>
      </c>
      <c r="W33" s="9" t="s">
        <v>830</v>
      </c>
      <c r="X33" s="9" t="s">
        <v>57</v>
      </c>
      <c r="Y33" s="10">
        <v>2</v>
      </c>
      <c r="Z33" s="7" t="s">
        <v>57</v>
      </c>
      <c r="AA33" s="7" t="s">
        <v>57</v>
      </c>
      <c r="AB33" s="7" t="s">
        <v>57</v>
      </c>
      <c r="AC33" s="9">
        <v>2997</v>
      </c>
      <c r="AD33" s="11">
        <v>41743</v>
      </c>
      <c r="AE33" s="2" t="s">
        <v>66</v>
      </c>
      <c r="AF33" s="12">
        <v>304.74999964</v>
      </c>
      <c r="AG33" s="13">
        <v>304.75000000000006</v>
      </c>
      <c r="AH33" s="5" t="s">
        <v>68</v>
      </c>
      <c r="AI33" s="14">
        <v>304.75</v>
      </c>
      <c r="AJ33" s="5" t="s">
        <v>69</v>
      </c>
      <c r="AK33" s="15">
        <v>4.8076444605775238E-2</v>
      </c>
      <c r="AL33" s="15">
        <v>3.2991775002057556E-2</v>
      </c>
      <c r="AM33" s="7" t="s">
        <v>805</v>
      </c>
      <c r="AN33" s="7" t="s">
        <v>831</v>
      </c>
      <c r="AO33" s="7" t="s">
        <v>832</v>
      </c>
      <c r="AP33" s="4">
        <v>0.96959063674125678</v>
      </c>
      <c r="AQ33" s="7">
        <v>4.2866044230343032</v>
      </c>
      <c r="AR33" s="7">
        <v>8.3609098900000003</v>
      </c>
    </row>
    <row r="34" spans="1:44" ht="36" customHeight="1" x14ac:dyDescent="0.25">
      <c r="A34" s="1" t="s">
        <v>833</v>
      </c>
      <c r="B34" s="2" t="s">
        <v>40</v>
      </c>
      <c r="C34" s="2" t="s">
        <v>100</v>
      </c>
      <c r="D34" s="2" t="s">
        <v>54</v>
      </c>
      <c r="E34" s="3" t="s">
        <v>834</v>
      </c>
      <c r="F34" s="3" t="s">
        <v>835</v>
      </c>
      <c r="G34" s="2" t="s">
        <v>103</v>
      </c>
      <c r="H34" s="2" t="s">
        <v>59</v>
      </c>
      <c r="I34" s="2" t="s">
        <v>60</v>
      </c>
      <c r="J34" s="4">
        <v>0.5</v>
      </c>
      <c r="K34" s="2" t="s">
        <v>627</v>
      </c>
      <c r="L34" s="4" t="s">
        <v>106</v>
      </c>
      <c r="M34" s="5">
        <v>5</v>
      </c>
      <c r="N34" s="5">
        <v>4.5</v>
      </c>
      <c r="O34" s="5">
        <v>5</v>
      </c>
      <c r="P34" s="5">
        <v>4</v>
      </c>
      <c r="Q34" s="5">
        <v>4</v>
      </c>
      <c r="R34" s="5" t="s">
        <v>67</v>
      </c>
      <c r="S34" s="6">
        <v>1983</v>
      </c>
      <c r="T34" s="7">
        <v>0.56730000000000003</v>
      </c>
      <c r="U34" s="174">
        <v>60.061700000000002</v>
      </c>
      <c r="V34" s="7">
        <v>30.030850000000001</v>
      </c>
      <c r="W34" s="9">
        <v>1300</v>
      </c>
      <c r="X34" s="9" t="s">
        <v>57</v>
      </c>
      <c r="Y34" s="10">
        <v>1</v>
      </c>
      <c r="Z34" s="7" t="s">
        <v>57</v>
      </c>
      <c r="AA34" s="7" t="s">
        <v>57</v>
      </c>
      <c r="AB34" s="7" t="s">
        <v>57</v>
      </c>
      <c r="AC34" s="9">
        <v>240</v>
      </c>
      <c r="AD34" s="11">
        <v>41743</v>
      </c>
      <c r="AE34" s="2" t="s">
        <v>66</v>
      </c>
      <c r="AF34" s="12">
        <v>388.74999936</v>
      </c>
      <c r="AG34" s="13">
        <v>388.75000000000006</v>
      </c>
      <c r="AH34" s="5" t="s">
        <v>68</v>
      </c>
      <c r="AI34" s="14">
        <v>388.75</v>
      </c>
      <c r="AJ34" s="5" t="s">
        <v>107</v>
      </c>
      <c r="AK34" s="15">
        <v>4.7861736334405151E-2</v>
      </c>
      <c r="AL34" s="15">
        <v>3.436196527843513E-2</v>
      </c>
      <c r="AM34" s="7" t="s">
        <v>836</v>
      </c>
      <c r="AN34" s="7" t="s">
        <v>837</v>
      </c>
      <c r="AO34" s="7" t="s">
        <v>838</v>
      </c>
      <c r="AP34" s="4">
        <v>0.8801149484613322</v>
      </c>
      <c r="AQ34" s="7">
        <v>3.3053760212796424</v>
      </c>
      <c r="AR34" s="7">
        <v>11.783798929999994</v>
      </c>
    </row>
    <row r="35" spans="1:44" ht="36" customHeight="1" x14ac:dyDescent="0.25">
      <c r="A35" s="1" t="s">
        <v>839</v>
      </c>
      <c r="B35" s="2" t="s">
        <v>40</v>
      </c>
      <c r="C35" s="2" t="s">
        <v>100</v>
      </c>
      <c r="D35" s="2" t="s">
        <v>54</v>
      </c>
      <c r="E35" s="3" t="s">
        <v>840</v>
      </c>
      <c r="F35" s="3" t="s">
        <v>841</v>
      </c>
      <c r="G35" s="2" t="s">
        <v>103</v>
      </c>
      <c r="H35" s="2" t="s">
        <v>84</v>
      </c>
      <c r="I35" s="2" t="s">
        <v>60</v>
      </c>
      <c r="J35" s="4">
        <v>0.05</v>
      </c>
      <c r="K35" s="2" t="s">
        <v>842</v>
      </c>
      <c r="L35" s="4" t="s">
        <v>106</v>
      </c>
      <c r="M35" s="5">
        <v>4.5</v>
      </c>
      <c r="N35" s="5">
        <v>4.5</v>
      </c>
      <c r="O35" s="5">
        <v>5</v>
      </c>
      <c r="P35" s="5">
        <v>4</v>
      </c>
      <c r="Q35" s="5">
        <v>5.5</v>
      </c>
      <c r="R35" s="5" t="s">
        <v>67</v>
      </c>
      <c r="S35" s="6">
        <v>1986</v>
      </c>
      <c r="T35" s="7">
        <v>0.62790000000000001</v>
      </c>
      <c r="U35" s="174">
        <v>91.89970000000001</v>
      </c>
      <c r="V35" s="7">
        <v>4.5949850000000003</v>
      </c>
      <c r="W35" s="9" t="s">
        <v>843</v>
      </c>
      <c r="X35" s="9" t="s">
        <v>67</v>
      </c>
      <c r="Y35" s="10">
        <v>1</v>
      </c>
      <c r="Z35" s="7" t="s">
        <v>67</v>
      </c>
      <c r="AA35" s="7" t="s">
        <v>67</v>
      </c>
      <c r="AB35" s="7" t="s">
        <v>67</v>
      </c>
      <c r="AC35" s="9">
        <v>436</v>
      </c>
      <c r="AD35" s="11">
        <v>43983</v>
      </c>
      <c r="AE35" s="2" t="s">
        <v>66</v>
      </c>
      <c r="AF35" s="12">
        <v>65.000000009999994</v>
      </c>
      <c r="AG35" s="13">
        <v>585</v>
      </c>
      <c r="AH35" s="5" t="s">
        <v>68</v>
      </c>
      <c r="AI35" s="14">
        <v>65</v>
      </c>
      <c r="AJ35" s="5" t="s">
        <v>97</v>
      </c>
      <c r="AK35" s="15">
        <v>4.7500000000000001E-2</v>
      </c>
      <c r="AL35" s="15">
        <v>3.3663093687128741E-2</v>
      </c>
      <c r="AM35" s="7" t="s">
        <v>844</v>
      </c>
      <c r="AN35" s="7" t="s">
        <v>845</v>
      </c>
      <c r="AO35" s="7" t="s">
        <v>846</v>
      </c>
      <c r="AP35" s="4">
        <v>0.73838434728296165</v>
      </c>
      <c r="AQ35" s="7">
        <v>3.3775717576926794</v>
      </c>
      <c r="AR35" s="7">
        <v>1.95088119</v>
      </c>
    </row>
    <row r="36" spans="1:44" ht="36" customHeight="1" x14ac:dyDescent="0.25">
      <c r="A36" s="1" t="s">
        <v>52</v>
      </c>
      <c r="B36" s="2" t="s">
        <v>40</v>
      </c>
      <c r="C36" s="2" t="s">
        <v>53</v>
      </c>
      <c r="D36" s="2" t="s">
        <v>54</v>
      </c>
      <c r="E36" s="3" t="s">
        <v>55</v>
      </c>
      <c r="F36" s="3" t="s">
        <v>56</v>
      </c>
      <c r="G36" s="2" t="s">
        <v>58</v>
      </c>
      <c r="H36" s="2" t="s">
        <v>59</v>
      </c>
      <c r="I36" s="2" t="s">
        <v>60</v>
      </c>
      <c r="J36" s="4">
        <v>0.5</v>
      </c>
      <c r="K36" s="2" t="s">
        <v>39</v>
      </c>
      <c r="L36" s="4" t="s">
        <v>61</v>
      </c>
      <c r="M36" s="5" t="s">
        <v>62</v>
      </c>
      <c r="N36" s="5" t="s">
        <v>63</v>
      </c>
      <c r="O36" s="5" t="s">
        <v>64</v>
      </c>
      <c r="P36" s="5" t="s">
        <v>866</v>
      </c>
      <c r="Q36" s="5" t="s">
        <v>867</v>
      </c>
      <c r="R36" s="5" t="s">
        <v>65</v>
      </c>
      <c r="S36" s="6">
        <v>2015</v>
      </c>
      <c r="T36" s="7">
        <v>0.62739999999999996</v>
      </c>
      <c r="U36" s="174">
        <v>52.57461</v>
      </c>
      <c r="V36" s="7">
        <v>26.287305</v>
      </c>
      <c r="W36" s="9">
        <v>1400</v>
      </c>
      <c r="X36" s="9" t="s">
        <v>57</v>
      </c>
      <c r="Y36" s="10">
        <v>3</v>
      </c>
      <c r="Z36" s="7" t="s">
        <v>57</v>
      </c>
      <c r="AA36" s="7" t="s">
        <v>57</v>
      </c>
      <c r="AB36" s="7" t="s">
        <v>57</v>
      </c>
      <c r="AC36" s="9">
        <v>155</v>
      </c>
      <c r="AD36" s="11">
        <v>41395</v>
      </c>
      <c r="AE36" s="2" t="s">
        <v>66</v>
      </c>
      <c r="AF36" s="12">
        <v>252.35</v>
      </c>
      <c r="AG36" s="13">
        <v>252.35000000000002</v>
      </c>
      <c r="AH36" s="5" t="s">
        <v>68</v>
      </c>
      <c r="AI36" s="14">
        <v>252.35</v>
      </c>
      <c r="AJ36" s="5" t="s">
        <v>69</v>
      </c>
      <c r="AK36" s="15">
        <v>5.7340994655251221E-2</v>
      </c>
      <c r="AL36" s="15">
        <v>7.0018817673865669E-2</v>
      </c>
      <c r="AM36" s="7" t="s">
        <v>70</v>
      </c>
      <c r="AN36" s="7" t="s">
        <v>71</v>
      </c>
      <c r="AO36" s="7" t="s">
        <v>72</v>
      </c>
      <c r="AP36" s="4">
        <v>0.94613730848407629</v>
      </c>
      <c r="AQ36" s="7">
        <v>4.4051956930399383</v>
      </c>
      <c r="AR36" s="7">
        <v>13.175517310000005</v>
      </c>
    </row>
    <row r="37" spans="1:44" ht="36" customHeight="1" x14ac:dyDescent="0.25">
      <c r="A37" s="1" t="s">
        <v>73</v>
      </c>
      <c r="B37" s="2" t="s">
        <v>40</v>
      </c>
      <c r="C37" s="2" t="s">
        <v>53</v>
      </c>
      <c r="D37" s="2" t="s">
        <v>54</v>
      </c>
      <c r="E37" s="3" t="s">
        <v>74</v>
      </c>
      <c r="F37" s="3" t="s">
        <v>75</v>
      </c>
      <c r="G37" s="2" t="s">
        <v>58</v>
      </c>
      <c r="H37" s="2" t="s">
        <v>59</v>
      </c>
      <c r="I37" s="2" t="s">
        <v>60</v>
      </c>
      <c r="J37" s="4">
        <v>0.25</v>
      </c>
      <c r="K37" s="2" t="s">
        <v>76</v>
      </c>
      <c r="L37" s="4" t="s">
        <v>61</v>
      </c>
      <c r="M37" s="5">
        <v>5.5</v>
      </c>
      <c r="N37" s="5">
        <v>5.5</v>
      </c>
      <c r="O37" s="5">
        <v>4.5</v>
      </c>
      <c r="P37" s="5" t="s">
        <v>86</v>
      </c>
      <c r="Q37" s="5">
        <v>5</v>
      </c>
      <c r="R37" s="5" t="s">
        <v>77</v>
      </c>
      <c r="S37" s="6">
        <v>2010</v>
      </c>
      <c r="T37" s="7">
        <v>0.34379999999999999</v>
      </c>
      <c r="U37" s="174">
        <v>22.27</v>
      </c>
      <c r="V37" s="7">
        <v>5.5674999999999999</v>
      </c>
      <c r="W37" s="9">
        <v>1570</v>
      </c>
      <c r="X37" s="9" t="s">
        <v>57</v>
      </c>
      <c r="Y37" s="10">
        <v>1</v>
      </c>
      <c r="Z37" s="7" t="s">
        <v>57</v>
      </c>
      <c r="AA37" s="7" t="s">
        <v>57</v>
      </c>
      <c r="AB37" s="7" t="s">
        <v>57</v>
      </c>
      <c r="AC37" s="9">
        <v>96</v>
      </c>
      <c r="AD37" s="11">
        <v>41743</v>
      </c>
      <c r="AE37" s="2" t="s">
        <v>66</v>
      </c>
      <c r="AF37" s="12">
        <v>50.749999649999999</v>
      </c>
      <c r="AG37" s="13">
        <v>50.750000000000007</v>
      </c>
      <c r="AH37" s="5" t="s">
        <v>68</v>
      </c>
      <c r="AI37" s="14">
        <v>50.75</v>
      </c>
      <c r="AJ37" s="5" t="s">
        <v>69</v>
      </c>
      <c r="AK37" s="15">
        <v>6.1249999999999999E-2</v>
      </c>
      <c r="AL37" s="15">
        <v>9.737929998192621E-2</v>
      </c>
      <c r="AM37" s="7" t="s">
        <v>78</v>
      </c>
      <c r="AN37" s="7" t="s">
        <v>79</v>
      </c>
      <c r="AO37" s="7" t="s">
        <v>80</v>
      </c>
      <c r="AP37" s="4">
        <v>0.75396946564885503</v>
      </c>
      <c r="AQ37" s="7">
        <v>2.5114359087587057</v>
      </c>
      <c r="AR37" s="7">
        <v>4.3042724300000019</v>
      </c>
    </row>
    <row r="38" spans="1:44" ht="36" customHeight="1" x14ac:dyDescent="0.25">
      <c r="A38" s="1" t="s">
        <v>81</v>
      </c>
      <c r="B38" s="2" t="s">
        <v>40</v>
      </c>
      <c r="C38" s="2" t="s">
        <v>53</v>
      </c>
      <c r="D38" s="2" t="s">
        <v>54</v>
      </c>
      <c r="E38" s="3" t="s">
        <v>82</v>
      </c>
      <c r="F38" s="3" t="s">
        <v>83</v>
      </c>
      <c r="G38" s="2" t="s">
        <v>58</v>
      </c>
      <c r="H38" s="2" t="s">
        <v>84</v>
      </c>
      <c r="I38" s="2" t="s">
        <v>60</v>
      </c>
      <c r="J38" s="4">
        <v>1</v>
      </c>
      <c r="K38" s="2" t="s">
        <v>67</v>
      </c>
      <c r="L38" s="4" t="s">
        <v>85</v>
      </c>
      <c r="M38" s="5">
        <v>5</v>
      </c>
      <c r="N38" s="5">
        <v>5</v>
      </c>
      <c r="O38" s="5" t="s">
        <v>86</v>
      </c>
      <c r="P38" s="5">
        <v>3.5</v>
      </c>
      <c r="Q38" s="5">
        <v>6</v>
      </c>
      <c r="R38" s="5" t="s">
        <v>67</v>
      </c>
      <c r="S38" s="6">
        <v>2003</v>
      </c>
      <c r="T38" s="7">
        <v>0.6</v>
      </c>
      <c r="U38" s="174">
        <v>47.285820000000008</v>
      </c>
      <c r="V38" s="7">
        <v>47.285820000000008</v>
      </c>
      <c r="W38" s="9">
        <v>2000</v>
      </c>
      <c r="X38" s="9" t="s">
        <v>57</v>
      </c>
      <c r="Y38" s="10">
        <v>1</v>
      </c>
      <c r="Z38" s="7" t="s">
        <v>67</v>
      </c>
      <c r="AA38" s="7" t="s">
        <v>57</v>
      </c>
      <c r="AB38" s="7" t="s">
        <v>67</v>
      </c>
      <c r="AC38" s="9">
        <v>247</v>
      </c>
      <c r="AD38" s="11">
        <v>36921</v>
      </c>
      <c r="AE38" s="2" t="s">
        <v>87</v>
      </c>
      <c r="AF38" s="12">
        <v>585.4000000000002</v>
      </c>
      <c r="AG38" s="13" t="s">
        <v>67</v>
      </c>
      <c r="AH38" s="5" t="s">
        <v>68</v>
      </c>
      <c r="AI38" s="14">
        <v>585.4</v>
      </c>
      <c r="AJ38" s="5" t="s">
        <v>69</v>
      </c>
      <c r="AK38" s="15">
        <v>5.4999999999999993E-2</v>
      </c>
      <c r="AL38" s="15">
        <v>5.5159459378202921E-2</v>
      </c>
      <c r="AM38" s="7" t="s">
        <v>88</v>
      </c>
      <c r="AN38" s="7" t="s">
        <v>89</v>
      </c>
      <c r="AO38" s="7" t="s">
        <v>90</v>
      </c>
      <c r="AP38" s="4">
        <v>0.99606858884968053</v>
      </c>
      <c r="AQ38" s="7">
        <v>5.2952843252602397</v>
      </c>
      <c r="AR38" s="7">
        <v>19.756063779999998</v>
      </c>
    </row>
    <row r="39" spans="1:44" ht="36" customHeight="1" x14ac:dyDescent="0.25">
      <c r="A39" s="1" t="s">
        <v>91</v>
      </c>
      <c r="B39" s="2" t="s">
        <v>40</v>
      </c>
      <c r="C39" s="2" t="s">
        <v>53</v>
      </c>
      <c r="D39" s="2" t="s">
        <v>54</v>
      </c>
      <c r="E39" s="3" t="s">
        <v>92</v>
      </c>
      <c r="F39" s="3" t="s">
        <v>92</v>
      </c>
      <c r="G39" s="2" t="s">
        <v>58</v>
      </c>
      <c r="H39" s="2" t="s">
        <v>84</v>
      </c>
      <c r="I39" s="2" t="s">
        <v>60</v>
      </c>
      <c r="J39" s="4">
        <v>0.49399999999999999</v>
      </c>
      <c r="K39" s="2" t="s">
        <v>93</v>
      </c>
      <c r="L39" s="4" t="s">
        <v>67</v>
      </c>
      <c r="M39" s="5" t="s">
        <v>94</v>
      </c>
      <c r="N39" s="5" t="s">
        <v>95</v>
      </c>
      <c r="O39" s="5" t="s">
        <v>96</v>
      </c>
      <c r="P39" s="5" t="s">
        <v>86</v>
      </c>
      <c r="Q39" s="5" t="s">
        <v>868</v>
      </c>
      <c r="R39" s="5" t="s">
        <v>789</v>
      </c>
      <c r="S39" s="6">
        <v>2018</v>
      </c>
      <c r="T39" s="7">
        <v>1.3</v>
      </c>
      <c r="U39" s="174">
        <v>61.960500000000003</v>
      </c>
      <c r="V39" s="7">
        <v>30.608487</v>
      </c>
      <c r="W39" s="9" t="s">
        <v>67</v>
      </c>
      <c r="X39" s="9" t="s">
        <v>67</v>
      </c>
      <c r="Y39" s="10">
        <v>1</v>
      </c>
      <c r="Z39" s="7" t="s">
        <v>67</v>
      </c>
      <c r="AA39" s="7" t="s">
        <v>67</v>
      </c>
      <c r="AB39" s="7" t="s">
        <v>67</v>
      </c>
      <c r="AC39" s="9">
        <v>663</v>
      </c>
      <c r="AD39" s="11" t="s">
        <v>67</v>
      </c>
      <c r="AE39" s="2" t="s">
        <v>66</v>
      </c>
      <c r="AF39" s="12">
        <v>483.33229999999998</v>
      </c>
      <c r="AG39" s="13" t="s">
        <v>67</v>
      </c>
      <c r="AH39" s="5" t="s">
        <v>68</v>
      </c>
      <c r="AI39" s="14">
        <v>483.33229999999998</v>
      </c>
      <c r="AJ39" s="5" t="s">
        <v>97</v>
      </c>
      <c r="AK39" s="15">
        <v>5.000000000000001E-2</v>
      </c>
      <c r="AL39" s="15">
        <v>5.0569021375149098E-2</v>
      </c>
      <c r="AM39" s="7" t="s">
        <v>98</v>
      </c>
      <c r="AN39" s="7" t="s">
        <v>67</v>
      </c>
      <c r="AO39" s="7" t="s">
        <v>67</v>
      </c>
      <c r="AP39" s="4">
        <v>1</v>
      </c>
      <c r="AQ39" s="7">
        <v>11.165435869090437</v>
      </c>
      <c r="AR39" s="7">
        <v>24.441641410000024</v>
      </c>
    </row>
    <row r="40" spans="1:44" ht="36" customHeight="1" x14ac:dyDescent="0.25">
      <c r="A40" s="1" t="s">
        <v>99</v>
      </c>
      <c r="B40" s="2" t="s">
        <v>40</v>
      </c>
      <c r="C40" s="2" t="s">
        <v>100</v>
      </c>
      <c r="D40" s="2" t="s">
        <v>54</v>
      </c>
      <c r="E40" s="3" t="s">
        <v>101</v>
      </c>
      <c r="F40" s="3" t="s">
        <v>102</v>
      </c>
      <c r="G40" s="2" t="s">
        <v>103</v>
      </c>
      <c r="H40" s="2" t="s">
        <v>104</v>
      </c>
      <c r="I40" s="2" t="s">
        <v>105</v>
      </c>
      <c r="J40" s="4">
        <v>1</v>
      </c>
      <c r="K40" s="2" t="s">
        <v>67</v>
      </c>
      <c r="L40" s="4" t="s">
        <v>106</v>
      </c>
      <c r="M40" s="5" t="s">
        <v>67</v>
      </c>
      <c r="N40" s="5" t="s">
        <v>67</v>
      </c>
      <c r="O40" s="5" t="s">
        <v>67</v>
      </c>
      <c r="P40" s="5" t="s">
        <v>67</v>
      </c>
      <c r="Q40" s="5" t="s">
        <v>67</v>
      </c>
      <c r="R40" s="5" t="s">
        <v>67</v>
      </c>
      <c r="S40" s="6">
        <v>1965</v>
      </c>
      <c r="T40" s="7" t="s">
        <v>67</v>
      </c>
      <c r="U40" s="174">
        <v>0.38550000009250002</v>
      </c>
      <c r="V40" s="7">
        <v>0.38550000009250002</v>
      </c>
      <c r="W40" s="9" t="s">
        <v>57</v>
      </c>
      <c r="X40" s="9" t="s">
        <v>57</v>
      </c>
      <c r="Y40" s="10">
        <v>1</v>
      </c>
      <c r="Z40" s="7" t="s">
        <v>67</v>
      </c>
      <c r="AA40" s="7" t="s">
        <v>57</v>
      </c>
      <c r="AB40" s="7" t="s">
        <v>67</v>
      </c>
      <c r="AC40" s="9">
        <v>940</v>
      </c>
      <c r="AD40" s="11">
        <v>30987</v>
      </c>
      <c r="AE40" s="2" t="s">
        <v>87</v>
      </c>
      <c r="AF40" s="12">
        <v>17.499999999999996</v>
      </c>
      <c r="AG40" s="13" t="s">
        <v>67</v>
      </c>
      <c r="AH40" s="5" t="s">
        <v>68</v>
      </c>
      <c r="AI40" s="14">
        <v>17.5</v>
      </c>
      <c r="AJ40" s="5" t="s">
        <v>107</v>
      </c>
      <c r="AK40" s="15">
        <v>0.11244130400000001</v>
      </c>
      <c r="AL40" s="15">
        <v>5.6844802857142877E-2</v>
      </c>
      <c r="AM40" s="7" t="s">
        <v>108</v>
      </c>
      <c r="AN40" s="7" t="s">
        <v>109</v>
      </c>
      <c r="AO40" s="7" t="s">
        <v>110</v>
      </c>
      <c r="AP40" s="4">
        <v>1</v>
      </c>
      <c r="AQ40" s="7">
        <v>2.0231460337708542</v>
      </c>
      <c r="AR40" s="7">
        <v>0.21822205999999966</v>
      </c>
    </row>
    <row r="41" spans="1:44" ht="36" customHeight="1" x14ac:dyDescent="0.25">
      <c r="A41" s="1" t="s">
        <v>111</v>
      </c>
      <c r="B41" s="2" t="s">
        <v>41</v>
      </c>
      <c r="C41" s="2" t="s">
        <v>112</v>
      </c>
      <c r="D41" s="2" t="s">
        <v>54</v>
      </c>
      <c r="E41" s="3" t="s">
        <v>113</v>
      </c>
      <c r="F41" s="3" t="s">
        <v>114</v>
      </c>
      <c r="G41" s="2" t="s">
        <v>115</v>
      </c>
      <c r="H41" s="2" t="s">
        <v>116</v>
      </c>
      <c r="I41" s="2" t="s">
        <v>60</v>
      </c>
      <c r="J41" s="4">
        <v>1</v>
      </c>
      <c r="K41" s="2" t="s">
        <v>67</v>
      </c>
      <c r="L41" s="4" t="s">
        <v>117</v>
      </c>
      <c r="M41" s="5" t="s">
        <v>86</v>
      </c>
      <c r="N41" s="5" t="s">
        <v>86</v>
      </c>
      <c r="O41" s="5" t="s">
        <v>86</v>
      </c>
      <c r="P41" s="5" t="s">
        <v>86</v>
      </c>
      <c r="Q41" s="5" t="s">
        <v>86</v>
      </c>
      <c r="R41" s="5" t="s">
        <v>67</v>
      </c>
      <c r="S41" s="6" t="s">
        <v>118</v>
      </c>
      <c r="T41" s="7">
        <v>1.89</v>
      </c>
      <c r="U41" s="174">
        <v>17.349899999999998</v>
      </c>
      <c r="V41" s="7">
        <v>17.349899999999998</v>
      </c>
      <c r="W41" s="9" t="s">
        <v>67</v>
      </c>
      <c r="X41" s="9">
        <v>92</v>
      </c>
      <c r="Y41" s="10">
        <v>11</v>
      </c>
      <c r="Z41" s="7">
        <v>21</v>
      </c>
      <c r="AA41" s="7">
        <v>1.5</v>
      </c>
      <c r="AB41" s="7">
        <v>87</v>
      </c>
      <c r="AC41" s="9">
        <v>216</v>
      </c>
      <c r="AD41" s="11">
        <v>42736</v>
      </c>
      <c r="AE41" s="2" t="s">
        <v>87</v>
      </c>
      <c r="AF41" s="12">
        <v>213.00000000000003</v>
      </c>
      <c r="AG41" s="13" t="s">
        <v>67</v>
      </c>
      <c r="AH41" s="5" t="s">
        <v>68</v>
      </c>
      <c r="AI41" s="14">
        <v>213</v>
      </c>
      <c r="AJ41" s="5" t="s">
        <v>119</v>
      </c>
      <c r="AK41" s="15">
        <v>4.1249999999999995E-2</v>
      </c>
      <c r="AL41" s="15">
        <v>2.9406118122065717E-2</v>
      </c>
      <c r="AM41" s="7" t="s">
        <v>120</v>
      </c>
      <c r="AN41" s="7" t="s">
        <v>121</v>
      </c>
      <c r="AO41" s="7" t="s">
        <v>122</v>
      </c>
      <c r="AP41" s="4">
        <v>0.99182704223079099</v>
      </c>
      <c r="AQ41" s="7">
        <v>5.863724687673626</v>
      </c>
      <c r="AR41" s="7">
        <v>5.0211664200000001</v>
      </c>
    </row>
    <row r="42" spans="1:44" ht="36" customHeight="1" x14ac:dyDescent="0.25">
      <c r="A42" s="1" t="s">
        <v>123</v>
      </c>
      <c r="B42" s="2" t="s">
        <v>41</v>
      </c>
      <c r="C42" s="2" t="s">
        <v>112</v>
      </c>
      <c r="D42" s="2" t="s">
        <v>54</v>
      </c>
      <c r="E42" s="3" t="s">
        <v>124</v>
      </c>
      <c r="F42" s="3" t="s">
        <v>125</v>
      </c>
      <c r="G42" s="2" t="s">
        <v>126</v>
      </c>
      <c r="H42" s="2" t="s">
        <v>127</v>
      </c>
      <c r="I42" s="2" t="s">
        <v>60</v>
      </c>
      <c r="J42" s="4">
        <v>0.51</v>
      </c>
      <c r="K42" s="2" t="s">
        <v>128</v>
      </c>
      <c r="L42" s="4" t="s">
        <v>129</v>
      </c>
      <c r="M42" s="5" t="s">
        <v>67</v>
      </c>
      <c r="N42" s="5" t="s">
        <v>67</v>
      </c>
      <c r="O42" s="5" t="s">
        <v>67</v>
      </c>
      <c r="P42" s="5" t="s">
        <v>67</v>
      </c>
      <c r="Q42" s="5" t="s">
        <v>67</v>
      </c>
      <c r="R42" s="5" t="s">
        <v>67</v>
      </c>
      <c r="S42" s="6">
        <v>1995</v>
      </c>
      <c r="T42" s="7">
        <v>1.9</v>
      </c>
      <c r="U42" s="174">
        <v>9.6280000000000001</v>
      </c>
      <c r="V42" s="7">
        <v>4.9102800000000002</v>
      </c>
      <c r="W42" s="9" t="s">
        <v>67</v>
      </c>
      <c r="X42" s="9">
        <v>51</v>
      </c>
      <c r="Y42" s="10">
        <v>1</v>
      </c>
      <c r="Z42" s="7">
        <v>1</v>
      </c>
      <c r="AA42" s="7">
        <v>9.6280000000000001</v>
      </c>
      <c r="AB42" s="7">
        <v>6</v>
      </c>
      <c r="AC42" s="9">
        <v>54</v>
      </c>
      <c r="AD42" s="11">
        <v>35977</v>
      </c>
      <c r="AE42" s="2" t="s">
        <v>66</v>
      </c>
      <c r="AF42" s="12">
        <v>16.319999999999993</v>
      </c>
      <c r="AG42" s="13">
        <v>15.679999999999998</v>
      </c>
      <c r="AH42" s="5" t="s">
        <v>68</v>
      </c>
      <c r="AI42" s="14">
        <v>16.32</v>
      </c>
      <c r="AJ42" s="5" t="s">
        <v>69</v>
      </c>
      <c r="AK42" s="15">
        <v>0.04</v>
      </c>
      <c r="AL42" s="15">
        <v>3.9418357843137269E-2</v>
      </c>
      <c r="AM42" s="7" t="s">
        <v>130</v>
      </c>
      <c r="AN42" s="7" t="s">
        <v>67</v>
      </c>
      <c r="AO42" s="7" t="s">
        <v>67</v>
      </c>
      <c r="AP42" s="4">
        <v>1</v>
      </c>
      <c r="AQ42" s="7">
        <v>2</v>
      </c>
      <c r="AR42" s="7">
        <v>0.6031947099999998</v>
      </c>
    </row>
    <row r="43" spans="1:44" ht="36" customHeight="1" x14ac:dyDescent="0.25">
      <c r="A43" s="1" t="s">
        <v>131</v>
      </c>
      <c r="B43" s="2" t="s">
        <v>41</v>
      </c>
      <c r="C43" s="2" t="s">
        <v>112</v>
      </c>
      <c r="D43" s="2" t="s">
        <v>54</v>
      </c>
      <c r="E43" s="3" t="s">
        <v>132</v>
      </c>
      <c r="F43" s="3" t="s">
        <v>132</v>
      </c>
      <c r="G43" s="2" t="s">
        <v>126</v>
      </c>
      <c r="H43" s="2" t="s">
        <v>133</v>
      </c>
      <c r="I43" s="2" t="s">
        <v>60</v>
      </c>
      <c r="J43" s="4">
        <v>1</v>
      </c>
      <c r="K43" s="2" t="s">
        <v>67</v>
      </c>
      <c r="L43" s="4" t="s">
        <v>134</v>
      </c>
      <c r="M43" s="5" t="s">
        <v>67</v>
      </c>
      <c r="N43" s="5" t="s">
        <v>67</v>
      </c>
      <c r="O43" s="5" t="s">
        <v>67</v>
      </c>
      <c r="P43" s="5" t="s">
        <v>67</v>
      </c>
      <c r="Q43" s="5" t="s">
        <v>67</v>
      </c>
      <c r="R43" s="5" t="s">
        <v>67</v>
      </c>
      <c r="S43" s="6">
        <v>1995</v>
      </c>
      <c r="T43" s="7">
        <v>5.2</v>
      </c>
      <c r="U43" s="174" t="s">
        <v>67</v>
      </c>
      <c r="V43" s="7" t="s">
        <v>67</v>
      </c>
      <c r="W43" s="9" t="s">
        <v>57</v>
      </c>
      <c r="X43" s="9" t="s">
        <v>67</v>
      </c>
      <c r="Y43" s="10">
        <v>1</v>
      </c>
      <c r="Z43" s="7">
        <v>1</v>
      </c>
      <c r="AA43" s="7">
        <v>13.422000000000001</v>
      </c>
      <c r="AB43" s="7">
        <v>10</v>
      </c>
      <c r="AC43" s="9">
        <v>163</v>
      </c>
      <c r="AD43" s="11">
        <v>37591</v>
      </c>
      <c r="AE43" s="2" t="s">
        <v>87</v>
      </c>
      <c r="AF43" s="12">
        <v>82.000000000000014</v>
      </c>
      <c r="AG43" s="13" t="s">
        <v>67</v>
      </c>
      <c r="AH43" s="5" t="s">
        <v>68</v>
      </c>
      <c r="AI43" s="14">
        <v>82.649999999999991</v>
      </c>
      <c r="AJ43" s="5" t="s">
        <v>135</v>
      </c>
      <c r="AK43" s="15">
        <v>5.7499999999999996E-2</v>
      </c>
      <c r="AL43" s="15">
        <v>5.4422475487804864E-2</v>
      </c>
      <c r="AM43" s="7" t="s">
        <v>136</v>
      </c>
      <c r="AN43" s="7" t="s">
        <v>67</v>
      </c>
      <c r="AO43" s="7" t="s">
        <v>67</v>
      </c>
      <c r="AP43" s="4">
        <v>1</v>
      </c>
      <c r="AQ43" s="7">
        <v>1.3333333333333333</v>
      </c>
      <c r="AR43" s="7">
        <v>4.1911800500000007</v>
      </c>
    </row>
    <row r="44" spans="1:44" ht="36" customHeight="1" x14ac:dyDescent="0.25">
      <c r="A44" s="1" t="s">
        <v>137</v>
      </c>
      <c r="B44" s="2" t="s">
        <v>41</v>
      </c>
      <c r="C44" s="2" t="s">
        <v>112</v>
      </c>
      <c r="D44" s="2" t="s">
        <v>54</v>
      </c>
      <c r="E44" s="3" t="s">
        <v>138</v>
      </c>
      <c r="F44" s="3" t="s">
        <v>139</v>
      </c>
      <c r="G44" s="2" t="s">
        <v>140</v>
      </c>
      <c r="H44" s="2" t="s">
        <v>116</v>
      </c>
      <c r="I44" s="2" t="s">
        <v>60</v>
      </c>
      <c r="J44" s="4">
        <v>0.51</v>
      </c>
      <c r="K44" s="2" t="s">
        <v>128</v>
      </c>
      <c r="L44" s="4" t="s">
        <v>141</v>
      </c>
      <c r="M44" s="5" t="s">
        <v>67</v>
      </c>
      <c r="N44" s="5" t="s">
        <v>67</v>
      </c>
      <c r="O44" s="5" t="s">
        <v>67</v>
      </c>
      <c r="P44" s="5" t="s">
        <v>67</v>
      </c>
      <c r="Q44" s="5" t="s">
        <v>67</v>
      </c>
      <c r="R44" s="5" t="s">
        <v>67</v>
      </c>
      <c r="S44" s="6">
        <v>1992</v>
      </c>
      <c r="T44" s="7">
        <v>2.6</v>
      </c>
      <c r="U44" s="174">
        <v>12.9191</v>
      </c>
      <c r="V44" s="7">
        <v>6.5887410000000006</v>
      </c>
      <c r="W44" s="9" t="s">
        <v>57</v>
      </c>
      <c r="X44" s="9">
        <v>50</v>
      </c>
      <c r="Y44" s="10">
        <v>1</v>
      </c>
      <c r="Z44" s="7">
        <v>2</v>
      </c>
      <c r="AA44" s="7">
        <v>6.1506999999999996</v>
      </c>
      <c r="AB44" s="7">
        <v>47</v>
      </c>
      <c r="AC44" s="9">
        <v>299</v>
      </c>
      <c r="AD44" s="11">
        <v>36130</v>
      </c>
      <c r="AE44" s="2" t="s">
        <v>66</v>
      </c>
      <c r="AF44" s="12">
        <v>25.244999779999997</v>
      </c>
      <c r="AG44" s="13">
        <v>24.254999999999992</v>
      </c>
      <c r="AH44" s="5" t="s">
        <v>68</v>
      </c>
      <c r="AI44" s="14">
        <v>25.244999999999997</v>
      </c>
      <c r="AJ44" s="5" t="s">
        <v>119</v>
      </c>
      <c r="AK44" s="15">
        <v>4.8750000000000002E-2</v>
      </c>
      <c r="AL44" s="15">
        <v>5.0550837041837375E-2</v>
      </c>
      <c r="AM44" s="7" t="s">
        <v>142</v>
      </c>
      <c r="AN44" s="7"/>
      <c r="AO44" s="7" t="s">
        <v>67</v>
      </c>
      <c r="AP44" s="4">
        <v>1</v>
      </c>
      <c r="AQ44" s="7">
        <v>1.5690918197111685</v>
      </c>
      <c r="AR44" s="7">
        <v>0.90259760999999983</v>
      </c>
    </row>
    <row r="45" spans="1:44" ht="36" customHeight="1" x14ac:dyDescent="0.25">
      <c r="A45" s="1" t="s">
        <v>144</v>
      </c>
      <c r="B45" s="2" t="s">
        <v>41</v>
      </c>
      <c r="C45" s="2" t="s">
        <v>112</v>
      </c>
      <c r="D45" s="2" t="s">
        <v>54</v>
      </c>
      <c r="E45" s="3" t="s">
        <v>145</v>
      </c>
      <c r="F45" s="3" t="s">
        <v>146</v>
      </c>
      <c r="G45" s="2" t="s">
        <v>115</v>
      </c>
      <c r="H45" s="2" t="s">
        <v>116</v>
      </c>
      <c r="I45" s="2" t="s">
        <v>60</v>
      </c>
      <c r="J45" s="4">
        <v>0.51</v>
      </c>
      <c r="K45" s="2" t="s">
        <v>128</v>
      </c>
      <c r="L45" s="4" t="s">
        <v>141</v>
      </c>
      <c r="M45" s="5" t="s">
        <v>86</v>
      </c>
      <c r="N45" s="5" t="s">
        <v>86</v>
      </c>
      <c r="O45" s="5" t="s">
        <v>86</v>
      </c>
      <c r="P45" s="5" t="s">
        <v>86</v>
      </c>
      <c r="Q45" s="5" t="s">
        <v>86</v>
      </c>
      <c r="R45" s="5" t="s">
        <v>67</v>
      </c>
      <c r="S45" s="6" t="s">
        <v>147</v>
      </c>
      <c r="T45" s="7">
        <v>4.9000000000000004</v>
      </c>
      <c r="U45" s="174">
        <v>29.1919</v>
      </c>
      <c r="V45" s="7">
        <v>14.887869</v>
      </c>
      <c r="W45" s="9" t="s">
        <v>57</v>
      </c>
      <c r="X45" s="9">
        <v>60</v>
      </c>
      <c r="Y45" s="10">
        <v>6</v>
      </c>
      <c r="Z45" s="7">
        <v>48</v>
      </c>
      <c r="AA45" s="7">
        <v>0.61316666666666697</v>
      </c>
      <c r="AB45" s="7">
        <v>76</v>
      </c>
      <c r="AC45" s="9">
        <v>640</v>
      </c>
      <c r="AD45" s="11">
        <v>42020</v>
      </c>
      <c r="AE45" s="2" t="s">
        <v>66</v>
      </c>
      <c r="AF45" s="12">
        <v>95.879999899999945</v>
      </c>
      <c r="AG45" s="13">
        <v>92.12</v>
      </c>
      <c r="AH45" s="5" t="s">
        <v>68</v>
      </c>
      <c r="AI45" s="14">
        <v>95.88</v>
      </c>
      <c r="AJ45" s="5" t="s">
        <v>119</v>
      </c>
      <c r="AK45" s="15">
        <v>4.4999999999999998E-2</v>
      </c>
      <c r="AL45" s="15">
        <v>3.9032726052391269E-2</v>
      </c>
      <c r="AM45" s="7" t="s">
        <v>148</v>
      </c>
      <c r="AN45" s="7" t="s">
        <v>149</v>
      </c>
      <c r="AO45" s="7" t="s">
        <v>901</v>
      </c>
      <c r="AP45" s="4">
        <v>0.90639869278806784</v>
      </c>
      <c r="AQ45" s="7">
        <v>2.8173532555672258</v>
      </c>
      <c r="AR45" s="7">
        <v>3.2521302199999993</v>
      </c>
    </row>
    <row r="46" spans="1:44" ht="36" customHeight="1" x14ac:dyDescent="0.25">
      <c r="A46" s="1" t="s">
        <v>150</v>
      </c>
      <c r="B46" s="2" t="s">
        <v>41</v>
      </c>
      <c r="C46" s="2" t="s">
        <v>112</v>
      </c>
      <c r="D46" s="2" t="s">
        <v>54</v>
      </c>
      <c r="E46" s="3" t="s">
        <v>151</v>
      </c>
      <c r="F46" s="3" t="s">
        <v>152</v>
      </c>
      <c r="G46" s="2" t="s">
        <v>115</v>
      </c>
      <c r="H46" s="2" t="s">
        <v>116</v>
      </c>
      <c r="I46" s="2" t="s">
        <v>60</v>
      </c>
      <c r="J46" s="4">
        <v>0.51</v>
      </c>
      <c r="K46" s="2" t="s">
        <v>128</v>
      </c>
      <c r="L46" s="4" t="s">
        <v>141</v>
      </c>
      <c r="M46" s="5" t="s">
        <v>67</v>
      </c>
      <c r="N46" s="5" t="s">
        <v>67</v>
      </c>
      <c r="O46" s="5" t="s">
        <v>67</v>
      </c>
      <c r="P46" s="5" t="s">
        <v>67</v>
      </c>
      <c r="Q46" s="5" t="s">
        <v>67</v>
      </c>
      <c r="R46" s="5" t="s">
        <v>67</v>
      </c>
      <c r="S46" s="6">
        <v>2021</v>
      </c>
      <c r="T46" s="7" t="s">
        <v>67</v>
      </c>
      <c r="U46" s="174">
        <v>18.8324</v>
      </c>
      <c r="V46" s="7">
        <v>9.6045239999999996</v>
      </c>
      <c r="W46" s="9" t="s">
        <v>67</v>
      </c>
      <c r="X46" s="9" t="s">
        <v>67</v>
      </c>
      <c r="Y46" s="10">
        <v>3</v>
      </c>
      <c r="Z46" s="7">
        <v>30</v>
      </c>
      <c r="AA46" s="7">
        <v>0.62616000000000005</v>
      </c>
      <c r="AB46" s="7" t="s">
        <v>67</v>
      </c>
      <c r="AC46" s="9" t="s">
        <v>67</v>
      </c>
      <c r="AD46" s="11">
        <v>42020</v>
      </c>
      <c r="AE46" s="2" t="s">
        <v>66</v>
      </c>
      <c r="AF46" s="12">
        <v>64.259999949999994</v>
      </c>
      <c r="AG46" s="13">
        <v>61.740000004899997</v>
      </c>
      <c r="AH46" s="5" t="s">
        <v>68</v>
      </c>
      <c r="AI46" s="14">
        <v>64.259999999999991</v>
      </c>
      <c r="AJ46" s="5" t="s">
        <v>119</v>
      </c>
      <c r="AK46" s="15">
        <v>3.875E-2</v>
      </c>
      <c r="AL46" s="15">
        <v>4.382965876426214E-2</v>
      </c>
      <c r="AM46" s="7" t="s">
        <v>153</v>
      </c>
      <c r="AN46" s="7" t="s">
        <v>154</v>
      </c>
      <c r="AO46" s="7" t="s">
        <v>155</v>
      </c>
      <c r="AP46" s="4">
        <v>1</v>
      </c>
      <c r="AQ46" s="7">
        <v>2.546615290327813</v>
      </c>
      <c r="AR46" s="7">
        <v>2.57</v>
      </c>
    </row>
    <row r="47" spans="1:44" ht="36" customHeight="1" x14ac:dyDescent="0.25">
      <c r="A47" s="1" t="s">
        <v>156</v>
      </c>
      <c r="B47" s="2" t="s">
        <v>41</v>
      </c>
      <c r="C47" s="2" t="s">
        <v>112</v>
      </c>
      <c r="D47" s="2" t="s">
        <v>54</v>
      </c>
      <c r="E47" s="3" t="s">
        <v>157</v>
      </c>
      <c r="F47" s="3" t="s">
        <v>158</v>
      </c>
      <c r="G47" s="2" t="s">
        <v>126</v>
      </c>
      <c r="H47" s="2" t="s">
        <v>127</v>
      </c>
      <c r="I47" s="2" t="s">
        <v>60</v>
      </c>
      <c r="J47" s="4">
        <v>0.51</v>
      </c>
      <c r="K47" s="2" t="s">
        <v>128</v>
      </c>
      <c r="L47" s="4" t="s">
        <v>159</v>
      </c>
      <c r="M47" s="5" t="s">
        <v>67</v>
      </c>
      <c r="N47" s="5" t="s">
        <v>67</v>
      </c>
      <c r="O47" s="5" t="s">
        <v>67</v>
      </c>
      <c r="P47" s="5" t="s">
        <v>67</v>
      </c>
      <c r="Q47" s="5" t="s">
        <v>67</v>
      </c>
      <c r="R47" s="5" t="s">
        <v>67</v>
      </c>
      <c r="S47" s="6">
        <v>2004</v>
      </c>
      <c r="T47" s="7">
        <v>2.6</v>
      </c>
      <c r="U47" s="174">
        <v>16.914999999999999</v>
      </c>
      <c r="V47" s="7">
        <v>8.6266499999999997</v>
      </c>
      <c r="W47" s="9" t="s">
        <v>57</v>
      </c>
      <c r="X47" s="9">
        <v>65</v>
      </c>
      <c r="Y47" s="10">
        <v>1</v>
      </c>
      <c r="Z47" s="7">
        <v>1</v>
      </c>
      <c r="AA47" s="7">
        <v>16.914999999999999</v>
      </c>
      <c r="AB47" s="7">
        <v>2</v>
      </c>
      <c r="AC47" s="9">
        <v>144</v>
      </c>
      <c r="AD47" s="11">
        <v>38047</v>
      </c>
      <c r="AE47" s="2" t="s">
        <v>66</v>
      </c>
      <c r="AF47" s="12">
        <v>33.150000049999996</v>
      </c>
      <c r="AG47" s="13">
        <v>31.849999999999998</v>
      </c>
      <c r="AH47" s="5" t="s">
        <v>68</v>
      </c>
      <c r="AI47" s="14">
        <v>33.15</v>
      </c>
      <c r="AJ47" s="5" t="s">
        <v>69</v>
      </c>
      <c r="AK47" s="15">
        <v>3.4999999999999996E-2</v>
      </c>
      <c r="AL47" s="15">
        <v>3.6025032524849114E-2</v>
      </c>
      <c r="AM47" s="7" t="s">
        <v>160</v>
      </c>
      <c r="AN47" s="7" t="s">
        <v>67</v>
      </c>
      <c r="AO47" s="7" t="s">
        <v>67</v>
      </c>
      <c r="AP47" s="4">
        <v>1</v>
      </c>
      <c r="AQ47" s="7">
        <v>10.333333333333334</v>
      </c>
      <c r="AR47" s="7">
        <v>1.1154173899999988</v>
      </c>
    </row>
    <row r="48" spans="1:44" ht="36" customHeight="1" x14ac:dyDescent="0.25">
      <c r="A48" s="1" t="s">
        <v>161</v>
      </c>
      <c r="B48" s="2" t="s">
        <v>41</v>
      </c>
      <c r="C48" s="2" t="s">
        <v>112</v>
      </c>
      <c r="D48" s="2" t="s">
        <v>54</v>
      </c>
      <c r="E48" s="3" t="s">
        <v>162</v>
      </c>
      <c r="F48" s="3" t="s">
        <v>163</v>
      </c>
      <c r="G48" s="2" t="s">
        <v>164</v>
      </c>
      <c r="H48" s="2" t="s">
        <v>165</v>
      </c>
      <c r="I48" s="2" t="s">
        <v>60</v>
      </c>
      <c r="J48" s="4">
        <v>1</v>
      </c>
      <c r="K48" s="2" t="s">
        <v>67</v>
      </c>
      <c r="L48" s="4" t="s">
        <v>166</v>
      </c>
      <c r="M48" s="5" t="s">
        <v>67</v>
      </c>
      <c r="N48" s="5" t="s">
        <v>67</v>
      </c>
      <c r="O48" s="5" t="s">
        <v>67</v>
      </c>
      <c r="P48" s="5" t="s">
        <v>67</v>
      </c>
      <c r="Q48" s="5" t="s">
        <v>67</v>
      </c>
      <c r="R48" s="5" t="s">
        <v>67</v>
      </c>
      <c r="S48" s="6">
        <v>1985</v>
      </c>
      <c r="T48" s="7">
        <v>3.2</v>
      </c>
      <c r="U48" s="174">
        <v>19.21405</v>
      </c>
      <c r="V48" s="7">
        <v>19.21405</v>
      </c>
      <c r="W48" s="9" t="s">
        <v>57</v>
      </c>
      <c r="X48" s="9">
        <v>60</v>
      </c>
      <c r="Y48" s="10">
        <v>2</v>
      </c>
      <c r="Z48" s="7">
        <v>9</v>
      </c>
      <c r="AA48" s="7">
        <v>2.1348500000000001</v>
      </c>
      <c r="AB48" s="7">
        <v>51</v>
      </c>
      <c r="AC48" s="9">
        <v>401</v>
      </c>
      <c r="AD48" s="11">
        <v>35674</v>
      </c>
      <c r="AE48" s="2" t="s">
        <v>87</v>
      </c>
      <c r="AF48" s="12">
        <v>72.75</v>
      </c>
      <c r="AG48" s="13" t="s">
        <v>67</v>
      </c>
      <c r="AH48" s="5" t="s">
        <v>68</v>
      </c>
      <c r="AI48" s="14">
        <v>72.75</v>
      </c>
      <c r="AJ48" s="5" t="s">
        <v>69</v>
      </c>
      <c r="AK48" s="15">
        <v>3.9999999999999994E-2</v>
      </c>
      <c r="AL48" s="15">
        <v>2.8807860618556693E-2</v>
      </c>
      <c r="AM48" s="7" t="s">
        <v>167</v>
      </c>
      <c r="AN48" s="7" t="s">
        <v>168</v>
      </c>
      <c r="AO48" s="7" t="s">
        <v>169</v>
      </c>
      <c r="AP48" s="4">
        <v>0.84861598673887073</v>
      </c>
      <c r="AQ48" s="7">
        <v>2.7539586017041535</v>
      </c>
      <c r="AR48" s="7">
        <v>1.7517723100000004</v>
      </c>
    </row>
    <row r="49" spans="1:44" ht="36" customHeight="1" x14ac:dyDescent="0.25">
      <c r="A49" s="1" t="s">
        <v>170</v>
      </c>
      <c r="B49" s="2" t="s">
        <v>41</v>
      </c>
      <c r="C49" s="2" t="s">
        <v>112</v>
      </c>
      <c r="D49" s="2" t="s">
        <v>54</v>
      </c>
      <c r="E49" s="3" t="s">
        <v>171</v>
      </c>
      <c r="F49" s="3" t="s">
        <v>172</v>
      </c>
      <c r="G49" s="2" t="s">
        <v>126</v>
      </c>
      <c r="H49" s="2" t="s">
        <v>165</v>
      </c>
      <c r="I49" s="2" t="s">
        <v>60</v>
      </c>
      <c r="J49" s="4">
        <v>0.51</v>
      </c>
      <c r="K49" s="2" t="s">
        <v>128</v>
      </c>
      <c r="L49" s="4" t="s">
        <v>166</v>
      </c>
      <c r="M49" s="5" t="s">
        <v>67</v>
      </c>
      <c r="N49" s="5" t="s">
        <v>67</v>
      </c>
      <c r="O49" s="5" t="s">
        <v>67</v>
      </c>
      <c r="P49" s="5" t="s">
        <v>67</v>
      </c>
      <c r="Q49" s="5" t="s">
        <v>67</v>
      </c>
      <c r="R49" s="5" t="s">
        <v>67</v>
      </c>
      <c r="S49" s="6">
        <v>2004</v>
      </c>
      <c r="T49" s="7">
        <v>5.8</v>
      </c>
      <c r="U49" s="174">
        <v>30.7578</v>
      </c>
      <c r="V49" s="7">
        <v>15.686477999999999</v>
      </c>
      <c r="W49" s="9" t="s">
        <v>57</v>
      </c>
      <c r="X49" s="9">
        <v>53</v>
      </c>
      <c r="Y49" s="10">
        <v>4</v>
      </c>
      <c r="Z49" s="7">
        <v>5</v>
      </c>
      <c r="AA49" s="7">
        <v>6.1515599999999999</v>
      </c>
      <c r="AB49" s="7">
        <v>14</v>
      </c>
      <c r="AC49" s="9">
        <v>266</v>
      </c>
      <c r="AD49" s="11">
        <v>37653</v>
      </c>
      <c r="AE49" s="2" t="s">
        <v>66</v>
      </c>
      <c r="AF49" s="12">
        <v>51.765000070000006</v>
      </c>
      <c r="AG49" s="13">
        <v>49.734999999999992</v>
      </c>
      <c r="AH49" s="5" t="s">
        <v>68</v>
      </c>
      <c r="AI49" s="14">
        <v>51.765000000000001</v>
      </c>
      <c r="AJ49" s="5" t="s">
        <v>107</v>
      </c>
      <c r="AK49" s="15">
        <v>3.9999999999999994E-2</v>
      </c>
      <c r="AL49" s="15">
        <v>4.1334900745804218E-2</v>
      </c>
      <c r="AM49" s="7" t="s">
        <v>173</v>
      </c>
      <c r="AN49" s="7" t="s">
        <v>174</v>
      </c>
      <c r="AO49" s="7" t="s">
        <v>175</v>
      </c>
      <c r="AP49" s="4">
        <v>1</v>
      </c>
      <c r="AQ49" s="7">
        <v>2.6217305605828813</v>
      </c>
      <c r="AR49" s="7">
        <v>2.0054472100000016</v>
      </c>
    </row>
    <row r="50" spans="1:44" ht="36" customHeight="1" x14ac:dyDescent="0.25">
      <c r="A50" s="1" t="s">
        <v>176</v>
      </c>
      <c r="B50" s="2" t="s">
        <v>41</v>
      </c>
      <c r="C50" s="2" t="s">
        <v>112</v>
      </c>
      <c r="D50" s="2" t="s">
        <v>54</v>
      </c>
      <c r="E50" s="3" t="s">
        <v>177</v>
      </c>
      <c r="F50" s="3" t="s">
        <v>178</v>
      </c>
      <c r="G50" s="2" t="s">
        <v>126</v>
      </c>
      <c r="H50" s="2" t="s">
        <v>165</v>
      </c>
      <c r="I50" s="2" t="s">
        <v>60</v>
      </c>
      <c r="J50" s="4">
        <v>0.255</v>
      </c>
      <c r="K50" s="2" t="s">
        <v>179</v>
      </c>
      <c r="L50" s="4" t="s">
        <v>180</v>
      </c>
      <c r="M50" s="5" t="s">
        <v>67</v>
      </c>
      <c r="N50" s="5" t="s">
        <v>67</v>
      </c>
      <c r="O50" s="5" t="s">
        <v>67</v>
      </c>
      <c r="P50" s="5" t="s">
        <v>67</v>
      </c>
      <c r="Q50" s="5" t="s">
        <v>67</v>
      </c>
      <c r="R50" s="5" t="s">
        <v>67</v>
      </c>
      <c r="S50" s="6">
        <v>2014</v>
      </c>
      <c r="T50" s="7">
        <v>3.4</v>
      </c>
      <c r="U50" s="174">
        <v>19.364900000000002</v>
      </c>
      <c r="V50" s="7">
        <v>4.9380495000000009</v>
      </c>
      <c r="W50" s="9" t="s">
        <v>57</v>
      </c>
      <c r="X50" s="9">
        <v>57</v>
      </c>
      <c r="Y50" s="10">
        <v>1</v>
      </c>
      <c r="Z50" s="7">
        <v>2</v>
      </c>
      <c r="AA50" s="7">
        <v>9.6824500000000011</v>
      </c>
      <c r="AB50" s="7">
        <v>6</v>
      </c>
      <c r="AC50" s="9">
        <v>92</v>
      </c>
      <c r="AD50" s="11">
        <v>39417</v>
      </c>
      <c r="AE50" s="2" t="s">
        <v>66</v>
      </c>
      <c r="AF50" s="12">
        <v>22.1849998</v>
      </c>
      <c r="AG50" s="13">
        <v>64.814999999999998</v>
      </c>
      <c r="AH50" s="5" t="s">
        <v>68</v>
      </c>
      <c r="AI50" s="14">
        <v>22.184999999999999</v>
      </c>
      <c r="AJ50" s="5" t="s">
        <v>107</v>
      </c>
      <c r="AK50" s="15">
        <v>3.6299999999999999E-2</v>
      </c>
      <c r="AL50" s="15">
        <v>2.9592469502749321E-2</v>
      </c>
      <c r="AM50" s="7" t="s">
        <v>181</v>
      </c>
      <c r="AN50" s="7" t="s">
        <v>67</v>
      </c>
      <c r="AO50" s="7" t="s">
        <v>67</v>
      </c>
      <c r="AP50" s="4">
        <v>1</v>
      </c>
      <c r="AQ50" s="7">
        <v>3.833333066993839</v>
      </c>
      <c r="AR50" s="7">
        <v>0.64550551999999983</v>
      </c>
    </row>
    <row r="51" spans="1:44" ht="36" customHeight="1" x14ac:dyDescent="0.25">
      <c r="A51" s="1" t="s">
        <v>182</v>
      </c>
      <c r="B51" s="2" t="s">
        <v>41</v>
      </c>
      <c r="C51" s="2" t="s">
        <v>112</v>
      </c>
      <c r="D51" s="2" t="s">
        <v>54</v>
      </c>
      <c r="E51" s="3" t="s">
        <v>183</v>
      </c>
      <c r="F51" s="3" t="s">
        <v>184</v>
      </c>
      <c r="G51" s="2" t="s">
        <v>126</v>
      </c>
      <c r="H51" s="2" t="s">
        <v>165</v>
      </c>
      <c r="I51" s="2" t="s">
        <v>60</v>
      </c>
      <c r="J51" s="4">
        <v>0.255</v>
      </c>
      <c r="K51" s="2" t="s">
        <v>179</v>
      </c>
      <c r="L51" s="4" t="s">
        <v>180</v>
      </c>
      <c r="M51" s="5" t="s">
        <v>67</v>
      </c>
      <c r="N51" s="5" t="s">
        <v>67</v>
      </c>
      <c r="O51" s="5" t="s">
        <v>67</v>
      </c>
      <c r="P51" s="5" t="s">
        <v>67</v>
      </c>
      <c r="Q51" s="5" t="s">
        <v>67</v>
      </c>
      <c r="R51" s="5" t="s">
        <v>185</v>
      </c>
      <c r="S51" s="6">
        <v>2012</v>
      </c>
      <c r="T51" s="7">
        <v>4.2729999999999997</v>
      </c>
      <c r="U51" s="174">
        <v>23.383800000000001</v>
      </c>
      <c r="V51" s="7">
        <v>5.9628690000000004</v>
      </c>
      <c r="W51" s="9" t="s">
        <v>57</v>
      </c>
      <c r="X51" s="9">
        <v>55</v>
      </c>
      <c r="Y51" s="10">
        <v>1</v>
      </c>
      <c r="Z51" s="7">
        <v>2</v>
      </c>
      <c r="AA51" s="7">
        <v>11.676</v>
      </c>
      <c r="AB51" s="7">
        <v>4.0999999999999996</v>
      </c>
      <c r="AC51" s="9">
        <v>111</v>
      </c>
      <c r="AD51" s="11">
        <v>39417</v>
      </c>
      <c r="AE51" s="2" t="s">
        <v>66</v>
      </c>
      <c r="AF51" s="12">
        <v>26.774999869999995</v>
      </c>
      <c r="AG51" s="13">
        <v>78.224999999999994</v>
      </c>
      <c r="AH51" s="5" t="s">
        <v>68</v>
      </c>
      <c r="AI51" s="14">
        <v>26.774999999999999</v>
      </c>
      <c r="AJ51" s="5" t="s">
        <v>107</v>
      </c>
      <c r="AK51" s="15">
        <v>3.6299999999999999E-2</v>
      </c>
      <c r="AL51" s="15">
        <v>3.038409314472202E-2</v>
      </c>
      <c r="AM51" s="7" t="s">
        <v>186</v>
      </c>
      <c r="AN51" s="7" t="s">
        <v>187</v>
      </c>
      <c r="AO51" s="7" t="s">
        <v>143</v>
      </c>
      <c r="AP51" s="4">
        <v>1</v>
      </c>
      <c r="AQ51" s="7">
        <v>2.768907708021918</v>
      </c>
      <c r="AR51" s="7">
        <v>0.70330590999999987</v>
      </c>
    </row>
    <row r="52" spans="1:44" ht="36" customHeight="1" x14ac:dyDescent="0.25">
      <c r="A52" s="1" t="s">
        <v>188</v>
      </c>
      <c r="B52" s="2" t="s">
        <v>41</v>
      </c>
      <c r="C52" s="2" t="s">
        <v>112</v>
      </c>
      <c r="D52" s="2" t="s">
        <v>54</v>
      </c>
      <c r="E52" s="3" t="s">
        <v>189</v>
      </c>
      <c r="F52" s="3" t="s">
        <v>190</v>
      </c>
      <c r="G52" s="2" t="s">
        <v>126</v>
      </c>
      <c r="H52" s="2" t="s">
        <v>165</v>
      </c>
      <c r="I52" s="2" t="s">
        <v>60</v>
      </c>
      <c r="J52" s="4">
        <v>0.255</v>
      </c>
      <c r="K52" s="2" t="s">
        <v>179</v>
      </c>
      <c r="L52" s="4" t="s">
        <v>180</v>
      </c>
      <c r="M52" s="5" t="s">
        <v>67</v>
      </c>
      <c r="N52" s="5" t="s">
        <v>67</v>
      </c>
      <c r="O52" s="5" t="s">
        <v>67</v>
      </c>
      <c r="P52" s="5" t="s">
        <v>67</v>
      </c>
      <c r="Q52" s="5" t="s">
        <v>67</v>
      </c>
      <c r="R52" s="5" t="s">
        <v>67</v>
      </c>
      <c r="S52" s="6">
        <v>2012</v>
      </c>
      <c r="T52" s="7">
        <v>3.7551999999999999</v>
      </c>
      <c r="U52" s="174">
        <v>18.247199999999996</v>
      </c>
      <c r="V52" s="7">
        <v>4.6530359999999993</v>
      </c>
      <c r="W52" s="9" t="s">
        <v>57</v>
      </c>
      <c r="X52" s="9">
        <v>49</v>
      </c>
      <c r="Y52" s="10">
        <v>1</v>
      </c>
      <c r="Z52" s="7">
        <v>4</v>
      </c>
      <c r="AA52" s="7">
        <v>4.561799999999999</v>
      </c>
      <c r="AB52" s="7">
        <v>15</v>
      </c>
      <c r="AC52" s="9">
        <v>150</v>
      </c>
      <c r="AD52" s="11">
        <v>39417</v>
      </c>
      <c r="AE52" s="2" t="s">
        <v>66</v>
      </c>
      <c r="AF52" s="12">
        <v>20.731499919999994</v>
      </c>
      <c r="AG52" s="13">
        <v>60.5685</v>
      </c>
      <c r="AH52" s="5" t="s">
        <v>68</v>
      </c>
      <c r="AI52" s="14">
        <v>20.7315</v>
      </c>
      <c r="AJ52" s="5" t="s">
        <v>107</v>
      </c>
      <c r="AK52" s="15">
        <v>3.7499999999999999E-2</v>
      </c>
      <c r="AL52" s="15">
        <v>3.153345307974225E-2</v>
      </c>
      <c r="AM52" s="7" t="s">
        <v>191</v>
      </c>
      <c r="AN52" s="7" t="s">
        <v>192</v>
      </c>
      <c r="AO52" s="7" t="s">
        <v>193</v>
      </c>
      <c r="AP52" s="4">
        <v>1</v>
      </c>
      <c r="AQ52" s="7">
        <v>1.3555656153648084</v>
      </c>
      <c r="AR52" s="7">
        <v>0.58994120999999988</v>
      </c>
    </row>
    <row r="53" spans="1:44" ht="36" customHeight="1" x14ac:dyDescent="0.25">
      <c r="A53" s="1" t="s">
        <v>194</v>
      </c>
      <c r="B53" s="2" t="s">
        <v>41</v>
      </c>
      <c r="C53" s="2" t="s">
        <v>112</v>
      </c>
      <c r="D53" s="2" t="s">
        <v>54</v>
      </c>
      <c r="E53" s="3" t="s">
        <v>195</v>
      </c>
      <c r="F53" s="3" t="s">
        <v>196</v>
      </c>
      <c r="G53" s="2" t="s">
        <v>126</v>
      </c>
      <c r="H53" s="2" t="s">
        <v>165</v>
      </c>
      <c r="I53" s="2" t="s">
        <v>60</v>
      </c>
      <c r="J53" s="4">
        <v>0.255</v>
      </c>
      <c r="K53" s="2" t="s">
        <v>179</v>
      </c>
      <c r="L53" s="4" t="s">
        <v>180</v>
      </c>
      <c r="M53" s="5" t="s">
        <v>67</v>
      </c>
      <c r="N53" s="5" t="s">
        <v>67</v>
      </c>
      <c r="O53" s="5" t="s">
        <v>67</v>
      </c>
      <c r="P53" s="5" t="s">
        <v>67</v>
      </c>
      <c r="Q53" s="5" t="s">
        <v>67</v>
      </c>
      <c r="R53" s="5" t="s">
        <v>67</v>
      </c>
      <c r="S53" s="6">
        <v>2012</v>
      </c>
      <c r="T53" s="7">
        <v>1.2450000000000001</v>
      </c>
      <c r="U53" s="174">
        <v>5.4649999999999999</v>
      </c>
      <c r="V53" s="7">
        <v>1.393575</v>
      </c>
      <c r="W53" s="9" t="s">
        <v>57</v>
      </c>
      <c r="X53" s="9">
        <v>44</v>
      </c>
      <c r="Y53" s="10">
        <v>1</v>
      </c>
      <c r="Z53" s="7">
        <v>1</v>
      </c>
      <c r="AA53" s="7">
        <v>5.4649999999999999</v>
      </c>
      <c r="AB53" s="7">
        <v>7</v>
      </c>
      <c r="AC53" s="9">
        <v>34</v>
      </c>
      <c r="AD53" s="11">
        <v>39417</v>
      </c>
      <c r="AE53" s="2" t="s">
        <v>66</v>
      </c>
      <c r="AF53" s="12">
        <v>6.0690001099999993</v>
      </c>
      <c r="AG53" s="13">
        <v>17.730999999999998</v>
      </c>
      <c r="AH53" s="5" t="s">
        <v>68</v>
      </c>
      <c r="AI53" s="14">
        <v>6.069</v>
      </c>
      <c r="AJ53" s="5" t="s">
        <v>107</v>
      </c>
      <c r="AK53" s="15">
        <v>3.6299999999999992E-2</v>
      </c>
      <c r="AL53" s="15">
        <v>2.7486746906649848E-2</v>
      </c>
      <c r="AM53" s="7" t="s">
        <v>197</v>
      </c>
      <c r="AN53" s="7" t="s">
        <v>67</v>
      </c>
      <c r="AO53" s="7" t="s">
        <v>67</v>
      </c>
      <c r="AP53" s="4">
        <v>1</v>
      </c>
      <c r="AQ53" s="7">
        <v>2.4166666666666665</v>
      </c>
      <c r="AR53" s="7">
        <v>0.16388211</v>
      </c>
    </row>
    <row r="54" spans="1:44" ht="36" customHeight="1" x14ac:dyDescent="0.25">
      <c r="A54" s="1" t="s">
        <v>198</v>
      </c>
      <c r="B54" s="2" t="s">
        <v>41</v>
      </c>
      <c r="C54" s="2" t="s">
        <v>112</v>
      </c>
      <c r="D54" s="2" t="s">
        <v>54</v>
      </c>
      <c r="E54" s="3" t="s">
        <v>199</v>
      </c>
      <c r="F54" s="3" t="s">
        <v>200</v>
      </c>
      <c r="G54" s="2" t="s">
        <v>126</v>
      </c>
      <c r="H54" s="2" t="s">
        <v>165</v>
      </c>
      <c r="I54" s="2" t="s">
        <v>60</v>
      </c>
      <c r="J54" s="4">
        <v>0.255</v>
      </c>
      <c r="K54" s="2" t="s">
        <v>179</v>
      </c>
      <c r="L54" s="4" t="s">
        <v>180</v>
      </c>
      <c r="M54" s="5" t="s">
        <v>67</v>
      </c>
      <c r="N54" s="5" t="s">
        <v>67</v>
      </c>
      <c r="O54" s="5" t="s">
        <v>67</v>
      </c>
      <c r="P54" s="5" t="s">
        <v>67</v>
      </c>
      <c r="Q54" s="5" t="s">
        <v>67</v>
      </c>
      <c r="R54" s="5" t="s">
        <v>67</v>
      </c>
      <c r="S54" s="6">
        <v>2010</v>
      </c>
      <c r="T54" s="7">
        <v>3.1040000000000001</v>
      </c>
      <c r="U54" s="174">
        <v>18.654</v>
      </c>
      <c r="V54" s="7">
        <v>4.7567700000000004</v>
      </c>
      <c r="W54" s="9" t="s">
        <v>57</v>
      </c>
      <c r="X54" s="9">
        <v>60</v>
      </c>
      <c r="Y54" s="10">
        <v>1</v>
      </c>
      <c r="Z54" s="7">
        <v>1</v>
      </c>
      <c r="AA54" s="7">
        <v>18.654</v>
      </c>
      <c r="AB54" s="7">
        <v>3</v>
      </c>
      <c r="AC54" s="9">
        <v>84</v>
      </c>
      <c r="AD54" s="11">
        <v>39417</v>
      </c>
      <c r="AE54" s="2" t="s">
        <v>66</v>
      </c>
      <c r="AF54" s="12">
        <v>18.666000240000006</v>
      </c>
      <c r="AG54" s="13">
        <v>54.533999999999999</v>
      </c>
      <c r="AH54" s="5" t="s">
        <v>68</v>
      </c>
      <c r="AI54" s="14">
        <v>18.666</v>
      </c>
      <c r="AJ54" s="5" t="s">
        <v>107</v>
      </c>
      <c r="AK54" s="15">
        <v>3.6299999999999999E-2</v>
      </c>
      <c r="AL54" s="15">
        <v>3.2406222662729349E-2</v>
      </c>
      <c r="AM54" s="7" t="s">
        <v>201</v>
      </c>
      <c r="AN54" s="7" t="s">
        <v>67</v>
      </c>
      <c r="AO54" s="7" t="s">
        <v>67</v>
      </c>
      <c r="AP54" s="4">
        <v>1</v>
      </c>
      <c r="AQ54" s="7">
        <v>3.166666666666667</v>
      </c>
      <c r="AR54" s="7">
        <v>0.54919658999999987</v>
      </c>
    </row>
    <row r="55" spans="1:44" ht="36" customHeight="1" x14ac:dyDescent="0.25">
      <c r="A55" s="1" t="s">
        <v>202</v>
      </c>
      <c r="B55" s="2" t="s">
        <v>41</v>
      </c>
      <c r="C55" s="2" t="s">
        <v>112</v>
      </c>
      <c r="D55" s="2" t="s">
        <v>54</v>
      </c>
      <c r="E55" s="3" t="s">
        <v>203</v>
      </c>
      <c r="F55" s="3" t="s">
        <v>204</v>
      </c>
      <c r="G55" s="2" t="s">
        <v>126</v>
      </c>
      <c r="H55" s="2" t="s">
        <v>165</v>
      </c>
      <c r="I55" s="2" t="s">
        <v>60</v>
      </c>
      <c r="J55" s="4">
        <v>0.255</v>
      </c>
      <c r="K55" s="2" t="s">
        <v>179</v>
      </c>
      <c r="L55" s="4" t="s">
        <v>180</v>
      </c>
      <c r="M55" s="5" t="s">
        <v>67</v>
      </c>
      <c r="N55" s="5" t="s">
        <v>67</v>
      </c>
      <c r="O55" s="5" t="s">
        <v>67</v>
      </c>
      <c r="P55" s="5" t="s">
        <v>67</v>
      </c>
      <c r="Q55" s="5" t="s">
        <v>67</v>
      </c>
      <c r="R55" s="5" t="s">
        <v>67</v>
      </c>
      <c r="S55" s="6">
        <v>2013</v>
      </c>
      <c r="T55" s="7">
        <v>3.5019999999999998</v>
      </c>
      <c r="U55" s="174">
        <v>17.859099999999998</v>
      </c>
      <c r="V55" s="7">
        <v>4.5540704999999999</v>
      </c>
      <c r="W55" s="9" t="s">
        <v>57</v>
      </c>
      <c r="X55" s="9">
        <v>51</v>
      </c>
      <c r="Y55" s="10">
        <v>1</v>
      </c>
      <c r="Z55" s="7">
        <v>1</v>
      </c>
      <c r="AA55" s="7">
        <v>17.859099999999998</v>
      </c>
      <c r="AB55" s="7">
        <v>21</v>
      </c>
      <c r="AC55" s="9">
        <v>242</v>
      </c>
      <c r="AD55" s="11">
        <v>39417</v>
      </c>
      <c r="AE55" s="2" t="s">
        <v>66</v>
      </c>
      <c r="AF55" s="12">
        <v>19.25249973</v>
      </c>
      <c r="AG55" s="13">
        <v>56.247500000000002</v>
      </c>
      <c r="AH55" s="5" t="s">
        <v>68</v>
      </c>
      <c r="AI55" s="14">
        <v>19.252499999999998</v>
      </c>
      <c r="AJ55" s="5" t="s">
        <v>107</v>
      </c>
      <c r="AK55" s="15">
        <v>3.500000000000001E-2</v>
      </c>
      <c r="AL55" s="15">
        <v>3.8883122737225988E-2</v>
      </c>
      <c r="AM55" s="7" t="s">
        <v>205</v>
      </c>
      <c r="AN55" s="7" t="s">
        <v>67</v>
      </c>
      <c r="AO55" s="7" t="s">
        <v>67</v>
      </c>
      <c r="AP55" s="4">
        <v>1</v>
      </c>
      <c r="AQ55" s="7">
        <v>6.4999999999999991</v>
      </c>
      <c r="AR55" s="7">
        <v>0.7181116700000002</v>
      </c>
    </row>
    <row r="56" spans="1:44" ht="36" customHeight="1" x14ac:dyDescent="0.25">
      <c r="A56" s="1" t="s">
        <v>206</v>
      </c>
      <c r="B56" s="2" t="s">
        <v>41</v>
      </c>
      <c r="C56" s="2" t="s">
        <v>112</v>
      </c>
      <c r="D56" s="2" t="s">
        <v>54</v>
      </c>
      <c r="E56" s="3" t="s">
        <v>207</v>
      </c>
      <c r="F56" s="3" t="s">
        <v>208</v>
      </c>
      <c r="G56" s="2" t="s">
        <v>126</v>
      </c>
      <c r="H56" s="2" t="s">
        <v>165</v>
      </c>
      <c r="I56" s="2" t="s">
        <v>60</v>
      </c>
      <c r="J56" s="4">
        <v>0.255</v>
      </c>
      <c r="K56" s="2" t="s">
        <v>179</v>
      </c>
      <c r="L56" s="4" t="s">
        <v>180</v>
      </c>
      <c r="M56" s="5" t="s">
        <v>67</v>
      </c>
      <c r="N56" s="5" t="s">
        <v>67</v>
      </c>
      <c r="O56" s="5" t="s">
        <v>67</v>
      </c>
      <c r="P56" s="5" t="s">
        <v>67</v>
      </c>
      <c r="Q56" s="5" t="s">
        <v>67</v>
      </c>
      <c r="R56" s="5" t="s">
        <v>67</v>
      </c>
      <c r="S56" s="6">
        <v>2012</v>
      </c>
      <c r="T56" s="7">
        <v>2.5190000000000001</v>
      </c>
      <c r="U56" s="174">
        <v>13.433300000000001</v>
      </c>
      <c r="V56" s="7">
        <v>3.4254915000000001</v>
      </c>
      <c r="W56" s="9" t="s">
        <v>57</v>
      </c>
      <c r="X56" s="9">
        <v>53</v>
      </c>
      <c r="Y56" s="10">
        <v>1</v>
      </c>
      <c r="Z56" s="7">
        <v>1</v>
      </c>
      <c r="AA56" s="7">
        <v>13.433299999999999</v>
      </c>
      <c r="AB56" s="7">
        <v>3</v>
      </c>
      <c r="AC56" s="9">
        <v>200</v>
      </c>
      <c r="AD56" s="11">
        <v>39417</v>
      </c>
      <c r="AE56" s="2" t="s">
        <v>66</v>
      </c>
      <c r="AF56" s="12">
        <v>13.821000059999998</v>
      </c>
      <c r="AG56" s="13">
        <v>40.378999999999998</v>
      </c>
      <c r="AH56" s="5" t="s">
        <v>68</v>
      </c>
      <c r="AI56" s="14">
        <v>13.821</v>
      </c>
      <c r="AJ56" s="5" t="s">
        <v>107</v>
      </c>
      <c r="AK56" s="15">
        <v>3.7499999999999999E-2</v>
      </c>
      <c r="AL56" s="15">
        <v>4.0836170866784594E-2</v>
      </c>
      <c r="AM56" s="7" t="s">
        <v>209</v>
      </c>
      <c r="AN56" s="7" t="s">
        <v>67</v>
      </c>
      <c r="AO56" s="7" t="s">
        <v>67</v>
      </c>
      <c r="AP56" s="4">
        <v>1</v>
      </c>
      <c r="AQ56" s="7">
        <v>3.75</v>
      </c>
      <c r="AR56" s="7">
        <v>0.53122152000000056</v>
      </c>
    </row>
    <row r="57" spans="1:44" ht="36" customHeight="1" x14ac:dyDescent="0.25">
      <c r="A57" s="1" t="s">
        <v>210</v>
      </c>
      <c r="B57" s="2" t="s">
        <v>41</v>
      </c>
      <c r="C57" s="2" t="s">
        <v>112</v>
      </c>
      <c r="D57" s="2" t="s">
        <v>54</v>
      </c>
      <c r="E57" s="3" t="s">
        <v>211</v>
      </c>
      <c r="F57" s="3" t="s">
        <v>212</v>
      </c>
      <c r="G57" s="2" t="s">
        <v>126</v>
      </c>
      <c r="H57" s="2" t="s">
        <v>165</v>
      </c>
      <c r="I57" s="2" t="s">
        <v>60</v>
      </c>
      <c r="J57" s="4">
        <v>0.51</v>
      </c>
      <c r="K57" s="2" t="s">
        <v>128</v>
      </c>
      <c r="L57" s="4" t="s">
        <v>180</v>
      </c>
      <c r="M57" s="5" t="s">
        <v>67</v>
      </c>
      <c r="N57" s="5" t="s">
        <v>67</v>
      </c>
      <c r="O57" s="5" t="s">
        <v>67</v>
      </c>
      <c r="P57" s="5" t="s">
        <v>67</v>
      </c>
      <c r="Q57" s="5" t="s">
        <v>67</v>
      </c>
      <c r="R57" s="5" t="s">
        <v>67</v>
      </c>
      <c r="S57" s="6">
        <v>2015</v>
      </c>
      <c r="T57" s="7">
        <v>0.45</v>
      </c>
      <c r="U57" s="174">
        <v>1.8595999999999999</v>
      </c>
      <c r="V57" s="7">
        <v>0.94839600000000002</v>
      </c>
      <c r="W57" s="9" t="s">
        <v>57</v>
      </c>
      <c r="X57" s="9">
        <v>42</v>
      </c>
      <c r="Y57" s="10">
        <v>1</v>
      </c>
      <c r="Z57" s="7">
        <v>2</v>
      </c>
      <c r="AA57" s="7">
        <v>1.2</v>
      </c>
      <c r="AB57" s="7">
        <v>1</v>
      </c>
      <c r="AC57" s="9">
        <v>24</v>
      </c>
      <c r="AD57" s="11">
        <v>39417</v>
      </c>
      <c r="AE57" s="2" t="s">
        <v>66</v>
      </c>
      <c r="AF57" s="12">
        <v>5.2275000100000009</v>
      </c>
      <c r="AG57" s="13">
        <v>5.0225000000000009</v>
      </c>
      <c r="AH57" s="5" t="s">
        <v>68</v>
      </c>
      <c r="AI57" s="14">
        <v>5.2275</v>
      </c>
      <c r="AJ57" s="5" t="s">
        <v>69</v>
      </c>
      <c r="AK57" s="15">
        <v>3.7499999999999999E-2</v>
      </c>
      <c r="AL57" s="15">
        <v>3.5228453304201914E-2</v>
      </c>
      <c r="AM57" s="7" t="s">
        <v>213</v>
      </c>
      <c r="AN57" s="7" t="s">
        <v>214</v>
      </c>
      <c r="AO57" s="7" t="s">
        <v>67</v>
      </c>
      <c r="AP57" s="4">
        <v>1</v>
      </c>
      <c r="AQ57" s="7">
        <v>3.3780647904697179</v>
      </c>
      <c r="AR57" s="7">
        <v>0.15468896999999993</v>
      </c>
    </row>
    <row r="58" spans="1:44" ht="36" customHeight="1" x14ac:dyDescent="0.25">
      <c r="A58" s="1" t="s">
        <v>215</v>
      </c>
      <c r="B58" s="2" t="s">
        <v>41</v>
      </c>
      <c r="C58" s="2" t="s">
        <v>112</v>
      </c>
      <c r="D58" s="2" t="s">
        <v>54</v>
      </c>
      <c r="E58" s="3" t="s">
        <v>216</v>
      </c>
      <c r="F58" s="3" t="s">
        <v>217</v>
      </c>
      <c r="G58" s="2" t="s">
        <v>126</v>
      </c>
      <c r="H58" s="2" t="s">
        <v>165</v>
      </c>
      <c r="I58" s="2" t="s">
        <v>60</v>
      </c>
      <c r="J58" s="4">
        <v>0.255</v>
      </c>
      <c r="K58" s="2" t="s">
        <v>179</v>
      </c>
      <c r="L58" s="4" t="s">
        <v>180</v>
      </c>
      <c r="M58" s="5" t="s">
        <v>67</v>
      </c>
      <c r="N58" s="5" t="s">
        <v>67</v>
      </c>
      <c r="O58" s="5" t="s">
        <v>67</v>
      </c>
      <c r="P58" s="5" t="s">
        <v>67</v>
      </c>
      <c r="Q58" s="5" t="s">
        <v>67</v>
      </c>
      <c r="R58" s="5" t="s">
        <v>67</v>
      </c>
      <c r="S58" s="6">
        <v>2010</v>
      </c>
      <c r="T58" s="7">
        <v>3.7852999999999999</v>
      </c>
      <c r="U58" s="174">
        <v>17.298000000000002</v>
      </c>
      <c r="V58" s="7">
        <v>4.4109900000000009</v>
      </c>
      <c r="W58" s="9" t="s">
        <v>57</v>
      </c>
      <c r="X58" s="9">
        <v>46</v>
      </c>
      <c r="Y58" s="10">
        <v>1</v>
      </c>
      <c r="Z58" s="7">
        <v>1</v>
      </c>
      <c r="AA58" s="7">
        <v>17.297000000000001</v>
      </c>
      <c r="AB58" s="7">
        <v>14</v>
      </c>
      <c r="AC58" s="9">
        <v>243</v>
      </c>
      <c r="AD58" s="11">
        <v>39417</v>
      </c>
      <c r="AE58" s="2" t="s">
        <v>66</v>
      </c>
      <c r="AF58" s="12">
        <v>18.946499960000001</v>
      </c>
      <c r="AG58" s="13">
        <v>55.353499999999997</v>
      </c>
      <c r="AH58" s="5" t="s">
        <v>68</v>
      </c>
      <c r="AI58" s="14">
        <v>18.9465</v>
      </c>
      <c r="AJ58" s="5" t="s">
        <v>107</v>
      </c>
      <c r="AK58" s="15">
        <v>3.6300000000000006E-2</v>
      </c>
      <c r="AL58" s="15">
        <v>4.6174753745915613E-2</v>
      </c>
      <c r="AM58" s="7" t="s">
        <v>218</v>
      </c>
      <c r="AN58" s="7" t="s">
        <v>67</v>
      </c>
      <c r="AO58" s="7" t="s">
        <v>67</v>
      </c>
      <c r="AP58" s="4">
        <v>1</v>
      </c>
      <c r="AQ58" s="7">
        <v>3.666666666666667</v>
      </c>
      <c r="AR58" s="7">
        <v>0.85789925</v>
      </c>
    </row>
    <row r="59" spans="1:44" ht="36" customHeight="1" x14ac:dyDescent="0.25">
      <c r="A59" s="1" t="s">
        <v>219</v>
      </c>
      <c r="B59" s="2" t="s">
        <v>41</v>
      </c>
      <c r="C59" s="2" t="s">
        <v>112</v>
      </c>
      <c r="D59" s="2" t="s">
        <v>54</v>
      </c>
      <c r="E59" s="3" t="s">
        <v>220</v>
      </c>
      <c r="F59" s="3" t="s">
        <v>221</v>
      </c>
      <c r="G59" s="2" t="s">
        <v>126</v>
      </c>
      <c r="H59" s="2" t="s">
        <v>133</v>
      </c>
      <c r="I59" s="2" t="s">
        <v>60</v>
      </c>
      <c r="J59" s="4">
        <v>0.5</v>
      </c>
      <c r="K59" s="2" t="s">
        <v>51</v>
      </c>
      <c r="L59" s="4" t="s">
        <v>180</v>
      </c>
      <c r="M59" s="5" t="s">
        <v>67</v>
      </c>
      <c r="N59" s="5" t="s">
        <v>67</v>
      </c>
      <c r="O59" s="5" t="s">
        <v>67</v>
      </c>
      <c r="P59" s="5" t="s">
        <v>67</v>
      </c>
      <c r="Q59" s="5" t="s">
        <v>67</v>
      </c>
      <c r="R59" s="5" t="s">
        <v>67</v>
      </c>
      <c r="S59" s="6">
        <v>2011</v>
      </c>
      <c r="T59" s="7">
        <v>3.85</v>
      </c>
      <c r="U59" s="174">
        <v>17.003900000000002</v>
      </c>
      <c r="V59" s="7">
        <v>8.5019500000000008</v>
      </c>
      <c r="W59" s="9" t="s">
        <v>57</v>
      </c>
      <c r="X59" s="9">
        <v>44</v>
      </c>
      <c r="Y59" s="10">
        <v>1</v>
      </c>
      <c r="Z59" s="7">
        <v>1</v>
      </c>
      <c r="AA59" s="7">
        <v>17.003900000000002</v>
      </c>
      <c r="AB59" s="7" t="s">
        <v>57</v>
      </c>
      <c r="AC59" s="9">
        <v>62</v>
      </c>
      <c r="AD59" s="11">
        <v>39417</v>
      </c>
      <c r="AE59" s="2" t="s">
        <v>87</v>
      </c>
      <c r="AF59" s="12">
        <v>54</v>
      </c>
      <c r="AG59" s="13">
        <v>53.999999999999993</v>
      </c>
      <c r="AH59" s="5" t="s">
        <v>68</v>
      </c>
      <c r="AI59" s="14">
        <v>54</v>
      </c>
      <c r="AJ59" s="5" t="s">
        <v>107</v>
      </c>
      <c r="AK59" s="15">
        <v>3.6299999999999999E-2</v>
      </c>
      <c r="AL59" s="15">
        <v>4.014850537037036E-2</v>
      </c>
      <c r="AM59" s="7" t="s">
        <v>222</v>
      </c>
      <c r="AN59" s="7" t="s">
        <v>67</v>
      </c>
      <c r="AO59" s="7" t="s">
        <v>67</v>
      </c>
      <c r="AP59" s="4">
        <v>1</v>
      </c>
      <c r="AQ59" s="7">
        <v>4.25</v>
      </c>
      <c r="AR59" s="7">
        <v>2.1518227699999999</v>
      </c>
    </row>
    <row r="60" spans="1:44" ht="36" customHeight="1" x14ac:dyDescent="0.25">
      <c r="A60" s="1" t="s">
        <v>223</v>
      </c>
      <c r="B60" s="2" t="s">
        <v>41</v>
      </c>
      <c r="C60" s="2" t="s">
        <v>112</v>
      </c>
      <c r="D60" s="2" t="s">
        <v>54</v>
      </c>
      <c r="E60" s="3" t="s">
        <v>224</v>
      </c>
      <c r="F60" s="3" t="s">
        <v>225</v>
      </c>
      <c r="G60" s="2" t="s">
        <v>126</v>
      </c>
      <c r="H60" s="2" t="s">
        <v>165</v>
      </c>
      <c r="I60" s="2" t="s">
        <v>60</v>
      </c>
      <c r="J60" s="4">
        <v>0.255</v>
      </c>
      <c r="K60" s="2" t="s">
        <v>179</v>
      </c>
      <c r="L60" s="4" t="s">
        <v>180</v>
      </c>
      <c r="M60" s="5" t="s">
        <v>67</v>
      </c>
      <c r="N60" s="5" t="s">
        <v>67</v>
      </c>
      <c r="O60" s="5" t="s">
        <v>67</v>
      </c>
      <c r="P60" s="5" t="s">
        <v>67</v>
      </c>
      <c r="Q60" s="5" t="s">
        <v>67</v>
      </c>
      <c r="R60" s="5" t="s">
        <v>67</v>
      </c>
      <c r="S60" s="6">
        <v>2015</v>
      </c>
      <c r="T60" s="7">
        <v>7.7</v>
      </c>
      <c r="U60" s="174">
        <v>1.8092999999999999</v>
      </c>
      <c r="V60" s="7">
        <v>0.46137149999999999</v>
      </c>
      <c r="W60" s="9" t="s">
        <v>67</v>
      </c>
      <c r="X60" s="9">
        <v>2</v>
      </c>
      <c r="Y60" s="10">
        <v>1</v>
      </c>
      <c r="Z60" s="7">
        <v>1</v>
      </c>
      <c r="AA60" s="7">
        <v>1.8</v>
      </c>
      <c r="AB60" s="7">
        <v>33</v>
      </c>
      <c r="AC60" s="9">
        <v>38</v>
      </c>
      <c r="AD60" s="11">
        <v>39417</v>
      </c>
      <c r="AE60" s="2" t="s">
        <v>66</v>
      </c>
      <c r="AF60" s="12">
        <v>2.3205000600000001</v>
      </c>
      <c r="AG60" s="13">
        <v>6.7794999999999996</v>
      </c>
      <c r="AH60" s="5" t="s">
        <v>68</v>
      </c>
      <c r="AI60" s="14">
        <v>2.3205</v>
      </c>
      <c r="AJ60" s="5" t="s">
        <v>107</v>
      </c>
      <c r="AK60" s="15">
        <v>3.379999999999999E-2</v>
      </c>
      <c r="AL60" s="15">
        <v>2.9049652340883813E-2</v>
      </c>
      <c r="AM60" s="7" t="s">
        <v>226</v>
      </c>
      <c r="AN60" s="7" t="s">
        <v>67</v>
      </c>
      <c r="AO60" s="7" t="s">
        <v>67</v>
      </c>
      <c r="AP60" s="4">
        <v>1</v>
      </c>
      <c r="AQ60" s="7">
        <v>8.25</v>
      </c>
      <c r="AR60" s="7">
        <v>6.458684000000002E-2</v>
      </c>
    </row>
    <row r="61" spans="1:44" ht="36" customHeight="1" x14ac:dyDescent="0.25">
      <c r="A61" s="1" t="s">
        <v>227</v>
      </c>
      <c r="B61" s="2" t="s">
        <v>41</v>
      </c>
      <c r="C61" s="2" t="s">
        <v>112</v>
      </c>
      <c r="D61" s="2" t="s">
        <v>54</v>
      </c>
      <c r="E61" s="3" t="s">
        <v>228</v>
      </c>
      <c r="F61" s="3" t="s">
        <v>229</v>
      </c>
      <c r="G61" s="2" t="s">
        <v>126</v>
      </c>
      <c r="H61" s="2" t="s">
        <v>165</v>
      </c>
      <c r="I61" s="2" t="s">
        <v>60</v>
      </c>
      <c r="J61" s="4">
        <v>0.255</v>
      </c>
      <c r="K61" s="2" t="s">
        <v>179</v>
      </c>
      <c r="L61" s="4" t="s">
        <v>180</v>
      </c>
      <c r="M61" s="5" t="s">
        <v>67</v>
      </c>
      <c r="N61" s="5" t="s">
        <v>67</v>
      </c>
      <c r="O61" s="5" t="s">
        <v>67</v>
      </c>
      <c r="P61" s="5" t="s">
        <v>67</v>
      </c>
      <c r="Q61" s="5" t="s">
        <v>67</v>
      </c>
      <c r="R61" s="5" t="s">
        <v>67</v>
      </c>
      <c r="S61" s="6">
        <v>2015</v>
      </c>
      <c r="T61" s="7">
        <v>11.3</v>
      </c>
      <c r="U61" s="174">
        <v>6.1888000000000005</v>
      </c>
      <c r="V61" s="7">
        <v>1.5781440000000002</v>
      </c>
      <c r="W61" s="9" t="s">
        <v>67</v>
      </c>
      <c r="X61" s="9">
        <v>5</v>
      </c>
      <c r="Y61" s="10">
        <v>1</v>
      </c>
      <c r="Z61" s="7">
        <v>1</v>
      </c>
      <c r="AA61" s="7">
        <v>6.2</v>
      </c>
      <c r="AB61" s="7">
        <v>10</v>
      </c>
      <c r="AC61" s="9">
        <v>49</v>
      </c>
      <c r="AD61" s="11">
        <v>39417</v>
      </c>
      <c r="AE61" s="2" t="s">
        <v>66</v>
      </c>
      <c r="AF61" s="12">
        <v>7.5989998000000005</v>
      </c>
      <c r="AG61" s="13">
        <v>22.200999999999997</v>
      </c>
      <c r="AH61" s="5" t="s">
        <v>68</v>
      </c>
      <c r="AI61" s="14">
        <v>7.5989999999999993</v>
      </c>
      <c r="AJ61" s="5" t="s">
        <v>107</v>
      </c>
      <c r="AK61" s="15">
        <v>3.3799999999999997E-2</v>
      </c>
      <c r="AL61" s="15">
        <v>3.2696732009388919E-2</v>
      </c>
      <c r="AM61" s="7" t="s">
        <v>226</v>
      </c>
      <c r="AN61" s="7" t="s">
        <v>67</v>
      </c>
      <c r="AO61" s="7" t="s">
        <v>67</v>
      </c>
      <c r="AP61" s="4">
        <v>1</v>
      </c>
      <c r="AQ61" s="7">
        <v>8.25</v>
      </c>
      <c r="AR61" s="7">
        <v>0.23879922000000023</v>
      </c>
    </row>
    <row r="62" spans="1:44" ht="36" customHeight="1" x14ac:dyDescent="0.25">
      <c r="A62" s="1" t="s">
        <v>230</v>
      </c>
      <c r="B62" s="2" t="s">
        <v>41</v>
      </c>
      <c r="C62" s="2" t="s">
        <v>112</v>
      </c>
      <c r="D62" s="2" t="s">
        <v>54</v>
      </c>
      <c r="E62" s="3" t="s">
        <v>231</v>
      </c>
      <c r="F62" s="3" t="s">
        <v>232</v>
      </c>
      <c r="G62" s="2" t="s">
        <v>126</v>
      </c>
      <c r="H62" s="2" t="s">
        <v>165</v>
      </c>
      <c r="I62" s="2" t="s">
        <v>60</v>
      </c>
      <c r="J62" s="4">
        <v>0.255</v>
      </c>
      <c r="K62" s="2" t="s">
        <v>179</v>
      </c>
      <c r="L62" s="4" t="s">
        <v>180</v>
      </c>
      <c r="M62" s="5" t="s">
        <v>67</v>
      </c>
      <c r="N62" s="5" t="s">
        <v>67</v>
      </c>
      <c r="O62" s="5" t="s">
        <v>67</v>
      </c>
      <c r="P62" s="5" t="s">
        <v>67</v>
      </c>
      <c r="Q62" s="5" t="s">
        <v>67</v>
      </c>
      <c r="R62" s="5" t="s">
        <v>67</v>
      </c>
      <c r="S62" s="6">
        <v>2013</v>
      </c>
      <c r="T62" s="7">
        <v>1.7704</v>
      </c>
      <c r="U62" s="174">
        <v>10.105399999999999</v>
      </c>
      <c r="V62" s="7">
        <v>2.5768770000000001</v>
      </c>
      <c r="W62" s="9" t="s">
        <v>57</v>
      </c>
      <c r="X62" s="9">
        <v>57</v>
      </c>
      <c r="Y62" s="10">
        <v>1</v>
      </c>
      <c r="Z62" s="7">
        <v>1</v>
      </c>
      <c r="AA62" s="7">
        <v>10.105399999999999</v>
      </c>
      <c r="AB62" s="7">
        <v>2</v>
      </c>
      <c r="AC62" s="9">
        <v>47</v>
      </c>
      <c r="AD62" s="11">
        <v>39417</v>
      </c>
      <c r="AE62" s="2" t="s">
        <v>66</v>
      </c>
      <c r="AF62" s="12">
        <v>11.602499999999996</v>
      </c>
      <c r="AG62" s="13">
        <v>33.897500000000001</v>
      </c>
      <c r="AH62" s="5" t="s">
        <v>68</v>
      </c>
      <c r="AI62" s="14">
        <v>11.602499999999999</v>
      </c>
      <c r="AJ62" s="5" t="s">
        <v>107</v>
      </c>
      <c r="AK62" s="15">
        <v>3.5000000000000003E-2</v>
      </c>
      <c r="AL62" s="15">
        <v>3.2845895281189419E-2</v>
      </c>
      <c r="AM62" s="7" t="s">
        <v>233</v>
      </c>
      <c r="AN62" s="7" t="s">
        <v>67</v>
      </c>
      <c r="AO62" s="7" t="s">
        <v>67</v>
      </c>
      <c r="AP62" s="4">
        <v>1</v>
      </c>
      <c r="AQ62" s="7">
        <v>6.5</v>
      </c>
      <c r="AR62" s="7">
        <v>0.35515614000000018</v>
      </c>
    </row>
    <row r="63" spans="1:44" ht="36" customHeight="1" x14ac:dyDescent="0.25">
      <c r="A63" s="1" t="s">
        <v>234</v>
      </c>
      <c r="B63" s="2" t="s">
        <v>41</v>
      </c>
      <c r="C63" s="2" t="s">
        <v>112</v>
      </c>
      <c r="D63" s="2" t="s">
        <v>54</v>
      </c>
      <c r="E63" s="3" t="s">
        <v>235</v>
      </c>
      <c r="F63" s="3" t="s">
        <v>236</v>
      </c>
      <c r="G63" s="2" t="s">
        <v>126</v>
      </c>
      <c r="H63" s="2" t="s">
        <v>165</v>
      </c>
      <c r="I63" s="2" t="s">
        <v>60</v>
      </c>
      <c r="J63" s="4">
        <v>0.51</v>
      </c>
      <c r="K63" s="2" t="s">
        <v>128</v>
      </c>
      <c r="L63" s="4" t="s">
        <v>180</v>
      </c>
      <c r="M63" s="5" t="s">
        <v>67</v>
      </c>
      <c r="N63" s="5" t="s">
        <v>67</v>
      </c>
      <c r="O63" s="5" t="s">
        <v>67</v>
      </c>
      <c r="P63" s="5" t="s">
        <v>67</v>
      </c>
      <c r="Q63" s="5" t="s">
        <v>67</v>
      </c>
      <c r="R63" s="5" t="s">
        <v>67</v>
      </c>
      <c r="S63" s="6">
        <v>2016</v>
      </c>
      <c r="T63" s="7">
        <v>3.6</v>
      </c>
      <c r="U63" s="174">
        <v>20.755400000000002</v>
      </c>
      <c r="V63" s="7">
        <v>10.585254000000001</v>
      </c>
      <c r="W63" s="9" t="s">
        <v>57</v>
      </c>
      <c r="X63" s="9">
        <v>58</v>
      </c>
      <c r="Y63" s="10">
        <v>1</v>
      </c>
      <c r="Z63" s="7">
        <v>1</v>
      </c>
      <c r="AA63" s="7">
        <v>20.8</v>
      </c>
      <c r="AB63" s="7">
        <v>5</v>
      </c>
      <c r="AC63" s="9">
        <v>83</v>
      </c>
      <c r="AD63" s="11">
        <v>39417</v>
      </c>
      <c r="AE63" s="2" t="s">
        <v>66</v>
      </c>
      <c r="AF63" s="12">
        <v>38.147999940000005</v>
      </c>
      <c r="AG63" s="13">
        <v>36.651999999999994</v>
      </c>
      <c r="AH63" s="5" t="s">
        <v>68</v>
      </c>
      <c r="AI63" s="14">
        <v>38.147999999999996</v>
      </c>
      <c r="AJ63" s="5" t="s">
        <v>69</v>
      </c>
      <c r="AK63" s="15">
        <v>3.7499999999999999E-2</v>
      </c>
      <c r="AL63" s="15">
        <v>3.6816724132562734E-2</v>
      </c>
      <c r="AM63" s="7" t="s">
        <v>237</v>
      </c>
      <c r="AN63" s="7" t="s">
        <v>67</v>
      </c>
      <c r="AO63" s="7" t="s">
        <v>67</v>
      </c>
      <c r="AP63" s="4">
        <v>1</v>
      </c>
      <c r="AQ63" s="7">
        <v>4</v>
      </c>
      <c r="AR63" s="7">
        <v>1.283631969999999</v>
      </c>
    </row>
    <row r="64" spans="1:44" ht="43.5" customHeight="1" x14ac:dyDescent="0.25">
      <c r="A64" s="1" t="s">
        <v>238</v>
      </c>
      <c r="B64" s="2" t="s">
        <v>41</v>
      </c>
      <c r="C64" s="2" t="s">
        <v>112</v>
      </c>
      <c r="D64" s="2" t="s">
        <v>54</v>
      </c>
      <c r="E64" s="3" t="s">
        <v>239</v>
      </c>
      <c r="F64" s="3" t="s">
        <v>240</v>
      </c>
      <c r="G64" s="2" t="s">
        <v>126</v>
      </c>
      <c r="H64" s="2" t="s">
        <v>165</v>
      </c>
      <c r="I64" s="2" t="s">
        <v>60</v>
      </c>
      <c r="J64" s="4">
        <v>0.5</v>
      </c>
      <c r="K64" s="2" t="s">
        <v>241</v>
      </c>
      <c r="L64" s="4" t="s">
        <v>180</v>
      </c>
      <c r="M64" s="5" t="s">
        <v>67</v>
      </c>
      <c r="N64" s="5" t="s">
        <v>67</v>
      </c>
      <c r="O64" s="5" t="s">
        <v>67</v>
      </c>
      <c r="P64" s="5" t="s">
        <v>67</v>
      </c>
      <c r="Q64" s="5" t="s">
        <v>67</v>
      </c>
      <c r="R64" s="5" t="s">
        <v>242</v>
      </c>
      <c r="S64" s="6">
        <v>2016</v>
      </c>
      <c r="T64" s="7">
        <v>6.67</v>
      </c>
      <c r="U64" s="174">
        <v>36.151499999999999</v>
      </c>
      <c r="V64" s="7">
        <v>18.075749999999999</v>
      </c>
      <c r="W64" s="9" t="s">
        <v>57</v>
      </c>
      <c r="X64" s="9">
        <v>54</v>
      </c>
      <c r="Y64" s="10">
        <v>2</v>
      </c>
      <c r="Z64" s="7">
        <v>4</v>
      </c>
      <c r="AA64" s="7">
        <v>9</v>
      </c>
      <c r="AB64" s="7">
        <v>11</v>
      </c>
      <c r="AC64" s="9">
        <v>326</v>
      </c>
      <c r="AD64" s="11">
        <v>41791</v>
      </c>
      <c r="AE64" s="2" t="s">
        <v>66</v>
      </c>
      <c r="AF64" s="12">
        <v>87.749999689999981</v>
      </c>
      <c r="AG64" s="13">
        <v>87.749999999999986</v>
      </c>
      <c r="AH64" s="5" t="s">
        <v>68</v>
      </c>
      <c r="AI64" s="14">
        <v>87.75</v>
      </c>
      <c r="AJ64" s="5" t="s">
        <v>107</v>
      </c>
      <c r="AK64" s="15">
        <v>3.6299999999999999E-2</v>
      </c>
      <c r="AL64" s="15">
        <v>3.7650786799677989E-2</v>
      </c>
      <c r="AM64" s="7" t="s">
        <v>243</v>
      </c>
      <c r="AN64" s="7" t="s">
        <v>244</v>
      </c>
      <c r="AO64" s="7" t="s">
        <v>245</v>
      </c>
      <c r="AP64" s="4">
        <v>1</v>
      </c>
      <c r="AQ64" s="7">
        <v>4.134898426500615</v>
      </c>
      <c r="AR64" s="7">
        <v>3.046391939999999</v>
      </c>
    </row>
    <row r="65" spans="1:44" ht="36" customHeight="1" x14ac:dyDescent="0.25">
      <c r="A65" s="1" t="s">
        <v>246</v>
      </c>
      <c r="B65" s="2" t="s">
        <v>41</v>
      </c>
      <c r="C65" s="2" t="s">
        <v>112</v>
      </c>
      <c r="D65" s="2" t="s">
        <v>54</v>
      </c>
      <c r="E65" s="3" t="s">
        <v>247</v>
      </c>
      <c r="F65" s="3" t="s">
        <v>248</v>
      </c>
      <c r="G65" s="2" t="s">
        <v>126</v>
      </c>
      <c r="H65" s="2" t="s">
        <v>165</v>
      </c>
      <c r="I65" s="2" t="s">
        <v>60</v>
      </c>
      <c r="J65" s="4">
        <v>0.5</v>
      </c>
      <c r="K65" s="2" t="s">
        <v>241</v>
      </c>
      <c r="L65" s="4" t="s">
        <v>180</v>
      </c>
      <c r="M65" s="5" t="s">
        <v>67</v>
      </c>
      <c r="N65" s="5" t="s">
        <v>67</v>
      </c>
      <c r="O65" s="5" t="s">
        <v>67</v>
      </c>
      <c r="P65" s="5" t="s">
        <v>67</v>
      </c>
      <c r="Q65" s="5" t="s">
        <v>67</v>
      </c>
      <c r="R65" s="5" t="s">
        <v>67</v>
      </c>
      <c r="S65" s="6">
        <v>2018</v>
      </c>
      <c r="T65" s="7">
        <v>1.9279999999999999</v>
      </c>
      <c r="U65" s="174">
        <v>8.0649999999999995</v>
      </c>
      <c r="V65" s="7">
        <v>4.0324999999999998</v>
      </c>
      <c r="W65" s="9" t="s">
        <v>57</v>
      </c>
      <c r="X65" s="9">
        <v>42</v>
      </c>
      <c r="Y65" s="10">
        <v>2</v>
      </c>
      <c r="Z65" s="7">
        <v>3</v>
      </c>
      <c r="AA65" s="7">
        <v>2.7</v>
      </c>
      <c r="AB65" s="7" t="s">
        <v>57</v>
      </c>
      <c r="AC65" s="9">
        <v>71</v>
      </c>
      <c r="AD65" s="11">
        <v>41791</v>
      </c>
      <c r="AE65" s="2" t="s">
        <v>66</v>
      </c>
      <c r="AF65" s="12">
        <v>19.400000149999997</v>
      </c>
      <c r="AG65" s="13">
        <v>19.399999999999999</v>
      </c>
      <c r="AH65" s="5" t="s">
        <v>68</v>
      </c>
      <c r="AI65" s="14">
        <v>19.399999999999999</v>
      </c>
      <c r="AJ65" s="5" t="s">
        <v>107</v>
      </c>
      <c r="AK65" s="15">
        <v>3.6299999999999999E-2</v>
      </c>
      <c r="AL65" s="15">
        <v>3.3026856961132556E-2</v>
      </c>
      <c r="AM65" s="7" t="s">
        <v>249</v>
      </c>
      <c r="AN65" s="7" t="s">
        <v>250</v>
      </c>
      <c r="AO65" s="7" t="s">
        <v>237</v>
      </c>
      <c r="AP65" s="4">
        <v>1</v>
      </c>
      <c r="AQ65" s="7">
        <v>5.051577580476045</v>
      </c>
      <c r="AR65" s="7">
        <v>0.59600031000000009</v>
      </c>
    </row>
    <row r="66" spans="1:44" ht="36" customHeight="1" x14ac:dyDescent="0.25">
      <c r="A66" s="1" t="s">
        <v>251</v>
      </c>
      <c r="B66" s="2" t="s">
        <v>41</v>
      </c>
      <c r="C66" s="2" t="s">
        <v>112</v>
      </c>
      <c r="D66" s="2" t="s">
        <v>54</v>
      </c>
      <c r="E66" s="3" t="s">
        <v>252</v>
      </c>
      <c r="F66" s="3" t="s">
        <v>253</v>
      </c>
      <c r="G66" s="2" t="s">
        <v>126</v>
      </c>
      <c r="H66" s="2" t="s">
        <v>165</v>
      </c>
      <c r="I66" s="2" t="s">
        <v>60</v>
      </c>
      <c r="J66" s="4">
        <v>0.5</v>
      </c>
      <c r="K66" s="2" t="s">
        <v>241</v>
      </c>
      <c r="L66" s="4" t="s">
        <v>180</v>
      </c>
      <c r="M66" s="5" t="s">
        <v>67</v>
      </c>
      <c r="N66" s="5" t="s">
        <v>67</v>
      </c>
      <c r="O66" s="5" t="s">
        <v>67</v>
      </c>
      <c r="P66" s="5" t="s">
        <v>67</v>
      </c>
      <c r="Q66" s="5" t="s">
        <v>67</v>
      </c>
      <c r="R66" s="5" t="s">
        <v>67</v>
      </c>
      <c r="S66" s="6">
        <v>2019</v>
      </c>
      <c r="T66" s="7">
        <v>5.4329999999999998</v>
      </c>
      <c r="U66" s="174">
        <v>33.938400000000001</v>
      </c>
      <c r="V66" s="7">
        <v>16.969200000000001</v>
      </c>
      <c r="W66" s="9" t="s">
        <v>57</v>
      </c>
      <c r="X66" s="9">
        <v>62</v>
      </c>
      <c r="Y66" s="10">
        <v>1</v>
      </c>
      <c r="Z66" s="7">
        <v>3</v>
      </c>
      <c r="AA66" s="7">
        <v>11.3</v>
      </c>
      <c r="AB66" s="7" t="s">
        <v>57</v>
      </c>
      <c r="AC66" s="9">
        <v>184</v>
      </c>
      <c r="AD66" s="11">
        <v>41791</v>
      </c>
      <c r="AE66" s="2" t="s">
        <v>66</v>
      </c>
      <c r="AF66" s="12">
        <v>75.799999709999994</v>
      </c>
      <c r="AG66" s="13">
        <v>75.8</v>
      </c>
      <c r="AH66" s="5" t="s">
        <v>68</v>
      </c>
      <c r="AI66" s="14">
        <v>75.8</v>
      </c>
      <c r="AJ66" s="5" t="s">
        <v>107</v>
      </c>
      <c r="AK66" s="15">
        <v>3.5000000000000003E-2</v>
      </c>
      <c r="AL66" s="15">
        <v>3.2018768987934612E-2</v>
      </c>
      <c r="AM66" s="7" t="s">
        <v>254</v>
      </c>
      <c r="AN66" s="7" t="s">
        <v>255</v>
      </c>
      <c r="AO66" s="7" t="s">
        <v>256</v>
      </c>
      <c r="AP66" s="4">
        <v>1</v>
      </c>
      <c r="AQ66" s="7">
        <v>6.2900778091288565</v>
      </c>
      <c r="AR66" s="7">
        <v>2.1205869000000002</v>
      </c>
    </row>
    <row r="67" spans="1:44" ht="36" customHeight="1" x14ac:dyDescent="0.25">
      <c r="A67" s="1" t="s">
        <v>257</v>
      </c>
      <c r="B67" s="2" t="s">
        <v>41</v>
      </c>
      <c r="C67" s="2" t="s">
        <v>112</v>
      </c>
      <c r="D67" s="2" t="s">
        <v>54</v>
      </c>
      <c r="E67" s="3" t="s">
        <v>258</v>
      </c>
      <c r="F67" s="3" t="s">
        <v>259</v>
      </c>
      <c r="G67" s="2" t="s">
        <v>126</v>
      </c>
      <c r="H67" s="2" t="s">
        <v>165</v>
      </c>
      <c r="I67" s="2" t="s">
        <v>60</v>
      </c>
      <c r="J67" s="4">
        <v>0.5</v>
      </c>
      <c r="K67" s="2" t="s">
        <v>241</v>
      </c>
      <c r="L67" s="4" t="s">
        <v>180</v>
      </c>
      <c r="M67" s="5" t="s">
        <v>67</v>
      </c>
      <c r="N67" s="5" t="s">
        <v>67</v>
      </c>
      <c r="O67" s="5" t="s">
        <v>67</v>
      </c>
      <c r="P67" s="5" t="s">
        <v>67</v>
      </c>
      <c r="Q67" s="5" t="s">
        <v>67</v>
      </c>
      <c r="R67" s="5" t="s">
        <v>67</v>
      </c>
      <c r="S67" s="6">
        <v>2016</v>
      </c>
      <c r="T67" s="7">
        <v>2</v>
      </c>
      <c r="U67" s="174">
        <v>10.121700000000001</v>
      </c>
      <c r="V67" s="7">
        <v>5.0608500000000003</v>
      </c>
      <c r="W67" s="9" t="s">
        <v>57</v>
      </c>
      <c r="X67" s="9">
        <v>51</v>
      </c>
      <c r="Y67" s="10">
        <v>1</v>
      </c>
      <c r="Z67" s="7">
        <v>1</v>
      </c>
      <c r="AA67" s="7">
        <v>10</v>
      </c>
      <c r="AB67" s="7">
        <v>10</v>
      </c>
      <c r="AC67" s="9">
        <v>60</v>
      </c>
      <c r="AD67" s="11">
        <v>41791</v>
      </c>
      <c r="AE67" s="2" t="s">
        <v>66</v>
      </c>
      <c r="AF67" s="12">
        <v>20.700000159999995</v>
      </c>
      <c r="AG67" s="13">
        <v>20.7</v>
      </c>
      <c r="AH67" s="5" t="s">
        <v>68</v>
      </c>
      <c r="AI67" s="14">
        <v>20.7</v>
      </c>
      <c r="AJ67" s="5" t="s">
        <v>107</v>
      </c>
      <c r="AK67" s="15">
        <v>3.7499999999999999E-2</v>
      </c>
      <c r="AL67" s="15">
        <v>3.8004184730402471E-2</v>
      </c>
      <c r="AM67" s="7" t="s">
        <v>260</v>
      </c>
      <c r="AN67" s="7" t="s">
        <v>67</v>
      </c>
      <c r="AO67" s="7" t="s">
        <v>67</v>
      </c>
      <c r="AP67" s="4">
        <v>1</v>
      </c>
      <c r="AQ67" s="7">
        <v>1.6666666666666667</v>
      </c>
      <c r="AR67" s="7">
        <v>0.69603971000000064</v>
      </c>
    </row>
    <row r="68" spans="1:44" ht="36" customHeight="1" x14ac:dyDescent="0.25">
      <c r="A68" s="1" t="s">
        <v>261</v>
      </c>
      <c r="B68" s="2" t="s">
        <v>41</v>
      </c>
      <c r="C68" s="2" t="s">
        <v>112</v>
      </c>
      <c r="D68" s="2" t="s">
        <v>54</v>
      </c>
      <c r="E68" s="3" t="s">
        <v>262</v>
      </c>
      <c r="F68" s="3" t="s">
        <v>263</v>
      </c>
      <c r="G68" s="2" t="s">
        <v>126</v>
      </c>
      <c r="H68" s="2" t="s">
        <v>165</v>
      </c>
      <c r="I68" s="2" t="s">
        <v>60</v>
      </c>
      <c r="J68" s="4">
        <v>0.5</v>
      </c>
      <c r="K68" s="2" t="s">
        <v>241</v>
      </c>
      <c r="L68" s="4" t="s">
        <v>180</v>
      </c>
      <c r="M68" s="5" t="s">
        <v>67</v>
      </c>
      <c r="N68" s="5" t="s">
        <v>67</v>
      </c>
      <c r="O68" s="5" t="s">
        <v>67</v>
      </c>
      <c r="P68" s="5" t="s">
        <v>67</v>
      </c>
      <c r="Q68" s="5" t="s">
        <v>67</v>
      </c>
      <c r="R68" s="5" t="s">
        <v>67</v>
      </c>
      <c r="S68" s="6">
        <v>2018</v>
      </c>
      <c r="T68" s="7">
        <v>4.7359999999999998</v>
      </c>
      <c r="U68" s="174">
        <v>27.131599999999999</v>
      </c>
      <c r="V68" s="7">
        <v>13.565799999999999</v>
      </c>
      <c r="W68" s="9" t="s">
        <v>57</v>
      </c>
      <c r="X68" s="9">
        <v>57</v>
      </c>
      <c r="Y68" s="10">
        <v>1</v>
      </c>
      <c r="Z68" s="7">
        <v>1</v>
      </c>
      <c r="AA68" s="7">
        <v>27.1</v>
      </c>
      <c r="AB68" s="7" t="s">
        <v>57</v>
      </c>
      <c r="AC68" s="9">
        <v>168</v>
      </c>
      <c r="AD68" s="11">
        <v>41791</v>
      </c>
      <c r="AE68" s="2" t="s">
        <v>66</v>
      </c>
      <c r="AF68" s="12">
        <v>53.900000100000007</v>
      </c>
      <c r="AG68" s="13">
        <v>53.9</v>
      </c>
      <c r="AH68" s="5" t="s">
        <v>68</v>
      </c>
      <c r="AI68" s="14">
        <v>53.9</v>
      </c>
      <c r="AJ68" s="5" t="s">
        <v>107</v>
      </c>
      <c r="AK68" s="15">
        <v>3.5000000000000003E-2</v>
      </c>
      <c r="AL68" s="15">
        <v>3.4014309213331519E-2</v>
      </c>
      <c r="AM68" s="7" t="s">
        <v>218</v>
      </c>
      <c r="AN68" s="7" t="s">
        <v>67</v>
      </c>
      <c r="AO68" s="7" t="s">
        <v>67</v>
      </c>
      <c r="AP68" s="4">
        <v>1</v>
      </c>
      <c r="AQ68" s="7">
        <v>6</v>
      </c>
      <c r="AR68" s="7">
        <v>1.8333712699999993</v>
      </c>
    </row>
    <row r="69" spans="1:44" ht="36" customHeight="1" x14ac:dyDescent="0.25">
      <c r="A69" s="1" t="s">
        <v>264</v>
      </c>
      <c r="B69" s="2" t="s">
        <v>41</v>
      </c>
      <c r="C69" s="2" t="s">
        <v>112</v>
      </c>
      <c r="D69" s="2" t="s">
        <v>54</v>
      </c>
      <c r="E69" s="3" t="s">
        <v>265</v>
      </c>
      <c r="F69" s="3" t="s">
        <v>266</v>
      </c>
      <c r="G69" s="2" t="s">
        <v>126</v>
      </c>
      <c r="H69" s="2" t="s">
        <v>165</v>
      </c>
      <c r="I69" s="2" t="s">
        <v>60</v>
      </c>
      <c r="J69" s="4">
        <v>0.5</v>
      </c>
      <c r="K69" s="2" t="s">
        <v>241</v>
      </c>
      <c r="L69" s="4" t="s">
        <v>180</v>
      </c>
      <c r="M69" s="5" t="s">
        <v>67</v>
      </c>
      <c r="N69" s="5" t="s">
        <v>67</v>
      </c>
      <c r="O69" s="5" t="s">
        <v>67</v>
      </c>
      <c r="P69" s="5" t="s">
        <v>67</v>
      </c>
      <c r="Q69" s="5" t="s">
        <v>67</v>
      </c>
      <c r="R69" s="5" t="s">
        <v>67</v>
      </c>
      <c r="S69" s="6">
        <v>2018</v>
      </c>
      <c r="T69" s="7">
        <v>1.2470000000000001</v>
      </c>
      <c r="U69" s="174">
        <v>6.7651000000000003</v>
      </c>
      <c r="V69" s="7">
        <v>3.3825500000000002</v>
      </c>
      <c r="W69" s="9" t="s">
        <v>57</v>
      </c>
      <c r="X69" s="9">
        <v>54</v>
      </c>
      <c r="Y69" s="10">
        <v>1</v>
      </c>
      <c r="Z69" s="7">
        <v>1</v>
      </c>
      <c r="AA69" s="7">
        <v>6.8</v>
      </c>
      <c r="AB69" s="7" t="s">
        <v>57</v>
      </c>
      <c r="AC69" s="9">
        <v>33</v>
      </c>
      <c r="AD69" s="11">
        <v>41791</v>
      </c>
      <c r="AE69" s="2" t="s">
        <v>66</v>
      </c>
      <c r="AF69" s="12">
        <v>14.300000080000002</v>
      </c>
      <c r="AG69" s="13">
        <v>14.299999999999999</v>
      </c>
      <c r="AH69" s="5" t="s">
        <v>68</v>
      </c>
      <c r="AI69" s="14">
        <v>14.299999999999999</v>
      </c>
      <c r="AJ69" s="5" t="s">
        <v>107</v>
      </c>
      <c r="AK69" s="15">
        <v>3.7500000000000006E-2</v>
      </c>
      <c r="AL69" s="15">
        <v>3.3378314498582841E-2</v>
      </c>
      <c r="AM69" s="7" t="s">
        <v>267</v>
      </c>
      <c r="AN69" s="7" t="s">
        <v>67</v>
      </c>
      <c r="AO69" s="7" t="s">
        <v>67</v>
      </c>
      <c r="AP69" s="4">
        <v>1</v>
      </c>
      <c r="AQ69" s="7">
        <v>0.5</v>
      </c>
      <c r="AR69" s="7">
        <v>0.44460954000000003</v>
      </c>
    </row>
    <row r="70" spans="1:44" ht="36" customHeight="1" x14ac:dyDescent="0.25">
      <c r="A70" s="1" t="s">
        <v>268</v>
      </c>
      <c r="B70" s="2" t="s">
        <v>41</v>
      </c>
      <c r="C70" s="2" t="s">
        <v>112</v>
      </c>
      <c r="D70" s="2" t="s">
        <v>54</v>
      </c>
      <c r="E70" s="3" t="s">
        <v>269</v>
      </c>
      <c r="F70" s="3" t="s">
        <v>270</v>
      </c>
      <c r="G70" s="2" t="s">
        <v>126</v>
      </c>
      <c r="H70" s="2" t="s">
        <v>165</v>
      </c>
      <c r="I70" s="2" t="s">
        <v>60</v>
      </c>
      <c r="J70" s="4">
        <v>0.51</v>
      </c>
      <c r="K70" s="2" t="s">
        <v>128</v>
      </c>
      <c r="L70" s="4" t="s">
        <v>271</v>
      </c>
      <c r="M70" s="5" t="s">
        <v>67</v>
      </c>
      <c r="N70" s="5" t="s">
        <v>67</v>
      </c>
      <c r="O70" s="5" t="s">
        <v>67</v>
      </c>
      <c r="P70" s="5" t="s">
        <v>67</v>
      </c>
      <c r="Q70" s="5" t="s">
        <v>67</v>
      </c>
      <c r="R70" s="5" t="s">
        <v>67</v>
      </c>
      <c r="S70" s="6">
        <v>1985</v>
      </c>
      <c r="T70" s="7">
        <v>13.7</v>
      </c>
      <c r="U70" s="174">
        <v>69.257300000000001</v>
      </c>
      <c r="V70" s="7">
        <v>35.321223000000003</v>
      </c>
      <c r="W70" s="9" t="s">
        <v>67</v>
      </c>
      <c r="X70" s="9">
        <v>51</v>
      </c>
      <c r="Y70" s="10">
        <v>10</v>
      </c>
      <c r="Z70" s="7">
        <v>11</v>
      </c>
      <c r="AA70" s="7">
        <v>6.2596909090909092</v>
      </c>
      <c r="AB70" s="7">
        <v>13</v>
      </c>
      <c r="AC70" s="9">
        <v>484</v>
      </c>
      <c r="AD70" s="11">
        <v>32994</v>
      </c>
      <c r="AE70" s="2" t="s">
        <v>66</v>
      </c>
      <c r="AF70" s="12">
        <v>101.87249978999999</v>
      </c>
      <c r="AG70" s="13">
        <v>97.877499999999998</v>
      </c>
      <c r="AH70" s="5" t="s">
        <v>68</v>
      </c>
      <c r="AI70" s="14">
        <v>101.8725</v>
      </c>
      <c r="AJ70" s="5" t="s">
        <v>119</v>
      </c>
      <c r="AK70" s="15">
        <v>0.04</v>
      </c>
      <c r="AL70" s="15">
        <v>3.6126919998887376E-2</v>
      </c>
      <c r="AM70" s="7" t="s">
        <v>272</v>
      </c>
      <c r="AN70" s="7" t="s">
        <v>273</v>
      </c>
      <c r="AO70" s="7" t="s">
        <v>274</v>
      </c>
      <c r="AP70" s="4">
        <v>1</v>
      </c>
      <c r="AQ70" s="7">
        <v>2.403123241867156</v>
      </c>
      <c r="AR70" s="7">
        <v>3.449519609999999</v>
      </c>
    </row>
    <row r="71" spans="1:44" ht="36" customHeight="1" x14ac:dyDescent="0.25">
      <c r="A71" s="1" t="s">
        <v>275</v>
      </c>
      <c r="B71" s="2" t="s">
        <v>41</v>
      </c>
      <c r="C71" s="2" t="s">
        <v>112</v>
      </c>
      <c r="D71" s="2" t="s">
        <v>54</v>
      </c>
      <c r="E71" s="3" t="s">
        <v>276</v>
      </c>
      <c r="F71" s="3" t="s">
        <v>277</v>
      </c>
      <c r="G71" s="2" t="s">
        <v>115</v>
      </c>
      <c r="H71" s="2" t="s">
        <v>165</v>
      </c>
      <c r="I71" s="2" t="s">
        <v>60</v>
      </c>
      <c r="J71" s="4">
        <v>0.51</v>
      </c>
      <c r="K71" s="2" t="s">
        <v>128</v>
      </c>
      <c r="L71" s="4" t="s">
        <v>166</v>
      </c>
      <c r="M71" s="5" t="s">
        <v>67</v>
      </c>
      <c r="N71" s="5" t="s">
        <v>67</v>
      </c>
      <c r="O71" s="5" t="s">
        <v>67</v>
      </c>
      <c r="P71" s="5" t="s">
        <v>67</v>
      </c>
      <c r="Q71" s="5" t="s">
        <v>67</v>
      </c>
      <c r="R71" s="5" t="s">
        <v>67</v>
      </c>
      <c r="S71" s="6">
        <v>2000</v>
      </c>
      <c r="T71" s="7">
        <v>5.4</v>
      </c>
      <c r="U71" s="174">
        <v>30.3675</v>
      </c>
      <c r="V71" s="7">
        <v>15.487425</v>
      </c>
      <c r="W71" s="9" t="s">
        <v>57</v>
      </c>
      <c r="X71" s="9">
        <v>56</v>
      </c>
      <c r="Y71" s="10">
        <v>2</v>
      </c>
      <c r="Z71" s="7">
        <v>2</v>
      </c>
      <c r="AA71" s="7">
        <v>15.077</v>
      </c>
      <c r="AB71" s="7">
        <v>24</v>
      </c>
      <c r="AC71" s="9">
        <v>384</v>
      </c>
      <c r="AD71" s="11">
        <v>40156</v>
      </c>
      <c r="AE71" s="2" t="s">
        <v>66</v>
      </c>
      <c r="AF71" s="12">
        <v>80.834999870000004</v>
      </c>
      <c r="AG71" s="13">
        <v>77.664999999999992</v>
      </c>
      <c r="AH71" s="5" t="s">
        <v>68</v>
      </c>
      <c r="AI71" s="14">
        <v>80.834999999999994</v>
      </c>
      <c r="AJ71" s="5" t="s">
        <v>119</v>
      </c>
      <c r="AK71" s="15">
        <v>3.4999999999999996E-2</v>
      </c>
      <c r="AL71" s="15">
        <v>3.5205256690501466E-2</v>
      </c>
      <c r="AM71" s="7" t="s">
        <v>278</v>
      </c>
      <c r="AN71" s="7" t="s">
        <v>279</v>
      </c>
      <c r="AO71" s="7" t="s">
        <v>67</v>
      </c>
      <c r="AP71" s="4">
        <v>1</v>
      </c>
      <c r="AQ71" s="7">
        <v>2.8832144840317002</v>
      </c>
      <c r="AR71" s="7">
        <v>2.3958567100000008</v>
      </c>
    </row>
    <row r="72" spans="1:44" ht="36" customHeight="1" x14ac:dyDescent="0.25">
      <c r="A72" s="1" t="s">
        <v>280</v>
      </c>
      <c r="B72" s="2" t="s">
        <v>41</v>
      </c>
      <c r="C72" s="2" t="s">
        <v>112</v>
      </c>
      <c r="D72" s="2" t="s">
        <v>54</v>
      </c>
      <c r="E72" s="3" t="s">
        <v>281</v>
      </c>
      <c r="F72" s="3" t="s">
        <v>282</v>
      </c>
      <c r="G72" s="2" t="s">
        <v>126</v>
      </c>
      <c r="H72" s="2" t="s">
        <v>165</v>
      </c>
      <c r="I72" s="2" t="s">
        <v>60</v>
      </c>
      <c r="J72" s="4">
        <v>1</v>
      </c>
      <c r="K72" s="2" t="s">
        <v>67</v>
      </c>
      <c r="L72" s="4" t="s">
        <v>283</v>
      </c>
      <c r="M72" s="5" t="s">
        <v>67</v>
      </c>
      <c r="N72" s="5" t="s">
        <v>67</v>
      </c>
      <c r="O72" s="5" t="s">
        <v>67</v>
      </c>
      <c r="P72" s="5" t="s">
        <v>67</v>
      </c>
      <c r="Q72" s="5" t="s">
        <v>67</v>
      </c>
      <c r="R72" s="5" t="s">
        <v>67</v>
      </c>
      <c r="S72" s="6">
        <v>1986</v>
      </c>
      <c r="T72" s="7">
        <v>6.5</v>
      </c>
      <c r="U72" s="174">
        <v>25.7729</v>
      </c>
      <c r="V72" s="7">
        <v>25.7729</v>
      </c>
      <c r="W72" s="9" t="s">
        <v>67</v>
      </c>
      <c r="X72" s="9">
        <v>40</v>
      </c>
      <c r="Y72" s="10">
        <v>5</v>
      </c>
      <c r="Z72" s="7">
        <v>29</v>
      </c>
      <c r="AA72" s="7" t="s">
        <v>67</v>
      </c>
      <c r="AB72" s="7" t="s">
        <v>67</v>
      </c>
      <c r="AC72" s="9">
        <v>686</v>
      </c>
      <c r="AD72" s="11">
        <v>43739</v>
      </c>
      <c r="AE72" s="2" t="s">
        <v>87</v>
      </c>
      <c r="AF72" s="12">
        <v>79.5</v>
      </c>
      <c r="AG72" s="13" t="s">
        <v>67</v>
      </c>
      <c r="AH72" s="5" t="s">
        <v>68</v>
      </c>
      <c r="AI72" s="14">
        <v>79.5</v>
      </c>
      <c r="AJ72" s="5" t="s">
        <v>119</v>
      </c>
      <c r="AK72" s="15">
        <v>5.4999999999999993E-2</v>
      </c>
      <c r="AL72" s="15">
        <v>5.1807617987421388E-2</v>
      </c>
      <c r="AM72" s="7" t="s">
        <v>284</v>
      </c>
      <c r="AN72" s="7" t="s">
        <v>285</v>
      </c>
      <c r="AO72" s="7" t="s">
        <v>286</v>
      </c>
      <c r="AP72" s="4">
        <v>0.93284806909583318</v>
      </c>
      <c r="AQ72" s="7">
        <v>2.5318259751046486</v>
      </c>
      <c r="AR72" s="7">
        <v>3.3161765100000022</v>
      </c>
    </row>
    <row r="73" spans="1:44" ht="36" customHeight="1" x14ac:dyDescent="0.25">
      <c r="A73" s="1" t="s">
        <v>287</v>
      </c>
      <c r="B73" s="2" t="s">
        <v>41</v>
      </c>
      <c r="C73" s="2" t="s">
        <v>112</v>
      </c>
      <c r="D73" s="2" t="s">
        <v>54</v>
      </c>
      <c r="E73" s="3" t="s">
        <v>288</v>
      </c>
      <c r="F73" s="3" t="s">
        <v>289</v>
      </c>
      <c r="G73" s="2" t="s">
        <v>164</v>
      </c>
      <c r="H73" s="2" t="s">
        <v>165</v>
      </c>
      <c r="I73" s="2" t="s">
        <v>60</v>
      </c>
      <c r="J73" s="4">
        <v>0.51</v>
      </c>
      <c r="K73" s="2" t="s">
        <v>128</v>
      </c>
      <c r="L73" s="4" t="s">
        <v>166</v>
      </c>
      <c r="M73" s="5" t="s">
        <v>67</v>
      </c>
      <c r="N73" s="5" t="s">
        <v>67</v>
      </c>
      <c r="O73" s="5" t="s">
        <v>67</v>
      </c>
      <c r="P73" s="5" t="s">
        <v>67</v>
      </c>
      <c r="Q73" s="5" t="s">
        <v>67</v>
      </c>
      <c r="R73" s="5" t="s">
        <v>67</v>
      </c>
      <c r="S73" s="6">
        <v>1988</v>
      </c>
      <c r="T73" s="7">
        <v>2</v>
      </c>
      <c r="U73" s="174">
        <v>14.255000000000001</v>
      </c>
      <c r="V73" s="7">
        <v>7.2700500000000003</v>
      </c>
      <c r="W73" s="9" t="s">
        <v>57</v>
      </c>
      <c r="X73" s="9">
        <v>71</v>
      </c>
      <c r="Y73" s="10">
        <v>5</v>
      </c>
      <c r="Z73" s="7">
        <v>12</v>
      </c>
      <c r="AA73" s="7">
        <v>1.2</v>
      </c>
      <c r="AB73" s="7">
        <v>44</v>
      </c>
      <c r="AC73" s="9">
        <v>270</v>
      </c>
      <c r="AD73" s="11">
        <v>40299</v>
      </c>
      <c r="AE73" s="2" t="s">
        <v>66</v>
      </c>
      <c r="AF73" s="12">
        <v>28.432500060000002</v>
      </c>
      <c r="AG73" s="13">
        <v>27.317499999999999</v>
      </c>
      <c r="AH73" s="5" t="s">
        <v>68</v>
      </c>
      <c r="AI73" s="14">
        <v>28.432499999999997</v>
      </c>
      <c r="AJ73" s="5" t="s">
        <v>69</v>
      </c>
      <c r="AK73" s="15">
        <v>0.04</v>
      </c>
      <c r="AL73" s="15">
        <v>3.8949058213771467E-2</v>
      </c>
      <c r="AM73" s="7" t="s">
        <v>290</v>
      </c>
      <c r="AN73" s="7" t="s">
        <v>291</v>
      </c>
      <c r="AO73" s="7" t="s">
        <v>292</v>
      </c>
      <c r="AP73" s="4">
        <v>1</v>
      </c>
      <c r="AQ73" s="7">
        <v>2.2623711366701817</v>
      </c>
      <c r="AR73" s="7">
        <v>1.0264142200000002</v>
      </c>
    </row>
    <row r="74" spans="1:44" ht="36" customHeight="1" x14ac:dyDescent="0.25">
      <c r="A74" s="1" t="s">
        <v>293</v>
      </c>
      <c r="B74" s="2" t="s">
        <v>41</v>
      </c>
      <c r="C74" s="2" t="s">
        <v>112</v>
      </c>
      <c r="D74" s="2" t="s">
        <v>54</v>
      </c>
      <c r="E74" s="3" t="s">
        <v>294</v>
      </c>
      <c r="F74" s="3" t="s">
        <v>295</v>
      </c>
      <c r="G74" s="2" t="s">
        <v>164</v>
      </c>
      <c r="H74" s="2" t="s">
        <v>165</v>
      </c>
      <c r="I74" s="2" t="s">
        <v>60</v>
      </c>
      <c r="J74" s="4">
        <v>0.51</v>
      </c>
      <c r="K74" s="2" t="s">
        <v>128</v>
      </c>
      <c r="L74" s="4" t="s">
        <v>166</v>
      </c>
      <c r="M74" s="5" t="s">
        <v>67</v>
      </c>
      <c r="N74" s="5" t="s">
        <v>67</v>
      </c>
      <c r="O74" s="5" t="s">
        <v>67</v>
      </c>
      <c r="P74" s="5" t="s">
        <v>67</v>
      </c>
      <c r="Q74" s="5" t="s">
        <v>67</v>
      </c>
      <c r="R74" s="5" t="s">
        <v>67</v>
      </c>
      <c r="S74" s="6">
        <v>1969</v>
      </c>
      <c r="T74" s="7">
        <v>3.9</v>
      </c>
      <c r="U74" s="174">
        <v>17.276700000000002</v>
      </c>
      <c r="V74" s="7">
        <v>8.8111170000000012</v>
      </c>
      <c r="W74" s="9" t="s">
        <v>57</v>
      </c>
      <c r="X74" s="9">
        <v>44</v>
      </c>
      <c r="Y74" s="10">
        <v>5</v>
      </c>
      <c r="Z74" s="7">
        <v>6</v>
      </c>
      <c r="AA74" s="7">
        <v>2.8763333333333332</v>
      </c>
      <c r="AB74" s="7">
        <v>35</v>
      </c>
      <c r="AC74" s="9">
        <v>290</v>
      </c>
      <c r="AD74" s="11">
        <v>35551</v>
      </c>
      <c r="AE74" s="2" t="s">
        <v>66</v>
      </c>
      <c r="AF74" s="12">
        <v>38.377500359999999</v>
      </c>
      <c r="AG74" s="13">
        <v>36.872499999999995</v>
      </c>
      <c r="AH74" s="5" t="s">
        <v>68</v>
      </c>
      <c r="AI74" s="14">
        <v>38.377499999999998</v>
      </c>
      <c r="AJ74" s="5" t="s">
        <v>119</v>
      </c>
      <c r="AK74" s="15">
        <v>3.6249999999999998E-2</v>
      </c>
      <c r="AL74" s="15">
        <v>3.5029513579294527E-2</v>
      </c>
      <c r="AM74" s="7" t="s">
        <v>296</v>
      </c>
      <c r="AN74" s="7" t="s">
        <v>297</v>
      </c>
      <c r="AO74" s="7" t="s">
        <v>298</v>
      </c>
      <c r="AP74" s="4">
        <v>1</v>
      </c>
      <c r="AQ74" s="7">
        <v>4.963352941452853</v>
      </c>
      <c r="AR74" s="7">
        <v>1.1670967400000003</v>
      </c>
    </row>
    <row r="75" spans="1:44" ht="36" customHeight="1" x14ac:dyDescent="0.25">
      <c r="A75" s="1" t="s">
        <v>299</v>
      </c>
      <c r="B75" s="2" t="s">
        <v>41</v>
      </c>
      <c r="C75" s="2" t="s">
        <v>112</v>
      </c>
      <c r="D75" s="2" t="s">
        <v>54</v>
      </c>
      <c r="E75" s="3" t="s">
        <v>300</v>
      </c>
      <c r="F75" s="3" t="s">
        <v>301</v>
      </c>
      <c r="G75" s="2" t="s">
        <v>140</v>
      </c>
      <c r="H75" s="2" t="s">
        <v>165</v>
      </c>
      <c r="I75" s="2" t="s">
        <v>60</v>
      </c>
      <c r="J75" s="4">
        <v>1</v>
      </c>
      <c r="K75" s="2" t="s">
        <v>67</v>
      </c>
      <c r="L75" s="4" t="s">
        <v>166</v>
      </c>
      <c r="M75" s="5" t="s">
        <v>67</v>
      </c>
      <c r="N75" s="5" t="s">
        <v>67</v>
      </c>
      <c r="O75" s="5" t="s">
        <v>67</v>
      </c>
      <c r="P75" s="5" t="s">
        <v>67</v>
      </c>
      <c r="Q75" s="5" t="s">
        <v>67</v>
      </c>
      <c r="R75" s="5" t="s">
        <v>67</v>
      </c>
      <c r="S75" s="6">
        <v>1974</v>
      </c>
      <c r="T75" s="7">
        <v>2.5</v>
      </c>
      <c r="U75" s="174" t="s">
        <v>67</v>
      </c>
      <c r="V75" s="7" t="s">
        <v>67</v>
      </c>
      <c r="W75" s="9" t="s">
        <v>67</v>
      </c>
      <c r="X75" s="9" t="s">
        <v>67</v>
      </c>
      <c r="Y75" s="10" t="s">
        <v>67</v>
      </c>
      <c r="Z75" s="7" t="s">
        <v>67</v>
      </c>
      <c r="AA75" s="7" t="s">
        <v>67</v>
      </c>
      <c r="AB75" s="7" t="s">
        <v>67</v>
      </c>
      <c r="AC75" s="9" t="s">
        <v>67</v>
      </c>
      <c r="AD75" s="11">
        <v>36708</v>
      </c>
      <c r="AE75" s="2" t="s">
        <v>302</v>
      </c>
      <c r="AF75" s="12" t="s">
        <v>67</v>
      </c>
      <c r="AG75" s="13" t="s">
        <v>67</v>
      </c>
      <c r="AH75" s="5" t="s">
        <v>67</v>
      </c>
      <c r="AI75" s="14" t="s">
        <v>67</v>
      </c>
      <c r="AJ75" s="5" t="s">
        <v>67</v>
      </c>
      <c r="AK75" s="15" t="s">
        <v>67</v>
      </c>
      <c r="AL75" s="15" t="s">
        <v>67</v>
      </c>
      <c r="AM75" s="7" t="s">
        <v>67</v>
      </c>
      <c r="AN75" s="7" t="s">
        <v>67</v>
      </c>
      <c r="AO75" s="7" t="s">
        <v>67</v>
      </c>
      <c r="AP75" s="4" t="s">
        <v>67</v>
      </c>
      <c r="AQ75" s="7" t="s">
        <v>67</v>
      </c>
      <c r="AR75" s="7" t="s">
        <v>67</v>
      </c>
    </row>
    <row r="76" spans="1:44" ht="36" customHeight="1" x14ac:dyDescent="0.25">
      <c r="A76" s="1" t="s">
        <v>303</v>
      </c>
      <c r="B76" s="2" t="s">
        <v>41</v>
      </c>
      <c r="C76" s="2" t="s">
        <v>112</v>
      </c>
      <c r="D76" s="2" t="s">
        <v>54</v>
      </c>
      <c r="E76" s="3" t="s">
        <v>304</v>
      </c>
      <c r="F76" s="3" t="s">
        <v>304</v>
      </c>
      <c r="G76" s="2" t="s">
        <v>126</v>
      </c>
      <c r="H76" s="2" t="s">
        <v>165</v>
      </c>
      <c r="I76" s="2" t="s">
        <v>60</v>
      </c>
      <c r="J76" s="4">
        <v>0.51</v>
      </c>
      <c r="K76" s="2" t="s">
        <v>128</v>
      </c>
      <c r="L76" s="4" t="s">
        <v>166</v>
      </c>
      <c r="M76" s="5" t="s">
        <v>67</v>
      </c>
      <c r="N76" s="5" t="s">
        <v>67</v>
      </c>
      <c r="O76" s="5" t="s">
        <v>67</v>
      </c>
      <c r="P76" s="5" t="s">
        <v>67</v>
      </c>
      <c r="Q76" s="5" t="s">
        <v>67</v>
      </c>
      <c r="R76" s="5" t="s">
        <v>67</v>
      </c>
      <c r="S76" s="6" t="s">
        <v>305</v>
      </c>
      <c r="T76" s="7">
        <v>10</v>
      </c>
      <c r="U76" s="174">
        <v>57.458650000000006</v>
      </c>
      <c r="V76" s="7">
        <v>29.303911500000005</v>
      </c>
      <c r="W76" s="9" t="s">
        <v>67</v>
      </c>
      <c r="X76" s="9">
        <v>57</v>
      </c>
      <c r="Y76" s="10" t="s">
        <v>67</v>
      </c>
      <c r="Z76" s="7" t="s">
        <v>67</v>
      </c>
      <c r="AA76" s="7" t="s">
        <v>67</v>
      </c>
      <c r="AB76" s="7" t="s">
        <v>67</v>
      </c>
      <c r="AC76" s="9" t="s">
        <v>67</v>
      </c>
      <c r="AD76" s="11">
        <v>43356</v>
      </c>
      <c r="AE76" s="2" t="s">
        <v>66</v>
      </c>
      <c r="AF76" s="12">
        <v>147.89999992</v>
      </c>
      <c r="AG76" s="13">
        <v>142.1</v>
      </c>
      <c r="AH76" s="5" t="s">
        <v>68</v>
      </c>
      <c r="AI76" s="14">
        <v>147.9</v>
      </c>
      <c r="AJ76" s="5" t="s">
        <v>107</v>
      </c>
      <c r="AK76" s="15">
        <v>3.3750000000000002E-2</v>
      </c>
      <c r="AL76" s="15">
        <v>3.0812683586646499E-2</v>
      </c>
      <c r="AM76" s="7" t="s">
        <v>306</v>
      </c>
      <c r="AN76" s="7" t="s">
        <v>307</v>
      </c>
      <c r="AO76" s="7" t="s">
        <v>308</v>
      </c>
      <c r="AP76" s="4">
        <v>1</v>
      </c>
      <c r="AQ76" s="7">
        <v>6.2757101162643121</v>
      </c>
      <c r="AR76" s="7">
        <v>3.9588150200000012</v>
      </c>
    </row>
    <row r="77" spans="1:44" ht="36" customHeight="1" x14ac:dyDescent="0.25">
      <c r="A77" s="1" t="s">
        <v>309</v>
      </c>
      <c r="B77" s="2" t="s">
        <v>41</v>
      </c>
      <c r="C77" s="2" t="s">
        <v>112</v>
      </c>
      <c r="D77" s="2" t="s">
        <v>54</v>
      </c>
      <c r="E77" s="3" t="s">
        <v>310</v>
      </c>
      <c r="F77" s="3" t="s">
        <v>310</v>
      </c>
      <c r="G77" s="2" t="s">
        <v>164</v>
      </c>
      <c r="H77" s="2" t="s">
        <v>165</v>
      </c>
      <c r="I77" s="2" t="s">
        <v>60</v>
      </c>
      <c r="J77" s="4">
        <v>0.51</v>
      </c>
      <c r="K77" s="2" t="s">
        <v>128</v>
      </c>
      <c r="L77" s="4" t="s">
        <v>67</v>
      </c>
      <c r="M77" s="5" t="s">
        <v>67</v>
      </c>
      <c r="N77" s="5" t="s">
        <v>67</v>
      </c>
      <c r="O77" s="5" t="s">
        <v>67</v>
      </c>
      <c r="P77" s="5" t="s">
        <v>67</v>
      </c>
      <c r="Q77" s="5" t="s">
        <v>67</v>
      </c>
      <c r="R77" s="5" t="s">
        <v>67</v>
      </c>
      <c r="S77" s="6">
        <v>2018</v>
      </c>
      <c r="T77" s="7">
        <v>3.96</v>
      </c>
      <c r="U77" s="174">
        <v>20.022000000000002</v>
      </c>
      <c r="V77" s="7">
        <v>10.211220000000001</v>
      </c>
      <c r="W77" s="9" t="s">
        <v>67</v>
      </c>
      <c r="X77" s="9">
        <v>50</v>
      </c>
      <c r="Y77" s="10">
        <v>2</v>
      </c>
      <c r="Z77" s="7">
        <v>3</v>
      </c>
      <c r="AA77" s="7">
        <v>6.4</v>
      </c>
      <c r="AB77" s="7" t="s">
        <v>67</v>
      </c>
      <c r="AC77" s="9">
        <v>150</v>
      </c>
      <c r="AD77" s="11" t="s">
        <v>311</v>
      </c>
      <c r="AE77" s="2" t="s">
        <v>66</v>
      </c>
      <c r="AF77" s="12">
        <v>73.440000010000006</v>
      </c>
      <c r="AG77" s="13">
        <v>70.56</v>
      </c>
      <c r="AH77" s="5" t="s">
        <v>68</v>
      </c>
      <c r="AI77" s="14">
        <v>73.44</v>
      </c>
      <c r="AJ77" s="5" t="s">
        <v>119</v>
      </c>
      <c r="AK77" s="15">
        <v>3.3749999999999995E-2</v>
      </c>
      <c r="AL77" s="15">
        <v>3.4378875131484361E-2</v>
      </c>
      <c r="AM77" s="7" t="s">
        <v>312</v>
      </c>
      <c r="AN77" s="7" t="s">
        <v>313</v>
      </c>
      <c r="AO77" s="7" t="s">
        <v>67</v>
      </c>
      <c r="AP77" s="4">
        <v>1</v>
      </c>
      <c r="AQ77" s="7">
        <v>12.016069305550754</v>
      </c>
      <c r="AR77" s="7">
        <v>2.4295140299999991</v>
      </c>
    </row>
    <row r="78" spans="1:44" ht="36" customHeight="1" x14ac:dyDescent="0.25">
      <c r="A78" s="1" t="s">
        <v>314</v>
      </c>
      <c r="B78" s="2" t="s">
        <v>41</v>
      </c>
      <c r="C78" s="2" t="s">
        <v>315</v>
      </c>
      <c r="D78" s="2" t="s">
        <v>54</v>
      </c>
      <c r="E78" s="3" t="s">
        <v>316</v>
      </c>
      <c r="F78" s="3" t="s">
        <v>317</v>
      </c>
      <c r="G78" s="2" t="s">
        <v>318</v>
      </c>
      <c r="H78" s="2" t="s">
        <v>127</v>
      </c>
      <c r="I78" s="2" t="s">
        <v>60</v>
      </c>
      <c r="J78" s="4">
        <v>0.51</v>
      </c>
      <c r="K78" s="2" t="s">
        <v>128</v>
      </c>
      <c r="L78" s="4" t="s">
        <v>319</v>
      </c>
      <c r="M78" s="5" t="s">
        <v>67</v>
      </c>
      <c r="N78" s="5" t="s">
        <v>67</v>
      </c>
      <c r="O78" s="5" t="s">
        <v>67</v>
      </c>
      <c r="P78" s="5" t="s">
        <v>67</v>
      </c>
      <c r="Q78" s="5" t="s">
        <v>67</v>
      </c>
      <c r="R78" s="5" t="s">
        <v>67</v>
      </c>
      <c r="S78" s="6">
        <v>1988</v>
      </c>
      <c r="T78" s="7">
        <v>3.5</v>
      </c>
      <c r="U78" s="174">
        <v>17.704000000000001</v>
      </c>
      <c r="V78" s="7">
        <v>9.0290400000000002</v>
      </c>
      <c r="W78" s="9" t="s">
        <v>57</v>
      </c>
      <c r="X78" s="9">
        <v>51</v>
      </c>
      <c r="Y78" s="10">
        <v>5</v>
      </c>
      <c r="Z78" s="7">
        <v>3</v>
      </c>
      <c r="AA78" s="7">
        <v>5.9336666666666664</v>
      </c>
      <c r="AB78" s="7">
        <v>9</v>
      </c>
      <c r="AC78" s="9">
        <v>100</v>
      </c>
      <c r="AD78" s="11">
        <v>35582</v>
      </c>
      <c r="AE78" s="2" t="s">
        <v>87</v>
      </c>
      <c r="AF78" s="12">
        <v>14.739000089999996</v>
      </c>
      <c r="AG78" s="13">
        <v>14.161000000000001</v>
      </c>
      <c r="AH78" s="5" t="s">
        <v>68</v>
      </c>
      <c r="AI78" s="14">
        <v>14.738999999999999</v>
      </c>
      <c r="AJ78" s="5" t="s">
        <v>119</v>
      </c>
      <c r="AK78" s="15">
        <v>5.5E-2</v>
      </c>
      <c r="AL78" s="15">
        <v>5.7409371384297241E-2</v>
      </c>
      <c r="AM78" s="7" t="s">
        <v>320</v>
      </c>
      <c r="AN78" s="7" t="s">
        <v>321</v>
      </c>
      <c r="AO78" s="7" t="s">
        <v>322</v>
      </c>
      <c r="AP78" s="4">
        <v>1</v>
      </c>
      <c r="AQ78" s="7">
        <v>1.9018452060976607</v>
      </c>
      <c r="AR78" s="7">
        <v>0.76083476000000028</v>
      </c>
    </row>
    <row r="79" spans="1:44" ht="36" customHeight="1" x14ac:dyDescent="0.25">
      <c r="A79" s="1" t="s">
        <v>323</v>
      </c>
      <c r="B79" s="2" t="s">
        <v>41</v>
      </c>
      <c r="C79" s="2" t="s">
        <v>315</v>
      </c>
      <c r="D79" s="2" t="s">
        <v>54</v>
      </c>
      <c r="E79" s="3" t="s">
        <v>324</v>
      </c>
      <c r="F79" s="3" t="s">
        <v>325</v>
      </c>
      <c r="G79" s="2" t="s">
        <v>318</v>
      </c>
      <c r="H79" s="2" t="s">
        <v>127</v>
      </c>
      <c r="I79" s="2" t="s">
        <v>60</v>
      </c>
      <c r="J79" s="4">
        <v>0.51</v>
      </c>
      <c r="K79" s="2" t="s">
        <v>128</v>
      </c>
      <c r="L79" s="4" t="s">
        <v>326</v>
      </c>
      <c r="M79" s="5" t="s">
        <v>67</v>
      </c>
      <c r="N79" s="5" t="s">
        <v>67</v>
      </c>
      <c r="O79" s="5" t="s">
        <v>67</v>
      </c>
      <c r="P79" s="5" t="s">
        <v>67</v>
      </c>
      <c r="Q79" s="5" t="s">
        <v>67</v>
      </c>
      <c r="R79" s="5" t="s">
        <v>67</v>
      </c>
      <c r="S79" s="6">
        <v>2006</v>
      </c>
      <c r="T79" s="7">
        <v>2.72</v>
      </c>
      <c r="U79" s="174">
        <v>13.315</v>
      </c>
      <c r="V79" s="7">
        <v>6.7906500000000003</v>
      </c>
      <c r="W79" s="9" t="s">
        <v>57</v>
      </c>
      <c r="X79" s="9">
        <v>49</v>
      </c>
      <c r="Y79" s="10">
        <v>1</v>
      </c>
      <c r="Z79" s="7">
        <v>1</v>
      </c>
      <c r="AA79" s="7">
        <v>13.315</v>
      </c>
      <c r="AB79" s="7" t="s">
        <v>57</v>
      </c>
      <c r="AC79" s="9" t="s">
        <v>67</v>
      </c>
      <c r="AD79" s="11">
        <v>41275</v>
      </c>
      <c r="AE79" s="2" t="s">
        <v>87</v>
      </c>
      <c r="AF79" s="12">
        <v>17.084999930000002</v>
      </c>
      <c r="AG79" s="13">
        <v>16.414999999999999</v>
      </c>
      <c r="AH79" s="5" t="s">
        <v>68</v>
      </c>
      <c r="AI79" s="14">
        <v>17.085000000000001</v>
      </c>
      <c r="AJ79" s="5" t="s">
        <v>119</v>
      </c>
      <c r="AK79" s="15">
        <v>4.7499999999999994E-2</v>
      </c>
      <c r="AL79" s="15">
        <v>5.6644375414990136E-2</v>
      </c>
      <c r="AM79" s="7" t="s">
        <v>205</v>
      </c>
      <c r="AN79" s="7" t="s">
        <v>67</v>
      </c>
      <c r="AO79" s="7" t="s">
        <v>67</v>
      </c>
      <c r="AP79" s="4">
        <v>1</v>
      </c>
      <c r="AQ79" s="7">
        <v>5.5</v>
      </c>
      <c r="AR79" s="7">
        <v>0.96776914999999941</v>
      </c>
    </row>
    <row r="80" spans="1:44" ht="36" customHeight="1" x14ac:dyDescent="0.25">
      <c r="A80" s="1" t="s">
        <v>327</v>
      </c>
      <c r="B80" s="2" t="s">
        <v>41</v>
      </c>
      <c r="C80" s="2" t="s">
        <v>315</v>
      </c>
      <c r="D80" s="2" t="s">
        <v>54</v>
      </c>
      <c r="E80" s="3" t="s">
        <v>328</v>
      </c>
      <c r="F80" s="3" t="s">
        <v>329</v>
      </c>
      <c r="G80" s="2" t="s">
        <v>330</v>
      </c>
      <c r="H80" s="2" t="s">
        <v>165</v>
      </c>
      <c r="I80" s="2" t="s">
        <v>60</v>
      </c>
      <c r="J80" s="4">
        <v>1</v>
      </c>
      <c r="K80" s="2" t="s">
        <v>67</v>
      </c>
      <c r="L80" s="4" t="s">
        <v>319</v>
      </c>
      <c r="M80" s="5" t="s">
        <v>67</v>
      </c>
      <c r="N80" s="5" t="s">
        <v>67</v>
      </c>
      <c r="O80" s="5" t="s">
        <v>67</v>
      </c>
      <c r="P80" s="5" t="s">
        <v>67</v>
      </c>
      <c r="Q80" s="5" t="s">
        <v>67</v>
      </c>
      <c r="R80" s="5" t="s">
        <v>67</v>
      </c>
      <c r="S80" s="6">
        <v>1988</v>
      </c>
      <c r="T80" s="7">
        <v>2.02</v>
      </c>
      <c r="U80" s="174">
        <v>11.97</v>
      </c>
      <c r="V80" s="7">
        <v>11.97</v>
      </c>
      <c r="W80" s="9" t="s">
        <v>57</v>
      </c>
      <c r="X80" s="9">
        <v>59</v>
      </c>
      <c r="Y80" s="10">
        <v>1</v>
      </c>
      <c r="Z80" s="7">
        <v>7</v>
      </c>
      <c r="AA80" s="7">
        <v>1.7</v>
      </c>
      <c r="AB80" s="7">
        <v>28</v>
      </c>
      <c r="AC80" s="9">
        <v>180</v>
      </c>
      <c r="AD80" s="11">
        <v>42065</v>
      </c>
      <c r="AE80" s="2" t="s">
        <v>87</v>
      </c>
      <c r="AF80" s="12">
        <v>36.6</v>
      </c>
      <c r="AG80" s="13" t="s">
        <v>67</v>
      </c>
      <c r="AH80" s="5" t="s">
        <v>68</v>
      </c>
      <c r="AI80" s="14">
        <v>36.6</v>
      </c>
      <c r="AJ80" s="5" t="s">
        <v>97</v>
      </c>
      <c r="AK80" s="15">
        <v>4.7499999999999994E-2</v>
      </c>
      <c r="AL80" s="15">
        <v>6.1988916666666685E-2</v>
      </c>
      <c r="AM80" s="7" t="s">
        <v>331</v>
      </c>
      <c r="AN80" s="7" t="s">
        <v>332</v>
      </c>
      <c r="AO80" s="7" t="s">
        <v>333</v>
      </c>
      <c r="AP80" s="4">
        <v>1</v>
      </c>
      <c r="AQ80" s="7">
        <v>1.9222631642580357</v>
      </c>
      <c r="AR80" s="7">
        <v>2.2358540099999979</v>
      </c>
    </row>
    <row r="81" spans="1:44" ht="36" customHeight="1" x14ac:dyDescent="0.25">
      <c r="A81" s="1" t="s">
        <v>334</v>
      </c>
      <c r="B81" s="2" t="s">
        <v>41</v>
      </c>
      <c r="C81" s="2" t="s">
        <v>315</v>
      </c>
      <c r="D81" s="2" t="s">
        <v>54</v>
      </c>
      <c r="E81" s="3" t="s">
        <v>335</v>
      </c>
      <c r="F81" s="3" t="s">
        <v>336</v>
      </c>
      <c r="G81" s="2" t="s">
        <v>337</v>
      </c>
      <c r="H81" s="2" t="s">
        <v>165</v>
      </c>
      <c r="I81" s="2" t="s">
        <v>60</v>
      </c>
      <c r="J81" s="4">
        <v>1</v>
      </c>
      <c r="K81" s="2" t="s">
        <v>67</v>
      </c>
      <c r="L81" s="4" t="s">
        <v>283</v>
      </c>
      <c r="M81" s="5" t="s">
        <v>67</v>
      </c>
      <c r="N81" s="5" t="s">
        <v>67</v>
      </c>
      <c r="O81" s="5" t="s">
        <v>67</v>
      </c>
      <c r="P81" s="5" t="s">
        <v>67</v>
      </c>
      <c r="Q81" s="5" t="s">
        <v>67</v>
      </c>
      <c r="R81" s="5" t="s">
        <v>67</v>
      </c>
      <c r="S81" s="6" t="s">
        <v>67</v>
      </c>
      <c r="T81" s="7">
        <v>6.7000000000000004E-2</v>
      </c>
      <c r="U81" s="174">
        <v>0.23900000000000002</v>
      </c>
      <c r="V81" s="7">
        <v>0.23900000000000002</v>
      </c>
      <c r="W81" s="9" t="s">
        <v>67</v>
      </c>
      <c r="X81" s="9">
        <v>36</v>
      </c>
      <c r="Y81" s="10">
        <v>1</v>
      </c>
      <c r="Z81" s="7">
        <v>1</v>
      </c>
      <c r="AA81" s="7">
        <v>0.23</v>
      </c>
      <c r="AB81" s="7" t="s">
        <v>67</v>
      </c>
      <c r="AC81" s="9" t="s">
        <v>67</v>
      </c>
      <c r="AD81" s="11">
        <v>43678</v>
      </c>
      <c r="AE81" s="2" t="s">
        <v>87</v>
      </c>
      <c r="AF81" s="12">
        <v>2.96</v>
      </c>
      <c r="AG81" s="13" t="s">
        <v>67</v>
      </c>
      <c r="AH81" s="5" t="s">
        <v>68</v>
      </c>
      <c r="AI81" s="14">
        <v>3</v>
      </c>
      <c r="AJ81" s="5" t="s">
        <v>338</v>
      </c>
      <c r="AK81" s="15" t="s">
        <v>67</v>
      </c>
      <c r="AL81" s="15">
        <v>-2.4229969594594593E-2</v>
      </c>
      <c r="AM81" s="7" t="s">
        <v>339</v>
      </c>
      <c r="AN81" s="7" t="s">
        <v>67</v>
      </c>
      <c r="AO81" s="7" t="s">
        <v>67</v>
      </c>
      <c r="AP81" s="4">
        <v>1</v>
      </c>
      <c r="AQ81" s="7">
        <v>4.5</v>
      </c>
      <c r="AR81" s="7">
        <v>-7.2591429999999998E-2</v>
      </c>
    </row>
    <row r="82" spans="1:44" ht="36" customHeight="1" x14ac:dyDescent="0.25">
      <c r="A82" s="1" t="s">
        <v>340</v>
      </c>
      <c r="B82" s="2" t="s">
        <v>41</v>
      </c>
      <c r="C82" s="2" t="s">
        <v>315</v>
      </c>
      <c r="D82" s="2" t="s">
        <v>54</v>
      </c>
      <c r="E82" s="3" t="s">
        <v>341</v>
      </c>
      <c r="F82" s="3" t="s">
        <v>342</v>
      </c>
      <c r="G82" s="2" t="s">
        <v>337</v>
      </c>
      <c r="H82" s="2" t="s">
        <v>127</v>
      </c>
      <c r="I82" s="2" t="s">
        <v>60</v>
      </c>
      <c r="J82" s="4">
        <v>1</v>
      </c>
      <c r="K82" s="2" t="s">
        <v>67</v>
      </c>
      <c r="L82" s="4" t="s">
        <v>343</v>
      </c>
      <c r="M82" s="5" t="s">
        <v>67</v>
      </c>
      <c r="N82" s="5" t="s">
        <v>67</v>
      </c>
      <c r="O82" s="5" t="s">
        <v>67</v>
      </c>
      <c r="P82" s="5" t="s">
        <v>67</v>
      </c>
      <c r="Q82" s="5" t="s">
        <v>67</v>
      </c>
      <c r="R82" s="5" t="s">
        <v>67</v>
      </c>
      <c r="S82" s="6" t="s">
        <v>344</v>
      </c>
      <c r="T82" s="7">
        <v>0.73129999999999995</v>
      </c>
      <c r="U82" s="174">
        <v>9.6050000000000004</v>
      </c>
      <c r="V82" s="7">
        <v>9.6050000000000004</v>
      </c>
      <c r="W82" s="9" t="s">
        <v>67</v>
      </c>
      <c r="X82" s="9">
        <v>131</v>
      </c>
      <c r="Y82" s="10">
        <v>2</v>
      </c>
      <c r="Z82" s="7" t="s">
        <v>57</v>
      </c>
      <c r="AA82" s="7" t="s">
        <v>57</v>
      </c>
      <c r="AB82" s="7" t="s">
        <v>57</v>
      </c>
      <c r="AC82" s="9" t="s">
        <v>67</v>
      </c>
      <c r="AD82" s="11">
        <v>43295</v>
      </c>
      <c r="AE82" s="2" t="s">
        <v>87</v>
      </c>
      <c r="AF82" s="12">
        <v>101.5</v>
      </c>
      <c r="AG82" s="13" t="s">
        <v>67</v>
      </c>
      <c r="AH82" s="5" t="s">
        <v>68</v>
      </c>
      <c r="AI82" s="14">
        <v>101.5</v>
      </c>
      <c r="AJ82" s="5" t="s">
        <v>338</v>
      </c>
      <c r="AK82" s="15">
        <v>6.25E-2</v>
      </c>
      <c r="AL82" s="15">
        <v>5.7461268768472927E-2</v>
      </c>
      <c r="AM82" s="7" t="s">
        <v>345</v>
      </c>
      <c r="AN82" s="7" t="s">
        <v>67</v>
      </c>
      <c r="AO82" s="7" t="s">
        <v>67</v>
      </c>
      <c r="AP82" s="4">
        <v>1</v>
      </c>
      <c r="AQ82" s="7">
        <v>4.5</v>
      </c>
      <c r="AR82" s="7">
        <v>5.8323187799999987</v>
      </c>
    </row>
    <row r="83" spans="1:44" ht="36" customHeight="1" x14ac:dyDescent="0.25">
      <c r="A83" s="1" t="s">
        <v>353</v>
      </c>
      <c r="B83" s="2" t="s">
        <v>41</v>
      </c>
      <c r="C83" s="2" t="s">
        <v>315</v>
      </c>
      <c r="D83" s="2" t="s">
        <v>54</v>
      </c>
      <c r="E83" s="3" t="s">
        <v>346</v>
      </c>
      <c r="F83" s="3" t="s">
        <v>347</v>
      </c>
      <c r="G83" s="2" t="s">
        <v>330</v>
      </c>
      <c r="H83" s="2" t="s">
        <v>348</v>
      </c>
      <c r="I83" s="2" t="s">
        <v>60</v>
      </c>
      <c r="J83" s="4">
        <v>1</v>
      </c>
      <c r="K83" s="2" t="s">
        <v>67</v>
      </c>
      <c r="L83" s="4" t="s">
        <v>349</v>
      </c>
      <c r="M83" s="5" t="s">
        <v>67</v>
      </c>
      <c r="N83" s="5" t="s">
        <v>67</v>
      </c>
      <c r="O83" s="5" t="s">
        <v>67</v>
      </c>
      <c r="P83" s="5" t="s">
        <v>67</v>
      </c>
      <c r="Q83" s="5" t="s">
        <v>67</v>
      </c>
      <c r="R83" s="5" t="s">
        <v>67</v>
      </c>
      <c r="S83" s="6" t="s">
        <v>350</v>
      </c>
      <c r="T83" s="7">
        <v>12.25</v>
      </c>
      <c r="U83" s="174" t="s">
        <v>67</v>
      </c>
      <c r="V83" s="7" t="s">
        <v>67</v>
      </c>
      <c r="W83" s="9" t="s">
        <v>67</v>
      </c>
      <c r="X83" s="9" t="s">
        <v>67</v>
      </c>
      <c r="Y83" s="10" t="s">
        <v>67</v>
      </c>
      <c r="Z83" s="7" t="s">
        <v>67</v>
      </c>
      <c r="AA83" s="7" t="s">
        <v>67</v>
      </c>
      <c r="AB83" s="7" t="s">
        <v>67</v>
      </c>
      <c r="AC83" s="9" t="s">
        <v>67</v>
      </c>
      <c r="AD83" s="11">
        <v>41995</v>
      </c>
      <c r="AE83" s="2" t="s">
        <v>87</v>
      </c>
      <c r="AF83" s="12">
        <v>23</v>
      </c>
      <c r="AG83" s="13" t="s">
        <v>67</v>
      </c>
      <c r="AH83" s="5" t="s">
        <v>351</v>
      </c>
      <c r="AI83" s="14">
        <v>23</v>
      </c>
      <c r="AJ83" s="5" t="s">
        <v>97</v>
      </c>
      <c r="AK83" s="15" t="s">
        <v>67</v>
      </c>
      <c r="AL83" s="15"/>
      <c r="AM83" s="7" t="s">
        <v>352</v>
      </c>
      <c r="AN83" s="7" t="s">
        <v>67</v>
      </c>
      <c r="AO83" s="7" t="s">
        <v>67</v>
      </c>
      <c r="AP83" s="4"/>
      <c r="AQ83" s="7"/>
      <c r="AR83" s="7">
        <v>-1.2608039999999999E-2</v>
      </c>
    </row>
    <row r="84" spans="1:44" ht="36" customHeight="1" x14ac:dyDescent="0.25">
      <c r="A84" s="1" t="s">
        <v>354</v>
      </c>
      <c r="B84" s="2" t="s">
        <v>41</v>
      </c>
      <c r="C84" s="2" t="s">
        <v>315</v>
      </c>
      <c r="D84" s="2" t="s">
        <v>54</v>
      </c>
      <c r="E84" s="3" t="s">
        <v>355</v>
      </c>
      <c r="F84" s="3" t="s">
        <v>356</v>
      </c>
      <c r="G84" s="2" t="s">
        <v>318</v>
      </c>
      <c r="H84" s="2" t="s">
        <v>165</v>
      </c>
      <c r="I84" s="2" t="s">
        <v>60</v>
      </c>
      <c r="J84" s="4">
        <v>0.5</v>
      </c>
      <c r="K84" s="2" t="s">
        <v>241</v>
      </c>
      <c r="L84" s="4" t="s">
        <v>357</v>
      </c>
      <c r="M84" s="5" t="s">
        <v>67</v>
      </c>
      <c r="N84" s="5" t="s">
        <v>67</v>
      </c>
      <c r="O84" s="5" t="s">
        <v>67</v>
      </c>
      <c r="P84" s="5" t="s">
        <v>67</v>
      </c>
      <c r="Q84" s="5" t="s">
        <v>67</v>
      </c>
      <c r="R84" s="5" t="s">
        <v>67</v>
      </c>
      <c r="S84" s="6">
        <v>2016</v>
      </c>
      <c r="T84" s="7">
        <v>4.2779999999999996</v>
      </c>
      <c r="U84" s="174">
        <v>23.135999999999999</v>
      </c>
      <c r="V84" s="7">
        <v>11.568</v>
      </c>
      <c r="W84" s="9" t="s">
        <v>57</v>
      </c>
      <c r="X84" s="9">
        <v>54</v>
      </c>
      <c r="Y84" s="10">
        <v>1</v>
      </c>
      <c r="Z84" s="7">
        <v>2</v>
      </c>
      <c r="AA84" s="7">
        <v>11.5</v>
      </c>
      <c r="AB84" s="7">
        <v>2</v>
      </c>
      <c r="AC84" s="9" t="s">
        <v>67</v>
      </c>
      <c r="AD84" s="11">
        <v>41852</v>
      </c>
      <c r="AE84" s="2" t="s">
        <v>66</v>
      </c>
      <c r="AF84" s="12">
        <v>27.150000070000004</v>
      </c>
      <c r="AG84" s="13">
        <v>27.15</v>
      </c>
      <c r="AH84" s="5" t="s">
        <v>68</v>
      </c>
      <c r="AI84" s="14">
        <v>27.15</v>
      </c>
      <c r="AJ84" s="5" t="s">
        <v>107</v>
      </c>
      <c r="AK84" s="15">
        <v>4.4999999999999998E-2</v>
      </c>
      <c r="AL84" s="15">
        <v>4.7077652180646919E-2</v>
      </c>
      <c r="AM84" s="7" t="s">
        <v>358</v>
      </c>
      <c r="AN84" s="7" t="s">
        <v>359</v>
      </c>
      <c r="AO84" s="7" t="s">
        <v>67</v>
      </c>
      <c r="AP84" s="4">
        <v>1</v>
      </c>
      <c r="AQ84" s="7">
        <v>1.304080762059638</v>
      </c>
      <c r="AR84" s="7">
        <v>0.90657478999999985</v>
      </c>
    </row>
    <row r="85" spans="1:44" ht="36" customHeight="1" x14ac:dyDescent="0.25">
      <c r="A85" s="1" t="s">
        <v>360</v>
      </c>
      <c r="B85" s="2" t="s">
        <v>41</v>
      </c>
      <c r="C85" s="2" t="s">
        <v>315</v>
      </c>
      <c r="D85" s="2" t="s">
        <v>54</v>
      </c>
      <c r="E85" s="3" t="s">
        <v>361</v>
      </c>
      <c r="F85" s="3" t="s">
        <v>362</v>
      </c>
      <c r="G85" s="2" t="s">
        <v>363</v>
      </c>
      <c r="H85" s="2" t="s">
        <v>165</v>
      </c>
      <c r="I85" s="2" t="s">
        <v>60</v>
      </c>
      <c r="J85" s="4">
        <v>0.51</v>
      </c>
      <c r="K85" s="2" t="s">
        <v>128</v>
      </c>
      <c r="L85" s="4" t="s">
        <v>364</v>
      </c>
      <c r="M85" s="5" t="s">
        <v>67</v>
      </c>
      <c r="N85" s="5" t="s">
        <v>67</v>
      </c>
      <c r="O85" s="5" t="s">
        <v>67</v>
      </c>
      <c r="P85" s="5" t="s">
        <v>67</v>
      </c>
      <c r="Q85" s="5" t="s">
        <v>67</v>
      </c>
      <c r="R85" s="5" t="s">
        <v>67</v>
      </c>
      <c r="S85" s="6">
        <v>2020</v>
      </c>
      <c r="T85" s="7" t="s">
        <v>67</v>
      </c>
      <c r="U85" s="174">
        <v>55.311</v>
      </c>
      <c r="V85" s="7">
        <v>28.20861</v>
      </c>
      <c r="W85" s="9" t="s">
        <v>67</v>
      </c>
      <c r="X85" s="9" t="s">
        <v>67</v>
      </c>
      <c r="Y85" s="10">
        <v>1</v>
      </c>
      <c r="Z85" s="7">
        <v>5</v>
      </c>
      <c r="AA85" s="7">
        <v>11.41</v>
      </c>
      <c r="AB85" s="7" t="s">
        <v>57</v>
      </c>
      <c r="AC85" s="9" t="s">
        <v>67</v>
      </c>
      <c r="AD85" s="11">
        <v>43617</v>
      </c>
      <c r="AE85" s="2" t="s">
        <v>66</v>
      </c>
      <c r="AF85" s="12">
        <v>73.439999979999996</v>
      </c>
      <c r="AG85" s="13">
        <v>70.56</v>
      </c>
      <c r="AH85" s="5" t="s">
        <v>68</v>
      </c>
      <c r="AI85" s="14">
        <v>73.44</v>
      </c>
      <c r="AJ85" s="5" t="s">
        <v>365</v>
      </c>
      <c r="AK85" s="15">
        <v>4.250000000000001E-2</v>
      </c>
      <c r="AL85" s="15">
        <v>2.1718756405696819E-2</v>
      </c>
      <c r="AM85" s="7" t="s">
        <v>366</v>
      </c>
      <c r="AN85" s="7" t="s">
        <v>367</v>
      </c>
      <c r="AO85" s="7" t="s">
        <v>272</v>
      </c>
      <c r="AP85" s="4">
        <v>1</v>
      </c>
      <c r="AQ85" s="7">
        <v>6.1111598193809478</v>
      </c>
      <c r="AR85" s="7">
        <v>1.0727568499999998</v>
      </c>
    </row>
    <row r="86" spans="1:44" ht="36" customHeight="1" x14ac:dyDescent="0.25">
      <c r="A86" s="1" t="s">
        <v>368</v>
      </c>
      <c r="B86" s="2" t="s">
        <v>41</v>
      </c>
      <c r="C86" s="2" t="s">
        <v>369</v>
      </c>
      <c r="D86" s="2" t="s">
        <v>54</v>
      </c>
      <c r="E86" s="3" t="s">
        <v>370</v>
      </c>
      <c r="F86" s="3" t="s">
        <v>371</v>
      </c>
      <c r="G86" s="2" t="s">
        <v>372</v>
      </c>
      <c r="H86" s="2" t="s">
        <v>127</v>
      </c>
      <c r="I86" s="2" t="s">
        <v>60</v>
      </c>
      <c r="J86" s="4">
        <v>0.51</v>
      </c>
      <c r="K86" s="2" t="s">
        <v>128</v>
      </c>
      <c r="L86" s="4" t="s">
        <v>364</v>
      </c>
      <c r="M86" s="5" t="s">
        <v>67</v>
      </c>
      <c r="N86" s="5" t="s">
        <v>67</v>
      </c>
      <c r="O86" s="5" t="s">
        <v>67</v>
      </c>
      <c r="P86" s="5" t="s">
        <v>67</v>
      </c>
      <c r="Q86" s="5" t="s">
        <v>67</v>
      </c>
      <c r="R86" s="5" t="s">
        <v>67</v>
      </c>
      <c r="S86" s="6">
        <v>1970</v>
      </c>
      <c r="T86" s="7">
        <v>9.6999999999999993</v>
      </c>
      <c r="U86" s="174">
        <v>72.305999999999997</v>
      </c>
      <c r="V86" s="7">
        <v>37.317312000000001</v>
      </c>
      <c r="W86" s="9" t="s">
        <v>57</v>
      </c>
      <c r="X86" s="9">
        <v>75</v>
      </c>
      <c r="Y86" s="10">
        <v>2</v>
      </c>
      <c r="Z86" s="7">
        <v>2</v>
      </c>
      <c r="AA86" s="7">
        <v>37.058700000000002</v>
      </c>
      <c r="AB86" s="7" t="s">
        <v>57</v>
      </c>
      <c r="AC86" s="9" t="s">
        <v>67</v>
      </c>
      <c r="AD86" s="11">
        <v>37591</v>
      </c>
      <c r="AE86" s="2" t="s">
        <v>66</v>
      </c>
      <c r="AF86" s="12">
        <v>16.77899996</v>
      </c>
      <c r="AG86" s="13">
        <v>16.120999999999995</v>
      </c>
      <c r="AH86" s="5" t="s">
        <v>68</v>
      </c>
      <c r="AI86" s="14">
        <v>16.779</v>
      </c>
      <c r="AJ86" s="5" t="s">
        <v>119</v>
      </c>
      <c r="AK86" s="15">
        <v>9.7500000000000017E-2</v>
      </c>
      <c r="AL86" s="15">
        <v>0.1107403125591282</v>
      </c>
      <c r="AM86" s="7" t="s">
        <v>373</v>
      </c>
      <c r="AN86" s="7" t="s">
        <v>374</v>
      </c>
      <c r="AO86" s="7" t="s">
        <v>375</v>
      </c>
      <c r="AP86" s="4">
        <v>1</v>
      </c>
      <c r="AQ86" s="7">
        <v>1.4514934015055685</v>
      </c>
      <c r="AR86" s="7">
        <v>1.7750022599999991</v>
      </c>
    </row>
    <row r="87" spans="1:44" ht="36" customHeight="1" x14ac:dyDescent="0.25">
      <c r="A87" s="1" t="s">
        <v>376</v>
      </c>
      <c r="B87" s="2" t="s">
        <v>41</v>
      </c>
      <c r="C87" s="2" t="s">
        <v>100</v>
      </c>
      <c r="D87" s="2" t="s">
        <v>54</v>
      </c>
      <c r="E87" s="3" t="s">
        <v>377</v>
      </c>
      <c r="F87" s="3" t="s">
        <v>378</v>
      </c>
      <c r="G87" s="2" t="s">
        <v>379</v>
      </c>
      <c r="H87" s="2" t="s">
        <v>127</v>
      </c>
      <c r="I87" s="2" t="s">
        <v>60</v>
      </c>
      <c r="J87" s="4">
        <v>0.51</v>
      </c>
      <c r="K87" s="2" t="s">
        <v>128</v>
      </c>
      <c r="L87" s="4" t="s">
        <v>380</v>
      </c>
      <c r="M87" s="5" t="s">
        <v>67</v>
      </c>
      <c r="N87" s="5" t="s">
        <v>67</v>
      </c>
      <c r="O87" s="5" t="s">
        <v>67</v>
      </c>
      <c r="P87" s="5" t="s">
        <v>67</v>
      </c>
      <c r="Q87" s="5" t="s">
        <v>67</v>
      </c>
      <c r="R87" s="5" t="s">
        <v>67</v>
      </c>
      <c r="S87" s="6">
        <v>1996</v>
      </c>
      <c r="T87" s="7">
        <v>8</v>
      </c>
      <c r="U87" s="174">
        <v>40.554000000000002</v>
      </c>
      <c r="V87" s="7">
        <v>20.682540000000003</v>
      </c>
      <c r="W87" s="9" t="s">
        <v>67</v>
      </c>
      <c r="X87" s="9">
        <v>51</v>
      </c>
      <c r="Y87" s="10">
        <v>1</v>
      </c>
      <c r="Z87" s="7">
        <v>1</v>
      </c>
      <c r="AA87" s="7">
        <v>40.6</v>
      </c>
      <c r="AB87" s="7">
        <v>5</v>
      </c>
      <c r="AC87" s="9">
        <v>191</v>
      </c>
      <c r="AD87" s="11">
        <v>42917</v>
      </c>
      <c r="AE87" s="2" t="s">
        <v>87</v>
      </c>
      <c r="AF87" s="12">
        <v>43.350000079999994</v>
      </c>
      <c r="AG87" s="13">
        <v>41.65</v>
      </c>
      <c r="AH87" s="5" t="s">
        <v>68</v>
      </c>
      <c r="AI87" s="14">
        <v>43.35</v>
      </c>
      <c r="AJ87" s="5" t="s">
        <v>107</v>
      </c>
      <c r="AK87" s="15">
        <v>3.875E-2</v>
      </c>
      <c r="AL87" s="15">
        <v>4.265081560756484E-2</v>
      </c>
      <c r="AM87" s="7" t="s">
        <v>381</v>
      </c>
      <c r="AN87" s="7" t="s">
        <v>67</v>
      </c>
      <c r="AO87" s="7" t="s">
        <v>67</v>
      </c>
      <c r="AP87" s="4">
        <v>1</v>
      </c>
      <c r="AQ87" s="7">
        <v>7.333333333333333</v>
      </c>
      <c r="AR87" s="7">
        <v>1.8489128599999995</v>
      </c>
    </row>
    <row r="88" spans="1:44" ht="36" customHeight="1" x14ac:dyDescent="0.25">
      <c r="A88" s="1" t="s">
        <v>382</v>
      </c>
      <c r="B88" s="2" t="s">
        <v>41</v>
      </c>
      <c r="C88" s="2" t="s">
        <v>100</v>
      </c>
      <c r="D88" s="2" t="s">
        <v>54</v>
      </c>
      <c r="E88" s="3" t="s">
        <v>383</v>
      </c>
      <c r="F88" s="3" t="s">
        <v>384</v>
      </c>
      <c r="G88" s="2" t="s">
        <v>379</v>
      </c>
      <c r="H88" s="2" t="s">
        <v>127</v>
      </c>
      <c r="I88" s="2" t="s">
        <v>60</v>
      </c>
      <c r="J88" s="4">
        <v>0.51</v>
      </c>
      <c r="K88" s="2" t="s">
        <v>128</v>
      </c>
      <c r="L88" s="4" t="s">
        <v>380</v>
      </c>
      <c r="M88" s="5" t="s">
        <v>67</v>
      </c>
      <c r="N88" s="5" t="s">
        <v>67</v>
      </c>
      <c r="O88" s="5" t="s">
        <v>67</v>
      </c>
      <c r="P88" s="5" t="s">
        <v>67</v>
      </c>
      <c r="Q88" s="5" t="s">
        <v>67</v>
      </c>
      <c r="R88" s="5" t="s">
        <v>67</v>
      </c>
      <c r="S88" s="6">
        <v>1986</v>
      </c>
      <c r="T88" s="7">
        <v>3.6</v>
      </c>
      <c r="U88" s="174">
        <v>18.644000000000002</v>
      </c>
      <c r="V88" s="7">
        <v>9.508440000000002</v>
      </c>
      <c r="W88" s="9" t="s">
        <v>57</v>
      </c>
      <c r="X88" s="9">
        <v>52</v>
      </c>
      <c r="Y88" s="10">
        <v>1</v>
      </c>
      <c r="Z88" s="7">
        <v>1</v>
      </c>
      <c r="AA88" s="7">
        <v>18.643999999999998</v>
      </c>
      <c r="AB88" s="7">
        <v>3</v>
      </c>
      <c r="AC88" s="9">
        <v>12</v>
      </c>
      <c r="AD88" s="11">
        <v>35612</v>
      </c>
      <c r="AE88" s="2" t="s">
        <v>87</v>
      </c>
      <c r="AF88" s="12">
        <v>16.982999899999999</v>
      </c>
      <c r="AG88" s="13">
        <v>16.316999999999997</v>
      </c>
      <c r="AH88" s="5" t="s">
        <v>68</v>
      </c>
      <c r="AI88" s="14">
        <v>16.983000000000001</v>
      </c>
      <c r="AJ88" s="5" t="s">
        <v>119</v>
      </c>
      <c r="AK88" s="15">
        <v>4.7500000000000001E-2</v>
      </c>
      <c r="AL88" s="15">
        <v>4.5956969004045028E-2</v>
      </c>
      <c r="AM88" s="7" t="s">
        <v>385</v>
      </c>
      <c r="AN88" s="7" t="s">
        <v>67</v>
      </c>
      <c r="AO88" s="7" t="s">
        <v>67</v>
      </c>
      <c r="AP88" s="4">
        <v>1</v>
      </c>
      <c r="AQ88" s="7">
        <v>2.25</v>
      </c>
      <c r="AR88" s="7">
        <v>0.67717514999999995</v>
      </c>
    </row>
    <row r="89" spans="1:44" ht="36" customHeight="1" x14ac:dyDescent="0.25">
      <c r="A89" s="1" t="s">
        <v>386</v>
      </c>
      <c r="B89" s="2" t="s">
        <v>41</v>
      </c>
      <c r="C89" s="2" t="s">
        <v>100</v>
      </c>
      <c r="D89" s="2" t="s">
        <v>54</v>
      </c>
      <c r="E89" s="3" t="s">
        <v>387</v>
      </c>
      <c r="F89" s="3" t="s">
        <v>388</v>
      </c>
      <c r="G89" s="2" t="s">
        <v>379</v>
      </c>
      <c r="H89" s="2" t="s">
        <v>165</v>
      </c>
      <c r="I89" s="2" t="s">
        <v>60</v>
      </c>
      <c r="J89" s="4">
        <v>0.51</v>
      </c>
      <c r="K89" s="2" t="s">
        <v>128</v>
      </c>
      <c r="L89" s="4" t="s">
        <v>389</v>
      </c>
      <c r="M89" s="5" t="s">
        <v>67</v>
      </c>
      <c r="N89" s="5" t="s">
        <v>67</v>
      </c>
      <c r="O89" s="5" t="s">
        <v>67</v>
      </c>
      <c r="P89" s="5" t="s">
        <v>67</v>
      </c>
      <c r="Q89" s="5" t="s">
        <v>67</v>
      </c>
      <c r="R89" s="5" t="s">
        <v>67</v>
      </c>
      <c r="S89" s="6">
        <v>2001</v>
      </c>
      <c r="T89" s="7">
        <v>16.149999999999999</v>
      </c>
      <c r="U89" s="174">
        <v>78.650800000000004</v>
      </c>
      <c r="V89" s="7">
        <v>40.111908</v>
      </c>
      <c r="W89" s="9" t="s">
        <v>57</v>
      </c>
      <c r="X89" s="9">
        <v>49</v>
      </c>
      <c r="Y89" s="10">
        <v>7</v>
      </c>
      <c r="Z89" s="7">
        <v>7</v>
      </c>
      <c r="AA89" s="7">
        <v>11.362485714285713</v>
      </c>
      <c r="AB89" s="7">
        <v>9</v>
      </c>
      <c r="AC89" s="9">
        <v>191</v>
      </c>
      <c r="AD89" s="11">
        <v>38009</v>
      </c>
      <c r="AE89" s="2" t="s">
        <v>87</v>
      </c>
      <c r="AF89" s="12">
        <v>82.033499949999992</v>
      </c>
      <c r="AG89" s="13">
        <v>78.816499999999991</v>
      </c>
      <c r="AH89" s="5" t="s">
        <v>68</v>
      </c>
      <c r="AI89" s="14">
        <v>82.033499999999989</v>
      </c>
      <c r="AJ89" s="5" t="s">
        <v>119</v>
      </c>
      <c r="AK89" s="15">
        <v>4.262433944668946E-2</v>
      </c>
      <c r="AL89" s="15">
        <v>4.0820638666411065E-2</v>
      </c>
      <c r="AM89" s="7" t="s">
        <v>237</v>
      </c>
      <c r="AN89" s="7" t="s">
        <v>390</v>
      </c>
      <c r="AO89" s="7" t="s">
        <v>391</v>
      </c>
      <c r="AP89" s="4">
        <v>1</v>
      </c>
      <c r="AQ89" s="7">
        <v>3.8181076926227915</v>
      </c>
      <c r="AR89" s="7">
        <v>2.7795127500000003</v>
      </c>
    </row>
    <row r="90" spans="1:44" ht="36" customHeight="1" x14ac:dyDescent="0.25">
      <c r="A90" s="1" t="s">
        <v>392</v>
      </c>
      <c r="B90" s="2" t="s">
        <v>41</v>
      </c>
      <c r="C90" s="2" t="s">
        <v>100</v>
      </c>
      <c r="D90" s="2" t="s">
        <v>54</v>
      </c>
      <c r="E90" s="3" t="s">
        <v>393</v>
      </c>
      <c r="F90" s="3" t="s">
        <v>394</v>
      </c>
      <c r="G90" s="2" t="s">
        <v>379</v>
      </c>
      <c r="H90" s="2" t="s">
        <v>127</v>
      </c>
      <c r="I90" s="2" t="s">
        <v>60</v>
      </c>
      <c r="J90" s="4">
        <v>0.51</v>
      </c>
      <c r="K90" s="2" t="s">
        <v>128</v>
      </c>
      <c r="L90" s="4" t="s">
        <v>380</v>
      </c>
      <c r="M90" s="5" t="s">
        <v>67</v>
      </c>
      <c r="N90" s="5" t="s">
        <v>67</v>
      </c>
      <c r="O90" s="5" t="s">
        <v>67</v>
      </c>
      <c r="P90" s="5" t="s">
        <v>67</v>
      </c>
      <c r="Q90" s="5" t="s">
        <v>67</v>
      </c>
      <c r="R90" s="5" t="s">
        <v>67</v>
      </c>
      <c r="S90" s="6">
        <v>1990</v>
      </c>
      <c r="T90" s="7">
        <v>7.4</v>
      </c>
      <c r="U90" s="174">
        <v>52.978000000000002</v>
      </c>
      <c r="V90" s="7">
        <v>27.01878</v>
      </c>
      <c r="W90" s="9" t="s">
        <v>57</v>
      </c>
      <c r="X90" s="9">
        <v>72</v>
      </c>
      <c r="Y90" s="10">
        <v>2</v>
      </c>
      <c r="Z90" s="7">
        <v>2</v>
      </c>
      <c r="AA90" s="7">
        <v>25.999550000000003</v>
      </c>
      <c r="AB90" s="7">
        <v>3</v>
      </c>
      <c r="AC90" s="9">
        <v>275</v>
      </c>
      <c r="AD90" s="11">
        <v>35278</v>
      </c>
      <c r="AE90" s="2" t="s">
        <v>87</v>
      </c>
      <c r="AF90" s="12">
        <v>50.234999670000001</v>
      </c>
      <c r="AG90" s="13">
        <v>48.264999999999993</v>
      </c>
      <c r="AH90" s="5" t="s">
        <v>68</v>
      </c>
      <c r="AI90" s="14">
        <v>50.234999999999999</v>
      </c>
      <c r="AJ90" s="5" t="s">
        <v>107</v>
      </c>
      <c r="AK90" s="15">
        <v>4.2500000000000003E-2</v>
      </c>
      <c r="AL90" s="15">
        <v>4.2403019090136267E-2</v>
      </c>
      <c r="AM90" s="7" t="s">
        <v>395</v>
      </c>
      <c r="AN90" s="7" t="s">
        <v>396</v>
      </c>
      <c r="AO90" s="7" t="s">
        <v>67</v>
      </c>
      <c r="AP90" s="4">
        <v>1</v>
      </c>
      <c r="AQ90" s="7">
        <v>4.7942070214157688</v>
      </c>
      <c r="AR90" s="7">
        <v>1.6608828399999993</v>
      </c>
    </row>
    <row r="91" spans="1:44" ht="36" customHeight="1" x14ac:dyDescent="0.25">
      <c r="A91" s="1" t="s">
        <v>397</v>
      </c>
      <c r="B91" s="2" t="s">
        <v>41</v>
      </c>
      <c r="C91" s="2" t="s">
        <v>100</v>
      </c>
      <c r="D91" s="2" t="s">
        <v>54</v>
      </c>
      <c r="E91" s="3" t="s">
        <v>398</v>
      </c>
      <c r="F91" s="3" t="s">
        <v>399</v>
      </c>
      <c r="G91" s="2" t="s">
        <v>400</v>
      </c>
      <c r="H91" s="2" t="s">
        <v>127</v>
      </c>
      <c r="I91" s="2" t="s">
        <v>60</v>
      </c>
      <c r="J91" s="4">
        <v>0.51</v>
      </c>
      <c r="K91" s="2" t="s">
        <v>128</v>
      </c>
      <c r="L91" s="4" t="s">
        <v>401</v>
      </c>
      <c r="M91" s="5" t="s">
        <v>67</v>
      </c>
      <c r="N91" s="5" t="s">
        <v>67</v>
      </c>
      <c r="O91" s="5" t="s">
        <v>67</v>
      </c>
      <c r="P91" s="5" t="s">
        <v>67</v>
      </c>
      <c r="Q91" s="5" t="s">
        <v>67</v>
      </c>
      <c r="R91" s="5" t="s">
        <v>67</v>
      </c>
      <c r="S91" s="6">
        <v>1985</v>
      </c>
      <c r="T91" s="7">
        <v>24.6</v>
      </c>
      <c r="U91" s="174">
        <v>117.294</v>
      </c>
      <c r="V91" s="7">
        <v>59.819940000000003</v>
      </c>
      <c r="W91" s="9" t="s">
        <v>57</v>
      </c>
      <c r="X91" s="9">
        <v>48</v>
      </c>
      <c r="Y91" s="10">
        <v>4</v>
      </c>
      <c r="Z91" s="7">
        <v>4</v>
      </c>
      <c r="AA91" s="7">
        <v>29.323499999999999</v>
      </c>
      <c r="AB91" s="7">
        <v>1</v>
      </c>
      <c r="AC91" s="9">
        <v>122</v>
      </c>
      <c r="AD91" s="11">
        <v>37621</v>
      </c>
      <c r="AE91" s="2" t="s">
        <v>87</v>
      </c>
      <c r="AF91" s="12">
        <v>32.130000039999999</v>
      </c>
      <c r="AG91" s="13">
        <v>30.869999999999997</v>
      </c>
      <c r="AH91" s="5" t="s">
        <v>68</v>
      </c>
      <c r="AI91" s="14">
        <v>32.129999999999995</v>
      </c>
      <c r="AJ91" s="5" t="s">
        <v>119</v>
      </c>
      <c r="AK91" s="15">
        <v>7.2499999999999995E-2</v>
      </c>
      <c r="AL91" s="15">
        <v>9.9750242017117616E-2</v>
      </c>
      <c r="AM91" s="7" t="s">
        <v>374</v>
      </c>
      <c r="AN91" s="7" t="s">
        <v>67</v>
      </c>
      <c r="AO91" s="7" t="s">
        <v>67</v>
      </c>
      <c r="AP91" s="4">
        <v>1</v>
      </c>
      <c r="AQ91" s="7">
        <v>4.5089646529234226</v>
      </c>
      <c r="AR91" s="7">
        <v>3.1367889999999998</v>
      </c>
    </row>
    <row r="92" spans="1:44" ht="36" customHeight="1" x14ac:dyDescent="0.25">
      <c r="A92" s="1" t="s">
        <v>402</v>
      </c>
      <c r="B92" s="2" t="s">
        <v>41</v>
      </c>
      <c r="C92" s="2" t="s">
        <v>100</v>
      </c>
      <c r="D92" s="2" t="s">
        <v>54</v>
      </c>
      <c r="E92" s="3" t="s">
        <v>403</v>
      </c>
      <c r="F92" s="3" t="s">
        <v>404</v>
      </c>
      <c r="G92" s="2" t="s">
        <v>405</v>
      </c>
      <c r="H92" s="2" t="s">
        <v>348</v>
      </c>
      <c r="I92" s="2" t="s">
        <v>60</v>
      </c>
      <c r="J92" s="4">
        <v>1</v>
      </c>
      <c r="K92" s="2" t="s">
        <v>67</v>
      </c>
      <c r="L92" s="4" t="s">
        <v>67</v>
      </c>
      <c r="M92" s="5" t="s">
        <v>67</v>
      </c>
      <c r="N92" s="5" t="s">
        <v>67</v>
      </c>
      <c r="O92" s="5" t="s">
        <v>67</v>
      </c>
      <c r="P92" s="5" t="s">
        <v>67</v>
      </c>
      <c r="Q92" s="5" t="s">
        <v>67</v>
      </c>
      <c r="R92" s="5" t="s">
        <v>67</v>
      </c>
      <c r="S92" s="6" t="s">
        <v>67</v>
      </c>
      <c r="T92" s="7" t="s">
        <v>67</v>
      </c>
      <c r="U92" s="174">
        <v>21.31</v>
      </c>
      <c r="V92" s="7">
        <v>21.31</v>
      </c>
      <c r="W92" s="9" t="s">
        <v>67</v>
      </c>
      <c r="X92" s="9" t="s">
        <v>67</v>
      </c>
      <c r="Y92" s="10" t="s">
        <v>67</v>
      </c>
      <c r="Z92" s="7" t="s">
        <v>67</v>
      </c>
      <c r="AA92" s="7" t="s">
        <v>67</v>
      </c>
      <c r="AB92" s="7" t="s">
        <v>67</v>
      </c>
      <c r="AC92" s="9" t="s">
        <v>67</v>
      </c>
      <c r="AD92" s="11" t="s">
        <v>67</v>
      </c>
      <c r="AE92" s="2" t="s">
        <v>87</v>
      </c>
      <c r="AF92" s="12">
        <v>5.4</v>
      </c>
      <c r="AG92" s="13" t="s">
        <v>67</v>
      </c>
      <c r="AH92" s="5" t="s">
        <v>68</v>
      </c>
      <c r="AI92" s="14">
        <v>5.4</v>
      </c>
      <c r="AJ92" s="5" t="s">
        <v>69</v>
      </c>
      <c r="AK92" s="15" t="s">
        <v>67</v>
      </c>
      <c r="AL92" s="15"/>
      <c r="AM92" s="7" t="s">
        <v>67</v>
      </c>
      <c r="AN92" s="7" t="s">
        <v>67</v>
      </c>
      <c r="AO92" s="7" t="s">
        <v>67</v>
      </c>
      <c r="AP92" s="4" t="s">
        <v>67</v>
      </c>
      <c r="AQ92" s="7" t="s">
        <v>67</v>
      </c>
      <c r="AR92" s="7">
        <v>-1.426319E-2</v>
      </c>
    </row>
    <row r="93" spans="1:44" ht="36" customHeight="1" x14ac:dyDescent="0.25">
      <c r="A93" s="1" t="s">
        <v>406</v>
      </c>
      <c r="B93" s="2" t="s">
        <v>41</v>
      </c>
      <c r="C93" s="2" t="s">
        <v>100</v>
      </c>
      <c r="D93" s="2" t="s">
        <v>54</v>
      </c>
      <c r="E93" s="3" t="s">
        <v>407</v>
      </c>
      <c r="F93" s="3" t="s">
        <v>408</v>
      </c>
      <c r="G93" s="2" t="s">
        <v>405</v>
      </c>
      <c r="H93" s="2" t="s">
        <v>165</v>
      </c>
      <c r="I93" s="2" t="s">
        <v>60</v>
      </c>
      <c r="J93" s="4">
        <v>0.255</v>
      </c>
      <c r="K93" s="2" t="s">
        <v>179</v>
      </c>
      <c r="L93" s="4" t="s">
        <v>401</v>
      </c>
      <c r="M93" s="5" t="s">
        <v>67</v>
      </c>
      <c r="N93" s="5" t="s">
        <v>67</v>
      </c>
      <c r="O93" s="5" t="s">
        <v>67</v>
      </c>
      <c r="P93" s="5" t="s">
        <v>67</v>
      </c>
      <c r="Q93" s="5" t="s">
        <v>67</v>
      </c>
      <c r="R93" s="5" t="s">
        <v>67</v>
      </c>
      <c r="S93" s="6">
        <v>2007</v>
      </c>
      <c r="T93" s="7">
        <v>21</v>
      </c>
      <c r="U93" s="174">
        <v>13.0083</v>
      </c>
      <c r="V93" s="7">
        <v>3.3171165</v>
      </c>
      <c r="W93" s="9" t="s">
        <v>67</v>
      </c>
      <c r="X93" s="9">
        <v>6</v>
      </c>
      <c r="Y93" s="10">
        <v>1</v>
      </c>
      <c r="Z93" s="7">
        <v>1</v>
      </c>
      <c r="AA93" s="7">
        <v>13.008299999999998</v>
      </c>
      <c r="AB93" s="7">
        <v>25</v>
      </c>
      <c r="AC93" s="9" t="s">
        <v>67</v>
      </c>
      <c r="AD93" s="11">
        <v>37438</v>
      </c>
      <c r="AE93" s="2" t="s">
        <v>87</v>
      </c>
      <c r="AF93" s="12">
        <v>6.9487500099999977</v>
      </c>
      <c r="AG93" s="13">
        <v>20.30125</v>
      </c>
      <c r="AH93" s="5" t="s">
        <v>68</v>
      </c>
      <c r="AI93" s="14">
        <v>6.9487499999999995</v>
      </c>
      <c r="AJ93" s="5" t="s">
        <v>119</v>
      </c>
      <c r="AK93" s="15">
        <v>4.0000000000000008E-2</v>
      </c>
      <c r="AL93" s="15">
        <v>4.0037402352887358E-2</v>
      </c>
      <c r="AM93" s="7" t="s">
        <v>409</v>
      </c>
      <c r="AN93" s="7" t="s">
        <v>67</v>
      </c>
      <c r="AO93" s="7" t="s">
        <v>375</v>
      </c>
      <c r="AP93" s="4">
        <v>1</v>
      </c>
      <c r="AQ93" s="7">
        <v>5.083333333333333</v>
      </c>
      <c r="AR93" s="7">
        <v>0.22631134000000011</v>
      </c>
    </row>
    <row r="94" spans="1:44" ht="36" customHeight="1" x14ac:dyDescent="0.25">
      <c r="A94" s="1" t="s">
        <v>410</v>
      </c>
      <c r="B94" s="2" t="s">
        <v>41</v>
      </c>
      <c r="C94" s="2" t="s">
        <v>100</v>
      </c>
      <c r="D94" s="2" t="s">
        <v>54</v>
      </c>
      <c r="E94" s="3" t="s">
        <v>411</v>
      </c>
      <c r="F94" s="3" t="s">
        <v>412</v>
      </c>
      <c r="G94" s="2" t="s">
        <v>405</v>
      </c>
      <c r="H94" s="2" t="s">
        <v>165</v>
      </c>
      <c r="I94" s="2" t="s">
        <v>60</v>
      </c>
      <c r="J94" s="4">
        <v>0.255</v>
      </c>
      <c r="K94" s="2" t="s">
        <v>179</v>
      </c>
      <c r="L94" s="4" t="s">
        <v>401</v>
      </c>
      <c r="M94" s="5" t="s">
        <v>67</v>
      </c>
      <c r="N94" s="5" t="s">
        <v>67</v>
      </c>
      <c r="O94" s="5" t="s">
        <v>67</v>
      </c>
      <c r="P94" s="5" t="s">
        <v>67</v>
      </c>
      <c r="Q94" s="5" t="s">
        <v>67</v>
      </c>
      <c r="R94" s="5" t="s">
        <v>67</v>
      </c>
      <c r="S94" s="6">
        <v>2012</v>
      </c>
      <c r="T94" s="7">
        <v>3.6669999999999998</v>
      </c>
      <c r="U94" s="174">
        <v>17.47</v>
      </c>
      <c r="V94" s="7">
        <v>4.4548499999999995</v>
      </c>
      <c r="W94" s="9" t="s">
        <v>67</v>
      </c>
      <c r="X94" s="9">
        <v>48</v>
      </c>
      <c r="Y94" s="10">
        <v>1</v>
      </c>
      <c r="Z94" s="7">
        <v>1</v>
      </c>
      <c r="AA94" s="7">
        <v>17.47</v>
      </c>
      <c r="AB94" s="7">
        <v>3</v>
      </c>
      <c r="AC94" s="9" t="s">
        <v>67</v>
      </c>
      <c r="AD94" s="11">
        <v>37438</v>
      </c>
      <c r="AE94" s="2" t="s">
        <v>87</v>
      </c>
      <c r="AF94" s="12">
        <v>9.1034996099999983</v>
      </c>
      <c r="AG94" s="13">
        <v>26.596499999999999</v>
      </c>
      <c r="AH94" s="5" t="s">
        <v>68</v>
      </c>
      <c r="AI94" s="14">
        <v>9.1035000000000004</v>
      </c>
      <c r="AJ94" s="5" t="s">
        <v>119</v>
      </c>
      <c r="AK94" s="15">
        <v>0.04</v>
      </c>
      <c r="AL94" s="15">
        <v>3.6833283282801187E-2</v>
      </c>
      <c r="AM94" s="7" t="s">
        <v>413</v>
      </c>
      <c r="AN94" s="7" t="s">
        <v>67</v>
      </c>
      <c r="AO94" s="7" t="s">
        <v>67</v>
      </c>
      <c r="AP94" s="4">
        <v>1</v>
      </c>
      <c r="AQ94" s="7">
        <v>5.083333333333333</v>
      </c>
      <c r="AR94" s="7">
        <v>0.26409724000000012</v>
      </c>
    </row>
    <row r="95" spans="1:44" ht="36" customHeight="1" x14ac:dyDescent="0.25">
      <c r="A95" s="1" t="s">
        <v>414</v>
      </c>
      <c r="B95" s="2" t="s">
        <v>41</v>
      </c>
      <c r="C95" s="2" t="s">
        <v>100</v>
      </c>
      <c r="D95" s="2" t="s">
        <v>54</v>
      </c>
      <c r="E95" s="3" t="s">
        <v>415</v>
      </c>
      <c r="F95" s="3" t="s">
        <v>416</v>
      </c>
      <c r="G95" s="2" t="s">
        <v>405</v>
      </c>
      <c r="H95" s="2" t="s">
        <v>165</v>
      </c>
      <c r="I95" s="2" t="s">
        <v>60</v>
      </c>
      <c r="J95" s="4">
        <v>0.255</v>
      </c>
      <c r="K95" s="2" t="s">
        <v>179</v>
      </c>
      <c r="L95" s="4" t="s">
        <v>401</v>
      </c>
      <c r="M95" s="5" t="s">
        <v>67</v>
      </c>
      <c r="N95" s="5" t="s">
        <v>67</v>
      </c>
      <c r="O95" s="5" t="s">
        <v>67</v>
      </c>
      <c r="P95" s="5" t="s">
        <v>67</v>
      </c>
      <c r="Q95" s="5" t="s">
        <v>67</v>
      </c>
      <c r="R95" s="5" t="s">
        <v>67</v>
      </c>
      <c r="S95" s="6">
        <v>2007</v>
      </c>
      <c r="T95" s="7">
        <v>1.8460000000000001</v>
      </c>
      <c r="U95" s="174">
        <v>7.8692000000000002</v>
      </c>
      <c r="V95" s="7">
        <v>2.0066459999999999</v>
      </c>
      <c r="W95" s="9" t="s">
        <v>67</v>
      </c>
      <c r="X95" s="9">
        <v>43</v>
      </c>
      <c r="Y95" s="10">
        <v>1</v>
      </c>
      <c r="Z95" s="7">
        <v>1</v>
      </c>
      <c r="AA95" s="7">
        <v>7.8689999999999998</v>
      </c>
      <c r="AB95" s="7">
        <v>31</v>
      </c>
      <c r="AC95" s="9" t="s">
        <v>67</v>
      </c>
      <c r="AD95" s="11">
        <v>37438</v>
      </c>
      <c r="AE95" s="2" t="s">
        <v>87</v>
      </c>
      <c r="AF95" s="12">
        <v>3.6337500599999997</v>
      </c>
      <c r="AG95" s="13">
        <v>10.616250000000001</v>
      </c>
      <c r="AH95" s="5" t="s">
        <v>68</v>
      </c>
      <c r="AI95" s="14">
        <v>3.63375</v>
      </c>
      <c r="AJ95" s="5" t="s">
        <v>119</v>
      </c>
      <c r="AK95" s="15">
        <v>4.3799999999999999E-2</v>
      </c>
      <c r="AL95" s="15">
        <v>4.3776879910116882E-2</v>
      </c>
      <c r="AM95" s="7" t="s">
        <v>417</v>
      </c>
      <c r="AN95" s="7" t="s">
        <v>67</v>
      </c>
      <c r="AO95" s="7" t="s">
        <v>67</v>
      </c>
      <c r="AP95" s="4">
        <v>1</v>
      </c>
      <c r="AQ95" s="7">
        <v>8.3333333333333329E-2</v>
      </c>
      <c r="AR95" s="7">
        <v>7.3375090000000018E-2</v>
      </c>
    </row>
    <row r="96" spans="1:44" ht="36" customHeight="1" x14ac:dyDescent="0.25">
      <c r="A96" s="1" t="s">
        <v>418</v>
      </c>
      <c r="B96" s="2" t="s">
        <v>41</v>
      </c>
      <c r="C96" s="2" t="s">
        <v>100</v>
      </c>
      <c r="D96" s="2" t="s">
        <v>54</v>
      </c>
      <c r="E96" s="3" t="s">
        <v>419</v>
      </c>
      <c r="F96" s="3" t="s">
        <v>420</v>
      </c>
      <c r="G96" s="2" t="s">
        <v>405</v>
      </c>
      <c r="H96" s="2" t="s">
        <v>127</v>
      </c>
      <c r="I96" s="2" t="s">
        <v>60</v>
      </c>
      <c r="J96" s="4">
        <v>0.255</v>
      </c>
      <c r="K96" s="2" t="s">
        <v>179</v>
      </c>
      <c r="L96" s="4" t="s">
        <v>401</v>
      </c>
      <c r="M96" s="5" t="s">
        <v>67</v>
      </c>
      <c r="N96" s="5" t="s">
        <v>67</v>
      </c>
      <c r="O96" s="5" t="s">
        <v>67</v>
      </c>
      <c r="P96" s="5" t="s">
        <v>67</v>
      </c>
      <c r="Q96" s="5" t="s">
        <v>67</v>
      </c>
      <c r="R96" s="5" t="s">
        <v>67</v>
      </c>
      <c r="S96" s="6">
        <v>2007</v>
      </c>
      <c r="T96" s="7">
        <v>9.5749999999999993</v>
      </c>
      <c r="U96" s="174">
        <v>45.493400000000001</v>
      </c>
      <c r="V96" s="7">
        <v>11.600817000000001</v>
      </c>
      <c r="W96" s="9" t="s">
        <v>57</v>
      </c>
      <c r="X96" s="9">
        <v>48</v>
      </c>
      <c r="Y96" s="10">
        <v>1</v>
      </c>
      <c r="Z96" s="7">
        <v>1</v>
      </c>
      <c r="AA96" s="7">
        <v>45.493400000000001</v>
      </c>
      <c r="AB96" s="7">
        <v>8</v>
      </c>
      <c r="AC96" s="9" t="s">
        <v>67</v>
      </c>
      <c r="AD96" s="11">
        <v>37438</v>
      </c>
      <c r="AE96" s="2" t="s">
        <v>87</v>
      </c>
      <c r="AF96" s="12">
        <v>20.017499979999997</v>
      </c>
      <c r="AG96" s="13">
        <v>58.482500000000002</v>
      </c>
      <c r="AH96" s="5" t="s">
        <v>68</v>
      </c>
      <c r="AI96" s="14">
        <v>20.017499999999998</v>
      </c>
      <c r="AJ96" s="5" t="s">
        <v>119</v>
      </c>
      <c r="AK96" s="15">
        <v>4.2499999999999996E-2</v>
      </c>
      <c r="AL96" s="15">
        <v>4.2529887391062719E-2</v>
      </c>
      <c r="AM96" s="7" t="s">
        <v>421</v>
      </c>
      <c r="AN96" s="7" t="s">
        <v>67</v>
      </c>
      <c r="AO96" s="7" t="s">
        <v>67</v>
      </c>
      <c r="AP96" s="4">
        <v>1</v>
      </c>
      <c r="AQ96" s="7">
        <v>1.5</v>
      </c>
      <c r="AR96" s="7">
        <v>0.62890125999999991</v>
      </c>
    </row>
    <row r="97" spans="1:44" ht="36" customHeight="1" x14ac:dyDescent="0.25">
      <c r="A97" s="1" t="s">
        <v>422</v>
      </c>
      <c r="B97" s="2" t="s">
        <v>41</v>
      </c>
      <c r="C97" s="2" t="s">
        <v>100</v>
      </c>
      <c r="D97" s="2" t="s">
        <v>54</v>
      </c>
      <c r="E97" s="3" t="s">
        <v>423</v>
      </c>
      <c r="F97" s="3" t="s">
        <v>424</v>
      </c>
      <c r="G97" s="2" t="s">
        <v>405</v>
      </c>
      <c r="H97" s="2" t="s">
        <v>127</v>
      </c>
      <c r="I97" s="2" t="s">
        <v>60</v>
      </c>
      <c r="J97" s="4">
        <v>0.255</v>
      </c>
      <c r="K97" s="2" t="s">
        <v>179</v>
      </c>
      <c r="L97" s="4" t="s">
        <v>401</v>
      </c>
      <c r="M97" s="5" t="s">
        <v>67</v>
      </c>
      <c r="N97" s="5" t="s">
        <v>67</v>
      </c>
      <c r="O97" s="5" t="s">
        <v>67</v>
      </c>
      <c r="P97" s="5" t="s">
        <v>67</v>
      </c>
      <c r="Q97" s="5" t="s">
        <v>67</v>
      </c>
      <c r="R97" s="5" t="s">
        <v>67</v>
      </c>
      <c r="S97" s="6">
        <v>2007</v>
      </c>
      <c r="T97" s="7">
        <v>16.600000000000001</v>
      </c>
      <c r="U97" s="174">
        <v>42.954000000000001</v>
      </c>
      <c r="V97" s="7">
        <v>10.95327</v>
      </c>
      <c r="W97" s="9" t="s">
        <v>57</v>
      </c>
      <c r="X97" s="9">
        <v>26</v>
      </c>
      <c r="Y97" s="10">
        <v>1</v>
      </c>
      <c r="Z97" s="7">
        <v>1</v>
      </c>
      <c r="AA97" s="7">
        <v>42.954000000000001</v>
      </c>
      <c r="AB97" s="7">
        <v>46</v>
      </c>
      <c r="AC97" s="9" t="s">
        <v>67</v>
      </c>
      <c r="AD97" s="11">
        <v>37438</v>
      </c>
      <c r="AE97" s="2" t="s">
        <v>87</v>
      </c>
      <c r="AF97" s="12">
        <v>48.832499999999996</v>
      </c>
      <c r="AG97" s="13">
        <v>142.66749999999999</v>
      </c>
      <c r="AH97" s="5" t="s">
        <v>68</v>
      </c>
      <c r="AI97" s="14">
        <v>48.832499999999996</v>
      </c>
      <c r="AJ97" s="5" t="s">
        <v>119</v>
      </c>
      <c r="AK97" s="15">
        <v>4.1300000000000003E-2</v>
      </c>
      <c r="AL97" s="15">
        <v>5.6584686428096061E-2</v>
      </c>
      <c r="AM97" s="7" t="s">
        <v>425</v>
      </c>
      <c r="AN97" s="7" t="s">
        <v>67</v>
      </c>
      <c r="AO97" s="7" t="s">
        <v>67</v>
      </c>
      <c r="AP97" s="4">
        <v>1</v>
      </c>
      <c r="AQ97" s="7">
        <v>4.833333333333333</v>
      </c>
      <c r="AR97" s="7">
        <v>2.6937640699999998</v>
      </c>
    </row>
    <row r="98" spans="1:44" ht="36" customHeight="1" x14ac:dyDescent="0.25">
      <c r="A98" s="1" t="s">
        <v>426</v>
      </c>
      <c r="B98" s="2" t="s">
        <v>41</v>
      </c>
      <c r="C98" s="2" t="s">
        <v>100</v>
      </c>
      <c r="D98" s="2" t="s">
        <v>54</v>
      </c>
      <c r="E98" s="3" t="s">
        <v>427</v>
      </c>
      <c r="F98" s="3" t="s">
        <v>428</v>
      </c>
      <c r="G98" s="2" t="s">
        <v>405</v>
      </c>
      <c r="H98" s="2" t="s">
        <v>165</v>
      </c>
      <c r="I98" s="2" t="s">
        <v>60</v>
      </c>
      <c r="J98" s="4">
        <v>0.51</v>
      </c>
      <c r="K98" s="2" t="s">
        <v>128</v>
      </c>
      <c r="L98" s="4" t="s">
        <v>401</v>
      </c>
      <c r="M98" s="5" t="s">
        <v>67</v>
      </c>
      <c r="N98" s="5" t="s">
        <v>67</v>
      </c>
      <c r="O98" s="5" t="s">
        <v>67</v>
      </c>
      <c r="P98" s="5" t="s">
        <v>67</v>
      </c>
      <c r="Q98" s="5" t="s">
        <v>67</v>
      </c>
      <c r="R98" s="5" t="s">
        <v>67</v>
      </c>
      <c r="S98" s="6">
        <v>2012</v>
      </c>
      <c r="T98" s="7">
        <v>1.645</v>
      </c>
      <c r="U98" s="174">
        <v>15.662000000000001</v>
      </c>
      <c r="V98" s="7">
        <v>7.9876200000000006</v>
      </c>
      <c r="W98" s="9" t="s">
        <v>57</v>
      </c>
      <c r="X98" s="9">
        <v>95</v>
      </c>
      <c r="Y98" s="10">
        <v>1</v>
      </c>
      <c r="Z98" s="7">
        <v>1</v>
      </c>
      <c r="AA98" s="7">
        <v>15.7</v>
      </c>
      <c r="AB98" s="7">
        <v>5</v>
      </c>
      <c r="AC98" s="9" t="s">
        <v>67</v>
      </c>
      <c r="AD98" s="11">
        <v>37438</v>
      </c>
      <c r="AE98" s="2" t="s">
        <v>87</v>
      </c>
      <c r="AF98" s="12">
        <v>16.957500069999998</v>
      </c>
      <c r="AG98" s="13">
        <v>16.2925</v>
      </c>
      <c r="AH98" s="5" t="s">
        <v>68</v>
      </c>
      <c r="AI98" s="14">
        <v>16.9575</v>
      </c>
      <c r="AJ98" s="5" t="s">
        <v>107</v>
      </c>
      <c r="AK98" s="15">
        <v>3.9999999999999994E-2</v>
      </c>
      <c r="AL98" s="15">
        <v>4.0472720458022096E-2</v>
      </c>
      <c r="AM98" s="7" t="s">
        <v>429</v>
      </c>
      <c r="AN98" s="7" t="s">
        <v>67</v>
      </c>
      <c r="AO98" s="7" t="s">
        <v>67</v>
      </c>
      <c r="AP98" s="4">
        <v>1</v>
      </c>
      <c r="AQ98" s="7">
        <v>5.416666666666667</v>
      </c>
      <c r="AR98" s="7">
        <v>0.52473394000000007</v>
      </c>
    </row>
    <row r="99" spans="1:44" ht="36" customHeight="1" x14ac:dyDescent="0.25">
      <c r="A99" s="1" t="s">
        <v>430</v>
      </c>
      <c r="B99" s="2" t="s">
        <v>41</v>
      </c>
      <c r="C99" s="2" t="s">
        <v>100</v>
      </c>
      <c r="D99" s="2" t="s">
        <v>54</v>
      </c>
      <c r="E99" s="3" t="s">
        <v>431</v>
      </c>
      <c r="F99" s="3" t="s">
        <v>432</v>
      </c>
      <c r="G99" s="2" t="s">
        <v>405</v>
      </c>
      <c r="H99" s="2" t="s">
        <v>165</v>
      </c>
      <c r="I99" s="2" t="s">
        <v>60</v>
      </c>
      <c r="J99" s="4">
        <v>0.255</v>
      </c>
      <c r="K99" s="2" t="s">
        <v>179</v>
      </c>
      <c r="L99" s="4" t="s">
        <v>401</v>
      </c>
      <c r="M99" s="5" t="s">
        <v>67</v>
      </c>
      <c r="N99" s="5" t="s">
        <v>67</v>
      </c>
      <c r="O99" s="5" t="s">
        <v>67</v>
      </c>
      <c r="P99" s="5" t="s">
        <v>67</v>
      </c>
      <c r="Q99" s="5" t="s">
        <v>67</v>
      </c>
      <c r="R99" s="5" t="s">
        <v>67</v>
      </c>
      <c r="S99" s="6">
        <v>2012</v>
      </c>
      <c r="T99" s="7">
        <v>2.5470000000000002</v>
      </c>
      <c r="U99" s="174">
        <v>13.801</v>
      </c>
      <c r="V99" s="7">
        <v>3.5192550000000002</v>
      </c>
      <c r="W99" s="9" t="s">
        <v>57</v>
      </c>
      <c r="X99" s="9">
        <v>54</v>
      </c>
      <c r="Y99" s="10">
        <v>1</v>
      </c>
      <c r="Z99" s="7">
        <v>1</v>
      </c>
      <c r="AA99" s="7">
        <v>13.801</v>
      </c>
      <c r="AB99" s="7">
        <v>6</v>
      </c>
      <c r="AC99" s="9" t="s">
        <v>67</v>
      </c>
      <c r="AD99" s="11">
        <v>37438</v>
      </c>
      <c r="AE99" s="2" t="s">
        <v>87</v>
      </c>
      <c r="AF99" s="12">
        <v>7.2675001600000009</v>
      </c>
      <c r="AG99" s="13">
        <v>21.232500000000002</v>
      </c>
      <c r="AH99" s="5" t="s">
        <v>68</v>
      </c>
      <c r="AI99" s="14">
        <v>7.2675000000000001</v>
      </c>
      <c r="AJ99" s="5" t="s">
        <v>119</v>
      </c>
      <c r="AK99" s="15">
        <v>4.2499999999999996E-2</v>
      </c>
      <c r="AL99" s="15">
        <v>4.6424318207376539E-2</v>
      </c>
      <c r="AM99" s="7" t="s">
        <v>160</v>
      </c>
      <c r="AN99" s="7" t="s">
        <v>67</v>
      </c>
      <c r="AO99" s="7" t="s">
        <v>67</v>
      </c>
      <c r="AP99" s="4">
        <v>1</v>
      </c>
      <c r="AQ99" s="7">
        <v>2.75</v>
      </c>
      <c r="AR99" s="7">
        <v>0.30829427000000004</v>
      </c>
    </row>
    <row r="100" spans="1:44" ht="36" customHeight="1" x14ac:dyDescent="0.25">
      <c r="A100" s="1" t="s">
        <v>433</v>
      </c>
      <c r="B100" s="2" t="s">
        <v>41</v>
      </c>
      <c r="C100" s="2" t="s">
        <v>100</v>
      </c>
      <c r="D100" s="2" t="s">
        <v>54</v>
      </c>
      <c r="E100" s="3" t="s">
        <v>434</v>
      </c>
      <c r="F100" s="3" t="s">
        <v>435</v>
      </c>
      <c r="G100" s="2" t="s">
        <v>405</v>
      </c>
      <c r="H100" s="2" t="s">
        <v>165</v>
      </c>
      <c r="I100" s="2" t="s">
        <v>60</v>
      </c>
      <c r="J100" s="4">
        <v>0.255</v>
      </c>
      <c r="K100" s="2" t="s">
        <v>179</v>
      </c>
      <c r="L100" s="4" t="s">
        <v>401</v>
      </c>
      <c r="M100" s="5" t="s">
        <v>67</v>
      </c>
      <c r="N100" s="5" t="s">
        <v>67</v>
      </c>
      <c r="O100" s="5" t="s">
        <v>67</v>
      </c>
      <c r="P100" s="5" t="s">
        <v>67</v>
      </c>
      <c r="Q100" s="5" t="s">
        <v>67</v>
      </c>
      <c r="R100" s="5" t="s">
        <v>67</v>
      </c>
      <c r="S100" s="6">
        <v>2013</v>
      </c>
      <c r="T100" s="7">
        <v>2.3620000000000001</v>
      </c>
      <c r="U100" s="174">
        <v>11.886000000000001</v>
      </c>
      <c r="V100" s="7">
        <v>3.0309300000000001</v>
      </c>
      <c r="W100" s="9" t="s">
        <v>57</v>
      </c>
      <c r="X100" s="9">
        <v>50</v>
      </c>
      <c r="Y100" s="10">
        <v>1</v>
      </c>
      <c r="Z100" s="7">
        <v>1</v>
      </c>
      <c r="AA100" s="7">
        <v>11.885999999999999</v>
      </c>
      <c r="AB100" s="7">
        <v>4</v>
      </c>
      <c r="AC100" s="9" t="s">
        <v>67</v>
      </c>
      <c r="AD100" s="11">
        <v>37438</v>
      </c>
      <c r="AE100" s="2" t="s">
        <v>87</v>
      </c>
      <c r="AF100" s="12">
        <v>6.2474999300000009</v>
      </c>
      <c r="AG100" s="13">
        <v>18.252499999999998</v>
      </c>
      <c r="AH100" s="5" t="s">
        <v>68</v>
      </c>
      <c r="AI100" s="14">
        <v>6.2474999999999996</v>
      </c>
      <c r="AJ100" s="5" t="s">
        <v>119</v>
      </c>
      <c r="AK100" s="15">
        <v>4.1300000000000003E-2</v>
      </c>
      <c r="AL100" s="15">
        <v>3.9804136500406491E-2</v>
      </c>
      <c r="AM100" s="7" t="s">
        <v>436</v>
      </c>
      <c r="AN100" s="7" t="s">
        <v>67</v>
      </c>
      <c r="AO100" s="7" t="s">
        <v>67</v>
      </c>
      <c r="AP100" s="4">
        <v>1</v>
      </c>
      <c r="AQ100" s="7">
        <v>3.3333333333333335</v>
      </c>
      <c r="AR100" s="7">
        <v>0.19003999000000019</v>
      </c>
    </row>
    <row r="101" spans="1:44" ht="36" customHeight="1" x14ac:dyDescent="0.25">
      <c r="A101" s="1" t="s">
        <v>437</v>
      </c>
      <c r="B101" s="2" t="s">
        <v>41</v>
      </c>
      <c r="C101" s="2" t="s">
        <v>100</v>
      </c>
      <c r="D101" s="2" t="s">
        <v>54</v>
      </c>
      <c r="E101" s="3" t="s">
        <v>438</v>
      </c>
      <c r="F101" s="3" t="s">
        <v>439</v>
      </c>
      <c r="G101" s="2" t="s">
        <v>405</v>
      </c>
      <c r="H101" s="2" t="s">
        <v>165</v>
      </c>
      <c r="I101" s="2" t="s">
        <v>60</v>
      </c>
      <c r="J101" s="4">
        <v>0.51</v>
      </c>
      <c r="K101" s="2" t="s">
        <v>128</v>
      </c>
      <c r="L101" s="4" t="s">
        <v>401</v>
      </c>
      <c r="M101" s="5" t="s">
        <v>67</v>
      </c>
      <c r="N101" s="5" t="s">
        <v>67</v>
      </c>
      <c r="O101" s="5" t="s">
        <v>67</v>
      </c>
      <c r="P101" s="5" t="s">
        <v>67</v>
      </c>
      <c r="Q101" s="5" t="s">
        <v>67</v>
      </c>
      <c r="R101" s="5" t="s">
        <v>67</v>
      </c>
      <c r="S101" s="6">
        <v>2018</v>
      </c>
      <c r="T101" s="7">
        <v>3.6204000000000001</v>
      </c>
      <c r="U101" s="174">
        <v>21.893000000000001</v>
      </c>
      <c r="V101" s="7">
        <v>11.165430000000001</v>
      </c>
      <c r="W101" s="9" t="s">
        <v>57</v>
      </c>
      <c r="X101" s="9">
        <v>60</v>
      </c>
      <c r="Y101" s="10">
        <v>1</v>
      </c>
      <c r="Z101" s="7">
        <v>1</v>
      </c>
      <c r="AA101" s="7">
        <v>21.830000000000002</v>
      </c>
      <c r="AB101" s="7">
        <v>2</v>
      </c>
      <c r="AC101" s="9">
        <v>190</v>
      </c>
      <c r="AD101" s="11">
        <v>43405</v>
      </c>
      <c r="AE101" s="2" t="s">
        <v>87</v>
      </c>
      <c r="AF101" s="12">
        <v>24.48</v>
      </c>
      <c r="AG101" s="13">
        <v>23.519999999999996</v>
      </c>
      <c r="AH101" s="5" t="s">
        <v>68</v>
      </c>
      <c r="AI101" s="14">
        <v>24.48</v>
      </c>
      <c r="AJ101" s="5" t="s">
        <v>69</v>
      </c>
      <c r="AK101" s="15">
        <v>3.7499999999999992E-2</v>
      </c>
      <c r="AL101" s="15">
        <v>3.6295363970588218E-2</v>
      </c>
      <c r="AM101" s="7" t="s">
        <v>440</v>
      </c>
      <c r="AN101" s="7" t="s">
        <v>67</v>
      </c>
      <c r="AO101" s="7" t="s">
        <v>67</v>
      </c>
      <c r="AP101" s="4">
        <v>1</v>
      </c>
      <c r="AQ101" s="7">
        <v>6</v>
      </c>
      <c r="AR101" s="7">
        <v>0.67558611000000035</v>
      </c>
    </row>
    <row r="102" spans="1:44" ht="36" customHeight="1" x14ac:dyDescent="0.25">
      <c r="A102" s="1" t="s">
        <v>441</v>
      </c>
      <c r="B102" s="2" t="s">
        <v>41</v>
      </c>
      <c r="C102" s="2" t="s">
        <v>100</v>
      </c>
      <c r="D102" s="2" t="s">
        <v>54</v>
      </c>
      <c r="E102" s="3" t="s">
        <v>442</v>
      </c>
      <c r="F102" s="3" t="s">
        <v>443</v>
      </c>
      <c r="G102" s="2" t="s">
        <v>405</v>
      </c>
      <c r="H102" s="2" t="s">
        <v>165</v>
      </c>
      <c r="I102" s="2" t="s">
        <v>60</v>
      </c>
      <c r="J102" s="4">
        <v>0.51</v>
      </c>
      <c r="K102" s="2" t="s">
        <v>128</v>
      </c>
      <c r="L102" s="4" t="s">
        <v>401</v>
      </c>
      <c r="M102" s="5" t="s">
        <v>67</v>
      </c>
      <c r="N102" s="5" t="s">
        <v>67</v>
      </c>
      <c r="O102" s="5" t="s">
        <v>67</v>
      </c>
      <c r="P102" s="5" t="s">
        <v>67</v>
      </c>
      <c r="Q102" s="5" t="s">
        <v>67</v>
      </c>
      <c r="R102" s="5" t="s">
        <v>67</v>
      </c>
      <c r="S102" s="6">
        <v>2017</v>
      </c>
      <c r="T102" s="7">
        <v>2.1858</v>
      </c>
      <c r="U102" s="174">
        <v>11.233000000000001</v>
      </c>
      <c r="V102" s="7">
        <v>5.7288300000000003</v>
      </c>
      <c r="W102" s="9" t="s">
        <v>57</v>
      </c>
      <c r="X102" s="9">
        <v>51</v>
      </c>
      <c r="Y102" s="10">
        <v>1</v>
      </c>
      <c r="Z102" s="7">
        <v>1</v>
      </c>
      <c r="AA102" s="7">
        <v>10.318</v>
      </c>
      <c r="AB102" s="7">
        <v>8</v>
      </c>
      <c r="AC102" s="9">
        <v>62</v>
      </c>
      <c r="AD102" s="11">
        <v>43405</v>
      </c>
      <c r="AE102" s="2" t="s">
        <v>87</v>
      </c>
      <c r="AF102" s="12">
        <v>13.005000160000002</v>
      </c>
      <c r="AG102" s="13">
        <v>12.495000000000001</v>
      </c>
      <c r="AH102" s="5" t="s">
        <v>68</v>
      </c>
      <c r="AI102" s="14">
        <v>13.004999999999999</v>
      </c>
      <c r="AJ102" s="5" t="s">
        <v>119</v>
      </c>
      <c r="AK102" s="15">
        <v>0.04</v>
      </c>
      <c r="AL102" s="15">
        <v>3.7850523948013554E-2</v>
      </c>
      <c r="AM102" s="7" t="s">
        <v>444</v>
      </c>
      <c r="AN102" s="7" t="s">
        <v>67</v>
      </c>
      <c r="AO102" s="7" t="s">
        <v>67</v>
      </c>
      <c r="AP102" s="4">
        <v>1</v>
      </c>
      <c r="AQ102" s="7">
        <v>4.4166666666666661</v>
      </c>
      <c r="AR102" s="7">
        <v>0.36613554999999998</v>
      </c>
    </row>
    <row r="103" spans="1:44" ht="36" customHeight="1" x14ac:dyDescent="0.25">
      <c r="A103" s="1" t="s">
        <v>445</v>
      </c>
      <c r="B103" s="2" t="s">
        <v>41</v>
      </c>
      <c r="C103" s="2" t="s">
        <v>100</v>
      </c>
      <c r="D103" s="2" t="s">
        <v>54</v>
      </c>
      <c r="E103" s="3" t="s">
        <v>446</v>
      </c>
      <c r="F103" s="3" t="s">
        <v>447</v>
      </c>
      <c r="G103" s="2" t="s">
        <v>405</v>
      </c>
      <c r="H103" s="2" t="s">
        <v>165</v>
      </c>
      <c r="I103" s="2" t="s">
        <v>60</v>
      </c>
      <c r="J103" s="4">
        <v>0.51</v>
      </c>
      <c r="K103" s="2" t="s">
        <v>128</v>
      </c>
      <c r="L103" s="4" t="s">
        <v>401</v>
      </c>
      <c r="M103" s="5" t="s">
        <v>67</v>
      </c>
      <c r="N103" s="5" t="s">
        <v>67</v>
      </c>
      <c r="O103" s="5" t="s">
        <v>67</v>
      </c>
      <c r="P103" s="5" t="s">
        <v>67</v>
      </c>
      <c r="Q103" s="5" t="s">
        <v>67</v>
      </c>
      <c r="R103" s="5" t="s">
        <v>67</v>
      </c>
      <c r="S103" s="6" t="s">
        <v>67</v>
      </c>
      <c r="T103" s="7" t="s">
        <v>67</v>
      </c>
      <c r="U103" s="174">
        <v>15.904</v>
      </c>
      <c r="V103" s="7">
        <v>8.1110400000000009</v>
      </c>
      <c r="W103" s="9" t="s">
        <v>57</v>
      </c>
      <c r="X103" s="9" t="s">
        <v>67</v>
      </c>
      <c r="Y103" s="10">
        <v>1</v>
      </c>
      <c r="Z103" s="7" t="s">
        <v>67</v>
      </c>
      <c r="AA103" s="7" t="s">
        <v>67</v>
      </c>
      <c r="AB103" s="7" t="s">
        <v>67</v>
      </c>
      <c r="AC103" s="9" t="s">
        <v>67</v>
      </c>
      <c r="AD103" s="11">
        <v>43556</v>
      </c>
      <c r="AE103" s="2" t="s">
        <v>87</v>
      </c>
      <c r="AF103" s="12">
        <v>11.247029990000001</v>
      </c>
      <c r="AG103" s="13">
        <v>10.805970000000002</v>
      </c>
      <c r="AH103" s="5" t="s">
        <v>68</v>
      </c>
      <c r="AI103" s="14">
        <v>11.247029999999999</v>
      </c>
      <c r="AJ103" s="5" t="s">
        <v>69</v>
      </c>
      <c r="AK103" s="15">
        <v>6.25E-2</v>
      </c>
      <c r="AL103" s="15">
        <v>5.8915561760674189E-2</v>
      </c>
      <c r="AM103" s="7" t="s">
        <v>448</v>
      </c>
      <c r="AN103" s="7" t="s">
        <v>67</v>
      </c>
      <c r="AO103" s="7" t="s">
        <v>67</v>
      </c>
      <c r="AP103" s="4">
        <v>1</v>
      </c>
      <c r="AQ103" s="7">
        <v>10.25</v>
      </c>
      <c r="AR103" s="7">
        <v>0.62454704999999999</v>
      </c>
    </row>
    <row r="104" spans="1:44" ht="36" customHeight="1" x14ac:dyDescent="0.25">
      <c r="A104" s="1" t="s">
        <v>449</v>
      </c>
      <c r="B104" s="2" t="s">
        <v>41</v>
      </c>
      <c r="C104" s="2" t="s">
        <v>100</v>
      </c>
      <c r="D104" s="2" t="s">
        <v>54</v>
      </c>
      <c r="E104" s="3" t="s">
        <v>450</v>
      </c>
      <c r="F104" s="3" t="s">
        <v>451</v>
      </c>
      <c r="G104" s="2" t="s">
        <v>405</v>
      </c>
      <c r="H104" s="2" t="s">
        <v>165</v>
      </c>
      <c r="I104" s="2" t="s">
        <v>60</v>
      </c>
      <c r="J104" s="4">
        <v>0.255</v>
      </c>
      <c r="K104" s="2" t="s">
        <v>179</v>
      </c>
      <c r="L104" s="4" t="s">
        <v>401</v>
      </c>
      <c r="M104" s="5" t="s">
        <v>67</v>
      </c>
      <c r="N104" s="5" t="s">
        <v>67</v>
      </c>
      <c r="O104" s="5" t="s">
        <v>67</v>
      </c>
      <c r="P104" s="5" t="s">
        <v>67</v>
      </c>
      <c r="Q104" s="5" t="s">
        <v>67</v>
      </c>
      <c r="R104" s="5" t="s">
        <v>67</v>
      </c>
      <c r="S104" s="6">
        <v>2007</v>
      </c>
      <c r="T104" s="7">
        <v>4.9240000000000004</v>
      </c>
      <c r="U104" s="174">
        <v>20.2867</v>
      </c>
      <c r="V104" s="7">
        <v>5.1731084999999997</v>
      </c>
      <c r="W104" s="9" t="s">
        <v>57</v>
      </c>
      <c r="X104" s="9">
        <v>41</v>
      </c>
      <c r="Y104" s="10">
        <v>1</v>
      </c>
      <c r="Z104" s="7">
        <v>1</v>
      </c>
      <c r="AA104" s="7">
        <v>20.2867</v>
      </c>
      <c r="AB104" s="7">
        <v>14</v>
      </c>
      <c r="AC104" s="9">
        <v>72</v>
      </c>
      <c r="AD104" s="11">
        <v>37438</v>
      </c>
      <c r="AE104" s="2" t="s">
        <v>87</v>
      </c>
      <c r="AF104" s="12">
        <v>10.709999779999999</v>
      </c>
      <c r="AG104" s="13">
        <v>31.29</v>
      </c>
      <c r="AH104" s="5" t="s">
        <v>68</v>
      </c>
      <c r="AI104" s="14">
        <v>10.709999999999999</v>
      </c>
      <c r="AJ104" s="5" t="s">
        <v>119</v>
      </c>
      <c r="AK104" s="15">
        <v>4.1300000000000003E-2</v>
      </c>
      <c r="AL104" s="15">
        <v>4.1527830918405513E-2</v>
      </c>
      <c r="AM104" s="7" t="s">
        <v>352</v>
      </c>
      <c r="AN104" s="7" t="s">
        <v>67</v>
      </c>
      <c r="AO104" s="7" t="s">
        <v>67</v>
      </c>
      <c r="AP104" s="4">
        <v>1</v>
      </c>
      <c r="AQ104" s="7">
        <v>3.5</v>
      </c>
      <c r="AR104" s="7">
        <v>0.40650165999999993</v>
      </c>
    </row>
    <row r="105" spans="1:44" ht="36" customHeight="1" x14ac:dyDescent="0.25">
      <c r="A105" s="1" t="s">
        <v>452</v>
      </c>
      <c r="B105" s="2" t="s">
        <v>41</v>
      </c>
      <c r="C105" s="2" t="s">
        <v>100</v>
      </c>
      <c r="D105" s="2" t="s">
        <v>54</v>
      </c>
      <c r="E105" s="3" t="s">
        <v>453</v>
      </c>
      <c r="F105" s="3" t="s">
        <v>454</v>
      </c>
      <c r="G105" s="2" t="s">
        <v>405</v>
      </c>
      <c r="H105" s="2" t="s">
        <v>165</v>
      </c>
      <c r="I105" s="2" t="s">
        <v>60</v>
      </c>
      <c r="J105" s="4">
        <v>0.51</v>
      </c>
      <c r="K105" s="2" t="s">
        <v>128</v>
      </c>
      <c r="L105" s="4" t="s">
        <v>401</v>
      </c>
      <c r="M105" s="5" t="s">
        <v>67</v>
      </c>
      <c r="N105" s="5" t="s">
        <v>67</v>
      </c>
      <c r="O105" s="5" t="s">
        <v>67</v>
      </c>
      <c r="P105" s="5" t="s">
        <v>67</v>
      </c>
      <c r="Q105" s="5" t="s">
        <v>67</v>
      </c>
      <c r="R105" s="5" t="s">
        <v>67</v>
      </c>
      <c r="S105" s="6">
        <v>2017</v>
      </c>
      <c r="T105" s="7">
        <v>3.9420000000000002</v>
      </c>
      <c r="U105" s="174">
        <v>20.864000000000001</v>
      </c>
      <c r="V105" s="7">
        <v>10.640640000000001</v>
      </c>
      <c r="W105" s="9" t="s">
        <v>57</v>
      </c>
      <c r="X105" s="9">
        <v>53</v>
      </c>
      <c r="Y105" s="10">
        <v>1</v>
      </c>
      <c r="Z105" s="7">
        <v>1</v>
      </c>
      <c r="AA105" s="7">
        <v>20.864000000000001</v>
      </c>
      <c r="AB105" s="7">
        <v>3</v>
      </c>
      <c r="AC105" s="9">
        <v>88</v>
      </c>
      <c r="AD105" s="11">
        <v>43405</v>
      </c>
      <c r="AE105" s="2" t="s">
        <v>87</v>
      </c>
      <c r="AF105" s="12">
        <v>21.930000239999998</v>
      </c>
      <c r="AG105" s="13">
        <v>21.069999999999997</v>
      </c>
      <c r="AH105" s="5" t="s">
        <v>68</v>
      </c>
      <c r="AI105" s="14">
        <v>21.93</v>
      </c>
      <c r="AJ105" s="5" t="s">
        <v>69</v>
      </c>
      <c r="AK105" s="15">
        <v>0.04</v>
      </c>
      <c r="AL105" s="15">
        <v>3.9240766556416604E-2</v>
      </c>
      <c r="AM105" s="7" t="s">
        <v>455</v>
      </c>
      <c r="AN105" s="7" t="s">
        <v>67</v>
      </c>
      <c r="AO105" s="7" t="s">
        <v>67</v>
      </c>
      <c r="AP105" s="4">
        <v>1</v>
      </c>
      <c r="AQ105" s="7">
        <v>3.166666666666667</v>
      </c>
      <c r="AR105" s="7">
        <v>0.65718541999999991</v>
      </c>
    </row>
    <row r="106" spans="1:44" ht="36" customHeight="1" x14ac:dyDescent="0.25">
      <c r="A106" s="1" t="s">
        <v>456</v>
      </c>
      <c r="B106" s="2" t="s">
        <v>41</v>
      </c>
      <c r="C106" s="2" t="s">
        <v>100</v>
      </c>
      <c r="D106" s="2" t="s">
        <v>54</v>
      </c>
      <c r="E106" s="3" t="s">
        <v>457</v>
      </c>
      <c r="F106" s="3" t="s">
        <v>458</v>
      </c>
      <c r="G106" s="2" t="s">
        <v>405</v>
      </c>
      <c r="H106" s="2" t="s">
        <v>165</v>
      </c>
      <c r="I106" s="2" t="s">
        <v>60</v>
      </c>
      <c r="J106" s="4">
        <v>0.51</v>
      </c>
      <c r="K106" s="2" t="s">
        <v>128</v>
      </c>
      <c r="L106" s="4" t="s">
        <v>401</v>
      </c>
      <c r="M106" s="5" t="s">
        <v>67</v>
      </c>
      <c r="N106" s="5" t="s">
        <v>67</v>
      </c>
      <c r="O106" s="5" t="s">
        <v>67</v>
      </c>
      <c r="P106" s="5" t="s">
        <v>67</v>
      </c>
      <c r="Q106" s="5" t="s">
        <v>67</v>
      </c>
      <c r="R106" s="5" t="s">
        <v>459</v>
      </c>
      <c r="S106" s="6">
        <v>2016</v>
      </c>
      <c r="T106" s="7">
        <v>5.6966999999999999</v>
      </c>
      <c r="U106" s="174">
        <v>25.685000000000002</v>
      </c>
      <c r="V106" s="7">
        <v>13.099350000000001</v>
      </c>
      <c r="W106" s="9" t="s">
        <v>57</v>
      </c>
      <c r="X106" s="9">
        <v>45</v>
      </c>
      <c r="Y106" s="10">
        <v>1</v>
      </c>
      <c r="Z106" s="7">
        <v>1</v>
      </c>
      <c r="AA106" s="7">
        <v>25.651</v>
      </c>
      <c r="AB106" s="7">
        <v>3</v>
      </c>
      <c r="AC106" s="9">
        <v>110</v>
      </c>
      <c r="AD106" s="11">
        <v>43405</v>
      </c>
      <c r="AE106" s="2" t="s">
        <v>87</v>
      </c>
      <c r="AF106" s="12">
        <v>30.855000169999997</v>
      </c>
      <c r="AG106" s="13">
        <v>29.645</v>
      </c>
      <c r="AH106" s="5" t="s">
        <v>68</v>
      </c>
      <c r="AI106" s="14">
        <v>30.854999999999997</v>
      </c>
      <c r="AJ106" s="5" t="s">
        <v>119</v>
      </c>
      <c r="AK106" s="15">
        <v>0.04</v>
      </c>
      <c r="AL106" s="15">
        <v>3.6951593379297668E-2</v>
      </c>
      <c r="AM106" s="7" t="s">
        <v>460</v>
      </c>
      <c r="AN106" s="7" t="s">
        <v>67</v>
      </c>
      <c r="AO106" s="7" t="s">
        <v>67</v>
      </c>
      <c r="AP106" s="4">
        <v>1</v>
      </c>
      <c r="AQ106" s="7">
        <v>4.083333333333333</v>
      </c>
      <c r="AR106" s="7">
        <v>0.81799589999999933</v>
      </c>
    </row>
    <row r="107" spans="1:44" ht="36" customHeight="1" x14ac:dyDescent="0.25">
      <c r="A107" s="1" t="s">
        <v>461</v>
      </c>
      <c r="B107" s="2" t="s">
        <v>41</v>
      </c>
      <c r="C107" s="2" t="s">
        <v>100</v>
      </c>
      <c r="D107" s="2" t="s">
        <v>54</v>
      </c>
      <c r="E107" s="3" t="s">
        <v>462</v>
      </c>
      <c r="F107" s="3" t="s">
        <v>463</v>
      </c>
      <c r="G107" s="2" t="s">
        <v>405</v>
      </c>
      <c r="H107" s="2" t="s">
        <v>165</v>
      </c>
      <c r="I107" s="2" t="s">
        <v>60</v>
      </c>
      <c r="J107" s="4">
        <v>0.51</v>
      </c>
      <c r="K107" s="2" t="s">
        <v>128</v>
      </c>
      <c r="L107" s="4" t="s">
        <v>401</v>
      </c>
      <c r="M107" s="5" t="s">
        <v>67</v>
      </c>
      <c r="N107" s="5" t="s">
        <v>67</v>
      </c>
      <c r="O107" s="5" t="s">
        <v>67</v>
      </c>
      <c r="P107" s="5" t="s">
        <v>67</v>
      </c>
      <c r="Q107" s="5" t="s">
        <v>67</v>
      </c>
      <c r="R107" s="5" t="s">
        <v>67</v>
      </c>
      <c r="S107" s="6">
        <v>2017</v>
      </c>
      <c r="T107" s="7">
        <v>4.2949999999999999</v>
      </c>
      <c r="U107" s="174">
        <v>21.888000000000002</v>
      </c>
      <c r="V107" s="7">
        <v>11.162880000000001</v>
      </c>
      <c r="W107" s="9" t="s">
        <v>57</v>
      </c>
      <c r="X107" s="9">
        <v>51</v>
      </c>
      <c r="Y107" s="10">
        <v>1</v>
      </c>
      <c r="Z107" s="7">
        <v>1</v>
      </c>
      <c r="AA107" s="7">
        <v>21.888000000000002</v>
      </c>
      <c r="AB107" s="7">
        <v>9</v>
      </c>
      <c r="AC107" s="9">
        <v>166</v>
      </c>
      <c r="AD107" s="11">
        <v>43405</v>
      </c>
      <c r="AE107" s="2" t="s">
        <v>87</v>
      </c>
      <c r="AF107" s="12">
        <v>26.77499997</v>
      </c>
      <c r="AG107" s="13">
        <v>25.724999999999994</v>
      </c>
      <c r="AH107" s="5" t="s">
        <v>68</v>
      </c>
      <c r="AI107" s="14">
        <v>26.774999999999999</v>
      </c>
      <c r="AJ107" s="5" t="s">
        <v>69</v>
      </c>
      <c r="AK107" s="15">
        <v>3.6249999999999991E-2</v>
      </c>
      <c r="AL107" s="15">
        <v>3.4945125342608921E-2</v>
      </c>
      <c r="AM107" s="7" t="s">
        <v>464</v>
      </c>
      <c r="AN107" s="7" t="s">
        <v>67</v>
      </c>
      <c r="AO107" s="7" t="s">
        <v>67</v>
      </c>
      <c r="AP107" s="4">
        <v>1</v>
      </c>
      <c r="AQ107" s="7">
        <v>5.583333333333333</v>
      </c>
      <c r="AR107" s="7">
        <v>0.85640718999999987</v>
      </c>
    </row>
    <row r="108" spans="1:44" ht="36" customHeight="1" x14ac:dyDescent="0.25">
      <c r="A108" s="1" t="s">
        <v>465</v>
      </c>
      <c r="B108" s="2" t="s">
        <v>41</v>
      </c>
      <c r="C108" s="2" t="s">
        <v>100</v>
      </c>
      <c r="D108" s="2" t="s">
        <v>54</v>
      </c>
      <c r="E108" s="3" t="s">
        <v>466</v>
      </c>
      <c r="F108" s="3" t="s">
        <v>466</v>
      </c>
      <c r="G108" s="2" t="s">
        <v>405</v>
      </c>
      <c r="H108" s="2" t="s">
        <v>165</v>
      </c>
      <c r="I108" s="2" t="s">
        <v>60</v>
      </c>
      <c r="J108" s="4">
        <v>0.51</v>
      </c>
      <c r="K108" s="2" t="s">
        <v>128</v>
      </c>
      <c r="L108" s="4" t="s">
        <v>283</v>
      </c>
      <c r="M108" s="5" t="s">
        <v>67</v>
      </c>
      <c r="N108" s="5" t="s">
        <v>67</v>
      </c>
      <c r="O108" s="5" t="s">
        <v>67</v>
      </c>
      <c r="P108" s="5" t="s">
        <v>67</v>
      </c>
      <c r="Q108" s="5" t="s">
        <v>67</v>
      </c>
      <c r="R108" s="5" t="s">
        <v>67</v>
      </c>
      <c r="S108" s="6">
        <v>2020</v>
      </c>
      <c r="T108" s="7" t="s">
        <v>67</v>
      </c>
      <c r="U108" s="174">
        <v>7.298</v>
      </c>
      <c r="V108" s="7">
        <v>3.7219800000000003</v>
      </c>
      <c r="W108" s="9" t="s">
        <v>67</v>
      </c>
      <c r="X108" s="9" t="s">
        <v>67</v>
      </c>
      <c r="Y108" s="10">
        <v>1</v>
      </c>
      <c r="Z108" s="7">
        <v>1</v>
      </c>
      <c r="AA108" s="7" t="s">
        <v>67</v>
      </c>
      <c r="AB108" s="7">
        <v>0.09</v>
      </c>
      <c r="AC108" s="9">
        <v>40</v>
      </c>
      <c r="AD108" s="11">
        <v>43405</v>
      </c>
      <c r="AE108" s="2" t="s">
        <v>87</v>
      </c>
      <c r="AF108" s="12">
        <v>28.305000009999997</v>
      </c>
      <c r="AG108" s="13">
        <v>27.195</v>
      </c>
      <c r="AH108" s="5" t="s">
        <v>68</v>
      </c>
      <c r="AI108" s="14">
        <v>28.305</v>
      </c>
      <c r="AJ108" s="5" t="s">
        <v>119</v>
      </c>
      <c r="AK108" s="15">
        <v>3.6250000000000004E-2</v>
      </c>
      <c r="AL108" s="15">
        <v>5.1355948754157943E-2</v>
      </c>
      <c r="AM108" s="7" t="s">
        <v>425</v>
      </c>
      <c r="AN108" s="7" t="s">
        <v>67</v>
      </c>
      <c r="AO108" s="7" t="s">
        <v>67</v>
      </c>
      <c r="AP108" s="4">
        <v>1</v>
      </c>
      <c r="AQ108" s="7">
        <v>13</v>
      </c>
      <c r="AR108" s="7">
        <v>1.44</v>
      </c>
    </row>
    <row r="109" spans="1:44" ht="36" customHeight="1" x14ac:dyDescent="0.25">
      <c r="A109" s="1" t="s">
        <v>467</v>
      </c>
      <c r="B109" s="2" t="s">
        <v>41</v>
      </c>
      <c r="C109" s="2" t="s">
        <v>100</v>
      </c>
      <c r="D109" s="2" t="s">
        <v>54</v>
      </c>
      <c r="E109" s="3" t="s">
        <v>468</v>
      </c>
      <c r="F109" s="3" t="s">
        <v>468</v>
      </c>
      <c r="G109" s="2" t="s">
        <v>405</v>
      </c>
      <c r="H109" s="2" t="s">
        <v>165</v>
      </c>
      <c r="I109" s="2" t="s">
        <v>60</v>
      </c>
      <c r="J109" s="4">
        <v>0.51</v>
      </c>
      <c r="K109" s="2" t="s">
        <v>128</v>
      </c>
      <c r="L109" s="4" t="s">
        <v>283</v>
      </c>
      <c r="M109" s="5" t="s">
        <v>67</v>
      </c>
      <c r="N109" s="5" t="s">
        <v>67</v>
      </c>
      <c r="O109" s="5" t="s">
        <v>67</v>
      </c>
      <c r="P109" s="5" t="s">
        <v>67</v>
      </c>
      <c r="Q109" s="5" t="s">
        <v>67</v>
      </c>
      <c r="R109" s="5" t="s">
        <v>67</v>
      </c>
      <c r="S109" s="6">
        <v>2020</v>
      </c>
      <c r="T109" s="7" t="s">
        <v>67</v>
      </c>
      <c r="U109" s="174">
        <v>18.855</v>
      </c>
      <c r="V109" s="7">
        <v>9.6160499999999995</v>
      </c>
      <c r="W109" s="9" t="s">
        <v>67</v>
      </c>
      <c r="X109" s="9" t="s">
        <v>67</v>
      </c>
      <c r="Y109" s="10">
        <v>1</v>
      </c>
      <c r="Z109" s="7">
        <v>1</v>
      </c>
      <c r="AA109" s="7" t="s">
        <v>67</v>
      </c>
      <c r="AB109" s="7">
        <v>0.05</v>
      </c>
      <c r="AC109" s="9">
        <v>250</v>
      </c>
      <c r="AD109" s="11">
        <v>43405</v>
      </c>
      <c r="AE109" s="2" t="s">
        <v>87</v>
      </c>
      <c r="AF109" s="12">
        <v>21.547500010000004</v>
      </c>
      <c r="AG109" s="13">
        <v>20.702500000000001</v>
      </c>
      <c r="AH109" s="5" t="s">
        <v>68</v>
      </c>
      <c r="AI109" s="14">
        <v>21.547499999999999</v>
      </c>
      <c r="AJ109" s="5" t="s">
        <v>119</v>
      </c>
      <c r="AK109" s="15">
        <v>3.7499999999999992E-2</v>
      </c>
      <c r="AL109" s="15">
        <v>4.6170063791080115E-2</v>
      </c>
      <c r="AM109" s="7" t="s">
        <v>469</v>
      </c>
      <c r="AN109" s="7" t="s">
        <v>67</v>
      </c>
      <c r="AO109" s="7" t="s">
        <v>67</v>
      </c>
      <c r="AP109" s="4">
        <v>1</v>
      </c>
      <c r="AQ109" s="7">
        <v>8.25</v>
      </c>
      <c r="AR109" s="7">
        <v>0.77</v>
      </c>
    </row>
    <row r="110" spans="1:44" ht="36" customHeight="1" x14ac:dyDescent="0.25">
      <c r="A110" s="1" t="s">
        <v>470</v>
      </c>
      <c r="B110" s="2" t="s">
        <v>41</v>
      </c>
      <c r="C110" s="2" t="s">
        <v>100</v>
      </c>
      <c r="D110" s="2" t="s">
        <v>54</v>
      </c>
      <c r="E110" s="3" t="s">
        <v>471</v>
      </c>
      <c r="F110" s="3" t="s">
        <v>471</v>
      </c>
      <c r="G110" s="2" t="s">
        <v>405</v>
      </c>
      <c r="H110" s="2" t="s">
        <v>165</v>
      </c>
      <c r="I110" s="2" t="s">
        <v>60</v>
      </c>
      <c r="J110" s="4">
        <v>0.51</v>
      </c>
      <c r="K110" s="2" t="s">
        <v>128</v>
      </c>
      <c r="L110" s="4" t="s">
        <v>283</v>
      </c>
      <c r="M110" s="5" t="s">
        <v>67</v>
      </c>
      <c r="N110" s="5" t="s">
        <v>67</v>
      </c>
      <c r="O110" s="5" t="s">
        <v>67</v>
      </c>
      <c r="P110" s="5" t="s">
        <v>67</v>
      </c>
      <c r="Q110" s="5" t="s">
        <v>67</v>
      </c>
      <c r="R110" s="5" t="s">
        <v>67</v>
      </c>
      <c r="S110" s="6">
        <v>2020</v>
      </c>
      <c r="T110" s="7" t="s">
        <v>67</v>
      </c>
      <c r="U110" s="174">
        <v>8.3780000000000001</v>
      </c>
      <c r="V110" s="7">
        <v>4.27278</v>
      </c>
      <c r="W110" s="9" t="s">
        <v>67</v>
      </c>
      <c r="X110" s="9" t="s">
        <v>67</v>
      </c>
      <c r="Y110" s="10">
        <v>1</v>
      </c>
      <c r="Z110" s="7">
        <v>1</v>
      </c>
      <c r="AA110" s="7" t="s">
        <v>67</v>
      </c>
      <c r="AB110" s="7">
        <v>0.1</v>
      </c>
      <c r="AC110" s="9">
        <v>45</v>
      </c>
      <c r="AD110" s="11">
        <v>43678</v>
      </c>
      <c r="AE110" s="2" t="s">
        <v>87</v>
      </c>
      <c r="AF110" s="12">
        <v>9.6900000199999958</v>
      </c>
      <c r="AG110" s="13">
        <v>9.3100000000000023</v>
      </c>
      <c r="AH110" s="5" t="s">
        <v>68</v>
      </c>
      <c r="AI110" s="14">
        <v>9.69</v>
      </c>
      <c r="AJ110" s="5" t="s">
        <v>119</v>
      </c>
      <c r="AK110" s="15">
        <v>0.04</v>
      </c>
      <c r="AL110" s="15">
        <v>4.6962601554256786E-2</v>
      </c>
      <c r="AM110" s="7" t="s">
        <v>472</v>
      </c>
      <c r="AN110" s="7" t="s">
        <v>67</v>
      </c>
      <c r="AO110" s="7" t="s">
        <v>67</v>
      </c>
      <c r="AP110" s="4">
        <v>1</v>
      </c>
      <c r="AQ110" s="7">
        <v>4.916666666666667</v>
      </c>
      <c r="AR110" s="7">
        <v>0.39645246999999995</v>
      </c>
    </row>
    <row r="111" spans="1:44" ht="36" customHeight="1" x14ac:dyDescent="0.25">
      <c r="A111" s="1" t="s">
        <v>473</v>
      </c>
      <c r="B111" s="2" t="s">
        <v>41</v>
      </c>
      <c r="C111" s="2" t="s">
        <v>100</v>
      </c>
      <c r="D111" s="2" t="s">
        <v>54</v>
      </c>
      <c r="E111" s="3" t="s">
        <v>474</v>
      </c>
      <c r="F111" s="3" t="s">
        <v>474</v>
      </c>
      <c r="G111" s="2" t="s">
        <v>405</v>
      </c>
      <c r="H111" s="2" t="s">
        <v>165</v>
      </c>
      <c r="I111" s="2" t="s">
        <v>60</v>
      </c>
      <c r="J111" s="4">
        <v>0.51</v>
      </c>
      <c r="K111" s="2" t="s">
        <v>128</v>
      </c>
      <c r="L111" s="4" t="s">
        <v>283</v>
      </c>
      <c r="M111" s="5" t="s">
        <v>67</v>
      </c>
      <c r="N111" s="5" t="s">
        <v>67</v>
      </c>
      <c r="O111" s="5" t="s">
        <v>67</v>
      </c>
      <c r="P111" s="5" t="s">
        <v>67</v>
      </c>
      <c r="Q111" s="5" t="s">
        <v>67</v>
      </c>
      <c r="R111" s="5" t="s">
        <v>67</v>
      </c>
      <c r="S111" s="6">
        <v>2020</v>
      </c>
      <c r="T111" s="7" t="s">
        <v>67</v>
      </c>
      <c r="U111" s="174">
        <v>26.7</v>
      </c>
      <c r="V111" s="7">
        <v>13.571099999999999</v>
      </c>
      <c r="W111" s="9" t="s">
        <v>67</v>
      </c>
      <c r="X111" s="9" t="s">
        <v>67</v>
      </c>
      <c r="Y111" s="10">
        <v>1</v>
      </c>
      <c r="Z111" s="7">
        <v>1</v>
      </c>
      <c r="AA111" s="7" t="s">
        <v>67</v>
      </c>
      <c r="AB111" s="7">
        <v>0.05</v>
      </c>
      <c r="AC111" s="9">
        <v>50</v>
      </c>
      <c r="AD111" s="11">
        <v>43586</v>
      </c>
      <c r="AE111" s="2" t="s">
        <v>87</v>
      </c>
      <c r="AF111" s="12">
        <v>29.324999979999994</v>
      </c>
      <c r="AG111" s="13">
        <v>28.175000000000001</v>
      </c>
      <c r="AH111" s="5" t="s">
        <v>68</v>
      </c>
      <c r="AI111" s="14">
        <v>29.324999999999999</v>
      </c>
      <c r="AJ111" s="5" t="s">
        <v>119</v>
      </c>
      <c r="AK111" s="15">
        <v>3.7499999999999999E-2</v>
      </c>
      <c r="AL111" s="15">
        <v>4.774466772224701E-2</v>
      </c>
      <c r="AM111" s="7" t="s">
        <v>475</v>
      </c>
      <c r="AN111" s="7" t="s">
        <v>67</v>
      </c>
      <c r="AO111" s="7" t="s">
        <v>67</v>
      </c>
      <c r="AP111" s="4">
        <v>1</v>
      </c>
      <c r="AQ111" s="7">
        <v>8.0833333333333339</v>
      </c>
      <c r="AR111" s="7">
        <v>1.04</v>
      </c>
    </row>
    <row r="112" spans="1:44" ht="36" customHeight="1" x14ac:dyDescent="0.25">
      <c r="A112" s="1" t="s">
        <v>476</v>
      </c>
      <c r="B112" s="2" t="s">
        <v>41</v>
      </c>
      <c r="C112" s="2" t="s">
        <v>100</v>
      </c>
      <c r="D112" s="2" t="s">
        <v>54</v>
      </c>
      <c r="E112" s="3" t="s">
        <v>477</v>
      </c>
      <c r="F112" s="3" t="s">
        <v>478</v>
      </c>
      <c r="G112" s="2" t="s">
        <v>405</v>
      </c>
      <c r="H112" s="2" t="s">
        <v>127</v>
      </c>
      <c r="I112" s="2" t="s">
        <v>60</v>
      </c>
      <c r="J112" s="4">
        <v>0.51</v>
      </c>
      <c r="K112" s="2" t="s">
        <v>128</v>
      </c>
      <c r="L112" s="4" t="s">
        <v>401</v>
      </c>
      <c r="M112" s="5" t="s">
        <v>67</v>
      </c>
      <c r="N112" s="5" t="s">
        <v>67</v>
      </c>
      <c r="O112" s="5" t="s">
        <v>67</v>
      </c>
      <c r="P112" s="5" t="s">
        <v>67</v>
      </c>
      <c r="Q112" s="5" t="s">
        <v>67</v>
      </c>
      <c r="R112" s="5" t="s">
        <v>67</v>
      </c>
      <c r="S112" s="6">
        <v>2020</v>
      </c>
      <c r="T112" s="7" t="s">
        <v>67</v>
      </c>
      <c r="U112" s="174">
        <v>9.18</v>
      </c>
      <c r="V112" s="7">
        <v>4.6818</v>
      </c>
      <c r="W112" s="9" t="s">
        <v>67</v>
      </c>
      <c r="X112" s="9" t="s">
        <v>67</v>
      </c>
      <c r="Y112" s="10">
        <v>1</v>
      </c>
      <c r="Z112" s="7">
        <v>1</v>
      </c>
      <c r="AA112" s="7" t="s">
        <v>67</v>
      </c>
      <c r="AB112" s="7" t="s">
        <v>67</v>
      </c>
      <c r="AC112" s="9" t="s">
        <v>67</v>
      </c>
      <c r="AD112" s="11" t="s">
        <v>67</v>
      </c>
      <c r="AE112" s="2" t="s">
        <v>87</v>
      </c>
      <c r="AF112" s="12">
        <v>10.32750001</v>
      </c>
      <c r="AG112" s="13">
        <v>9.9224999999999994</v>
      </c>
      <c r="AH112" s="5" t="s">
        <v>68</v>
      </c>
      <c r="AI112" s="14">
        <v>10.327499999999999</v>
      </c>
      <c r="AJ112" s="5" t="s">
        <v>107</v>
      </c>
      <c r="AK112" s="15">
        <v>3.9999999999999994E-2</v>
      </c>
      <c r="AL112" s="15">
        <v>3.7064093888100599E-2</v>
      </c>
      <c r="AM112" s="7" t="s">
        <v>479</v>
      </c>
      <c r="AN112" s="7" t="s">
        <v>67</v>
      </c>
      <c r="AO112" s="7" t="s">
        <v>67</v>
      </c>
      <c r="AP112" s="4">
        <v>1</v>
      </c>
      <c r="AQ112" s="7">
        <v>4.25</v>
      </c>
      <c r="AR112" s="7">
        <v>0.38277942999999992</v>
      </c>
    </row>
    <row r="113" spans="1:44" ht="36" customHeight="1" x14ac:dyDescent="0.25">
      <c r="A113" s="1" t="s">
        <v>480</v>
      </c>
      <c r="B113" s="2" t="s">
        <v>41</v>
      </c>
      <c r="C113" s="2" t="s">
        <v>100</v>
      </c>
      <c r="D113" s="2" t="s">
        <v>54</v>
      </c>
      <c r="E113" s="3" t="s">
        <v>481</v>
      </c>
      <c r="F113" s="3" t="s">
        <v>482</v>
      </c>
      <c r="G113" s="2" t="s">
        <v>405</v>
      </c>
      <c r="H113" s="2" t="s">
        <v>127</v>
      </c>
      <c r="I113" s="2" t="s">
        <v>60</v>
      </c>
      <c r="J113" s="4">
        <v>0.51</v>
      </c>
      <c r="K113" s="2" t="s">
        <v>128</v>
      </c>
      <c r="L113" s="4" t="s">
        <v>401</v>
      </c>
      <c r="M113" s="5" t="s">
        <v>67</v>
      </c>
      <c r="N113" s="5" t="s">
        <v>67</v>
      </c>
      <c r="O113" s="5" t="s">
        <v>67</v>
      </c>
      <c r="P113" s="5" t="s">
        <v>67</v>
      </c>
      <c r="Q113" s="5" t="s">
        <v>67</v>
      </c>
      <c r="R113" s="5" t="s">
        <v>67</v>
      </c>
      <c r="S113" s="6">
        <v>2020</v>
      </c>
      <c r="T113" s="7" t="s">
        <v>67</v>
      </c>
      <c r="U113" s="174">
        <v>33.366999999999997</v>
      </c>
      <c r="V113" s="7">
        <v>17.01717</v>
      </c>
      <c r="W113" s="9" t="s">
        <v>67</v>
      </c>
      <c r="X113" s="9" t="s">
        <v>67</v>
      </c>
      <c r="Y113" s="10">
        <v>1</v>
      </c>
      <c r="Z113" s="7">
        <v>1</v>
      </c>
      <c r="AA113" s="7" t="s">
        <v>67</v>
      </c>
      <c r="AB113" s="7" t="s">
        <v>67</v>
      </c>
      <c r="AC113" s="9" t="s">
        <v>67</v>
      </c>
      <c r="AD113" s="11">
        <v>37438</v>
      </c>
      <c r="AE113" s="2" t="s">
        <v>87</v>
      </c>
      <c r="AF113" s="12">
        <v>35.95499998999999</v>
      </c>
      <c r="AG113" s="13">
        <v>34.545000000000002</v>
      </c>
      <c r="AH113" s="5" t="s">
        <v>68</v>
      </c>
      <c r="AI113" s="14">
        <v>35.954999999999998</v>
      </c>
      <c r="AJ113" s="5" t="s">
        <v>119</v>
      </c>
      <c r="AK113" s="15">
        <v>0.04</v>
      </c>
      <c r="AL113" s="15">
        <v>3.817613072957201E-2</v>
      </c>
      <c r="AM113" s="7" t="s">
        <v>483</v>
      </c>
      <c r="AN113" s="7" t="s">
        <v>67</v>
      </c>
      <c r="AO113" s="7" t="s">
        <v>67</v>
      </c>
      <c r="AP113" s="4">
        <v>1</v>
      </c>
      <c r="AQ113" s="7">
        <v>4</v>
      </c>
      <c r="AR113" s="7">
        <v>1.3726227799999995</v>
      </c>
    </row>
    <row r="114" spans="1:44" ht="36" customHeight="1" x14ac:dyDescent="0.25">
      <c r="A114" s="1" t="s">
        <v>484</v>
      </c>
      <c r="B114" s="2" t="s">
        <v>41</v>
      </c>
      <c r="C114" s="2" t="s">
        <v>100</v>
      </c>
      <c r="D114" s="2" t="s">
        <v>54</v>
      </c>
      <c r="E114" s="3" t="s">
        <v>485</v>
      </c>
      <c r="F114" s="3" t="s">
        <v>485</v>
      </c>
      <c r="G114" s="2" t="s">
        <v>379</v>
      </c>
      <c r="H114" s="2" t="s">
        <v>116</v>
      </c>
      <c r="I114" s="2" t="s">
        <v>60</v>
      </c>
      <c r="J114" s="4">
        <v>1</v>
      </c>
      <c r="K114" s="2" t="s">
        <v>67</v>
      </c>
      <c r="L114" s="4" t="s">
        <v>486</v>
      </c>
      <c r="M114" s="5" t="s">
        <v>86</v>
      </c>
      <c r="N114" s="5" t="s">
        <v>86</v>
      </c>
      <c r="O114" s="5" t="s">
        <v>86</v>
      </c>
      <c r="P114" s="5" t="s">
        <v>86</v>
      </c>
      <c r="Q114" s="5" t="s">
        <v>86</v>
      </c>
      <c r="R114" s="5" t="s">
        <v>67</v>
      </c>
      <c r="S114" s="6">
        <v>1980</v>
      </c>
      <c r="T114" s="7">
        <v>19.600000000000001</v>
      </c>
      <c r="U114" s="174">
        <v>84.748800000000017</v>
      </c>
      <c r="V114" s="7">
        <v>84.748800000000017</v>
      </c>
      <c r="W114" s="9" t="s">
        <v>57</v>
      </c>
      <c r="X114" s="9">
        <v>43</v>
      </c>
      <c r="Y114" s="10">
        <v>29</v>
      </c>
      <c r="Z114" s="7">
        <v>119</v>
      </c>
      <c r="AA114" s="7">
        <v>0.72260252100840328</v>
      </c>
      <c r="AB114" s="7">
        <v>25</v>
      </c>
      <c r="AC114" s="9">
        <v>1240</v>
      </c>
      <c r="AD114" s="11">
        <v>35339</v>
      </c>
      <c r="AE114" s="2" t="s">
        <v>87</v>
      </c>
      <c r="AF114" s="12">
        <v>285.15000000000003</v>
      </c>
      <c r="AG114" s="13" t="s">
        <v>67</v>
      </c>
      <c r="AH114" s="5" t="s">
        <v>68</v>
      </c>
      <c r="AI114" s="14">
        <v>285.14999999999998</v>
      </c>
      <c r="AJ114" s="5" t="s">
        <v>107</v>
      </c>
      <c r="AK114" s="15">
        <v>5.6624777921526016E-2</v>
      </c>
      <c r="AL114" s="15">
        <v>5.3779531509731728E-2</v>
      </c>
      <c r="AM114" s="7" t="s">
        <v>487</v>
      </c>
      <c r="AN114" s="7" t="s">
        <v>488</v>
      </c>
      <c r="AO114" s="7" t="s">
        <v>489</v>
      </c>
      <c r="AP114" s="4">
        <v>0.95270375509741734</v>
      </c>
      <c r="AQ114" s="7">
        <v>2.3623933514952471</v>
      </c>
      <c r="AR114" s="7">
        <v>12.644229229999995</v>
      </c>
    </row>
    <row r="115" spans="1:44" ht="36" customHeight="1" x14ac:dyDescent="0.25">
      <c r="A115" s="1" t="s">
        <v>490</v>
      </c>
      <c r="B115" s="2" t="s">
        <v>41</v>
      </c>
      <c r="C115" s="2" t="s">
        <v>100</v>
      </c>
      <c r="D115" s="2" t="s">
        <v>54</v>
      </c>
      <c r="E115" s="3" t="s">
        <v>491</v>
      </c>
      <c r="F115" s="3" t="s">
        <v>492</v>
      </c>
      <c r="G115" s="2" t="s">
        <v>405</v>
      </c>
      <c r="H115" s="2" t="s">
        <v>348</v>
      </c>
      <c r="I115" s="2" t="s">
        <v>60</v>
      </c>
      <c r="J115" s="4">
        <v>0.255</v>
      </c>
      <c r="K115" s="2" t="s">
        <v>493</v>
      </c>
      <c r="L115" s="4" t="s">
        <v>283</v>
      </c>
      <c r="M115" s="5" t="s">
        <v>67</v>
      </c>
      <c r="N115" s="5" t="s">
        <v>67</v>
      </c>
      <c r="O115" s="5" t="s">
        <v>67</v>
      </c>
      <c r="P115" s="5" t="s">
        <v>67</v>
      </c>
      <c r="Q115" s="5" t="s">
        <v>67</v>
      </c>
      <c r="R115" s="5" t="s">
        <v>67</v>
      </c>
      <c r="S115" s="6" t="s">
        <v>57</v>
      </c>
      <c r="T115" s="7">
        <v>127</v>
      </c>
      <c r="U115" s="174" t="s">
        <v>67</v>
      </c>
      <c r="V115" s="7" t="s">
        <v>67</v>
      </c>
      <c r="W115" s="9" t="s">
        <v>67</v>
      </c>
      <c r="X115" s="9" t="s">
        <v>67</v>
      </c>
      <c r="Y115" s="10" t="s">
        <v>67</v>
      </c>
      <c r="Z115" s="7" t="s">
        <v>67</v>
      </c>
      <c r="AA115" s="7" t="s">
        <v>67</v>
      </c>
      <c r="AB115" s="7" t="s">
        <v>67</v>
      </c>
      <c r="AC115" s="9" t="s">
        <v>67</v>
      </c>
      <c r="AD115" s="11">
        <v>43444</v>
      </c>
      <c r="AE115" s="2" t="s">
        <v>66</v>
      </c>
      <c r="AF115" s="12">
        <v>37.41105039</v>
      </c>
      <c r="AG115" s="13">
        <v>109.36275625000002</v>
      </c>
      <c r="AH115" s="5" t="s">
        <v>68</v>
      </c>
      <c r="AI115" s="14">
        <v>32.961300000000001</v>
      </c>
      <c r="AJ115" s="5" t="s">
        <v>119</v>
      </c>
      <c r="AK115" s="15" t="s">
        <v>67</v>
      </c>
      <c r="AL115" s="15"/>
      <c r="AM115" s="7" t="s">
        <v>67</v>
      </c>
      <c r="AN115" s="7" t="s">
        <v>67</v>
      </c>
      <c r="AO115" s="7" t="s">
        <v>67</v>
      </c>
      <c r="AP115" s="4" t="s">
        <v>67</v>
      </c>
      <c r="AQ115" s="7" t="s">
        <v>67</v>
      </c>
      <c r="AR115" s="7">
        <v>-1.0429000000000688E-4</v>
      </c>
    </row>
    <row r="116" spans="1:44" ht="36" customHeight="1" x14ac:dyDescent="0.25">
      <c r="A116" s="1" t="s">
        <v>494</v>
      </c>
      <c r="B116" s="2" t="s">
        <v>41</v>
      </c>
      <c r="C116" s="2" t="s">
        <v>100</v>
      </c>
      <c r="D116" s="2" t="s">
        <v>54</v>
      </c>
      <c r="E116" s="3" t="s">
        <v>495</v>
      </c>
      <c r="F116" s="3" t="s">
        <v>496</v>
      </c>
      <c r="G116" s="2" t="s">
        <v>497</v>
      </c>
      <c r="H116" s="2" t="s">
        <v>165</v>
      </c>
      <c r="I116" s="2" t="s">
        <v>60</v>
      </c>
      <c r="J116" s="4">
        <v>0.255</v>
      </c>
      <c r="K116" s="2" t="s">
        <v>493</v>
      </c>
      <c r="L116" s="4" t="s">
        <v>283</v>
      </c>
      <c r="M116" s="5" t="s">
        <v>67</v>
      </c>
      <c r="N116" s="5" t="s">
        <v>67</v>
      </c>
      <c r="O116" s="5" t="s">
        <v>67</v>
      </c>
      <c r="P116" s="5" t="s">
        <v>67</v>
      </c>
      <c r="Q116" s="5" t="s">
        <v>67</v>
      </c>
      <c r="R116" s="5" t="s">
        <v>67</v>
      </c>
      <c r="S116" s="173" t="s">
        <v>305</v>
      </c>
      <c r="T116" s="7" t="s">
        <v>67</v>
      </c>
      <c r="U116" s="174">
        <v>35.407000000000004</v>
      </c>
      <c r="V116" s="7">
        <v>9.0287850000000009</v>
      </c>
      <c r="W116" s="9" t="s">
        <v>67</v>
      </c>
      <c r="X116" s="9" t="s">
        <v>67</v>
      </c>
      <c r="Y116" s="10">
        <v>1</v>
      </c>
      <c r="Z116" s="7" t="s">
        <v>67</v>
      </c>
      <c r="AA116" s="7" t="s">
        <v>67</v>
      </c>
      <c r="AB116" s="7" t="s">
        <v>67</v>
      </c>
      <c r="AC116" s="9" t="s">
        <v>67</v>
      </c>
      <c r="AD116" s="11">
        <v>43435</v>
      </c>
      <c r="AE116" s="2" t="s">
        <v>66</v>
      </c>
      <c r="AF116" s="12">
        <v>21.420000050000002</v>
      </c>
      <c r="AG116" s="13">
        <v>62.580000000000005</v>
      </c>
      <c r="AH116" s="5" t="s">
        <v>68</v>
      </c>
      <c r="AI116" s="14">
        <v>21.419999999999998</v>
      </c>
      <c r="AJ116" s="5" t="s">
        <v>119</v>
      </c>
      <c r="AK116" s="15">
        <v>3.6299999999999999E-2</v>
      </c>
      <c r="AL116" s="15">
        <v>3.6095757618824102E-2</v>
      </c>
      <c r="AM116" s="7" t="s">
        <v>498</v>
      </c>
      <c r="AN116" s="7" t="s">
        <v>67</v>
      </c>
      <c r="AO116" s="7" t="s">
        <v>67</v>
      </c>
      <c r="AP116" s="4">
        <v>1</v>
      </c>
      <c r="AQ116" s="7">
        <v>8.4166666666666661</v>
      </c>
      <c r="AR116" s="7">
        <v>0.54624343000000009</v>
      </c>
    </row>
    <row r="117" spans="1:44" ht="36" customHeight="1" x14ac:dyDescent="0.25">
      <c r="A117" s="1" t="s">
        <v>499</v>
      </c>
      <c r="B117" s="2" t="s">
        <v>41</v>
      </c>
      <c r="C117" s="2" t="s">
        <v>100</v>
      </c>
      <c r="D117" s="2" t="s">
        <v>54</v>
      </c>
      <c r="E117" s="3" t="s">
        <v>500</v>
      </c>
      <c r="F117" s="3" t="s">
        <v>501</v>
      </c>
      <c r="G117" s="2" t="s">
        <v>497</v>
      </c>
      <c r="H117" s="2" t="s">
        <v>165</v>
      </c>
      <c r="I117" s="2" t="s">
        <v>60</v>
      </c>
      <c r="J117" s="4">
        <v>0.255</v>
      </c>
      <c r="K117" s="2" t="s">
        <v>493</v>
      </c>
      <c r="L117" s="4" t="s">
        <v>283</v>
      </c>
      <c r="M117" s="5" t="s">
        <v>67</v>
      </c>
      <c r="N117" s="5" t="s">
        <v>67</v>
      </c>
      <c r="O117" s="5" t="s">
        <v>67</v>
      </c>
      <c r="P117" s="5" t="s">
        <v>67</v>
      </c>
      <c r="Q117" s="5" t="s">
        <v>67</v>
      </c>
      <c r="R117" s="5" t="s">
        <v>67</v>
      </c>
      <c r="S117" s="173">
        <v>2021</v>
      </c>
      <c r="T117" s="7" t="s">
        <v>67</v>
      </c>
      <c r="U117" s="174">
        <v>43.429000000000002</v>
      </c>
      <c r="V117" s="7">
        <v>11.074395000000001</v>
      </c>
      <c r="W117" s="9" t="s">
        <v>67</v>
      </c>
      <c r="X117" s="9" t="s">
        <v>67</v>
      </c>
      <c r="Y117" s="10">
        <v>1</v>
      </c>
      <c r="Z117" s="7" t="s">
        <v>67</v>
      </c>
      <c r="AA117" s="7" t="s">
        <v>67</v>
      </c>
      <c r="AB117" s="7" t="s">
        <v>67</v>
      </c>
      <c r="AC117" s="9" t="s">
        <v>67</v>
      </c>
      <c r="AD117" s="11">
        <v>43435</v>
      </c>
      <c r="AE117" s="2" t="s">
        <v>66</v>
      </c>
      <c r="AF117" s="12">
        <v>31.237500089999994</v>
      </c>
      <c r="AG117" s="13">
        <v>91.262499999999989</v>
      </c>
      <c r="AH117" s="5" t="s">
        <v>68</v>
      </c>
      <c r="AI117" s="14">
        <v>31.237499999999997</v>
      </c>
      <c r="AJ117" s="5" t="s">
        <v>69</v>
      </c>
      <c r="AK117" s="15">
        <v>3.7499999999999999E-2</v>
      </c>
      <c r="AL117" s="15">
        <v>3.6289646954267535E-2</v>
      </c>
      <c r="AM117" s="7" t="s">
        <v>243</v>
      </c>
      <c r="AN117" s="7" t="s">
        <v>475</v>
      </c>
      <c r="AO117" s="7" t="s">
        <v>67</v>
      </c>
      <c r="AP117" s="4">
        <v>1</v>
      </c>
      <c r="AQ117" s="7">
        <v>5.916666666666667</v>
      </c>
      <c r="AR117" s="7">
        <v>0.92411465000000004</v>
      </c>
    </row>
    <row r="118" spans="1:44" ht="36" customHeight="1" x14ac:dyDescent="0.25">
      <c r="A118" s="1" t="s">
        <v>502</v>
      </c>
      <c r="B118" s="2" t="s">
        <v>41</v>
      </c>
      <c r="C118" s="2" t="s">
        <v>100</v>
      </c>
      <c r="D118" s="2" t="s">
        <v>54</v>
      </c>
      <c r="E118" s="3" t="s">
        <v>503</v>
      </c>
      <c r="F118" s="3" t="s">
        <v>504</v>
      </c>
      <c r="G118" s="2" t="s">
        <v>497</v>
      </c>
      <c r="H118" s="2" t="s">
        <v>165</v>
      </c>
      <c r="I118" s="2" t="s">
        <v>60</v>
      </c>
      <c r="J118" s="4">
        <v>0.255</v>
      </c>
      <c r="K118" s="2" t="s">
        <v>493</v>
      </c>
      <c r="L118" s="4" t="s">
        <v>283</v>
      </c>
      <c r="M118" s="5" t="s">
        <v>67</v>
      </c>
      <c r="N118" s="5" t="s">
        <v>67</v>
      </c>
      <c r="O118" s="5" t="s">
        <v>67</v>
      </c>
      <c r="P118" s="5" t="s">
        <v>67</v>
      </c>
      <c r="Q118" s="5" t="s">
        <v>67</v>
      </c>
      <c r="R118" s="5" t="s">
        <v>67</v>
      </c>
      <c r="S118" s="6">
        <v>2021</v>
      </c>
      <c r="T118" s="7" t="s">
        <v>67</v>
      </c>
      <c r="U118" s="174">
        <v>37.149000000000001</v>
      </c>
      <c r="V118" s="7">
        <v>9.4729950000000009</v>
      </c>
      <c r="W118" s="9" t="s">
        <v>67</v>
      </c>
      <c r="X118" s="9" t="s">
        <v>67</v>
      </c>
      <c r="Y118" s="10">
        <v>1</v>
      </c>
      <c r="Z118" s="7">
        <v>1</v>
      </c>
      <c r="AA118" s="7" t="s">
        <v>67</v>
      </c>
      <c r="AB118" s="7" t="s">
        <v>67</v>
      </c>
      <c r="AC118" s="9">
        <v>235</v>
      </c>
      <c r="AD118" s="11">
        <v>43435</v>
      </c>
      <c r="AE118" s="2" t="s">
        <v>66</v>
      </c>
      <c r="AF118" s="12">
        <v>20.553000059999999</v>
      </c>
      <c r="AG118" s="13">
        <v>60.046999999999983</v>
      </c>
      <c r="AH118" s="5" t="s">
        <v>68</v>
      </c>
      <c r="AI118" s="14">
        <v>20.553000000000001</v>
      </c>
      <c r="AJ118" s="5" t="s">
        <v>119</v>
      </c>
      <c r="AK118" s="15">
        <v>3.5000000000000003E-2</v>
      </c>
      <c r="AL118" s="15">
        <v>3.3689145525161834E-2</v>
      </c>
      <c r="AM118" s="7" t="s">
        <v>505</v>
      </c>
      <c r="AN118" s="7" t="s">
        <v>67</v>
      </c>
      <c r="AO118" s="7" t="s">
        <v>67</v>
      </c>
      <c r="AP118" s="4">
        <v>1</v>
      </c>
      <c r="AQ118" s="7">
        <v>9.0833333333333339</v>
      </c>
      <c r="AR118" s="7">
        <v>0.48066628999999989</v>
      </c>
    </row>
    <row r="119" spans="1:44" ht="36" customHeight="1" x14ac:dyDescent="0.25">
      <c r="A119" s="1" t="s">
        <v>506</v>
      </c>
      <c r="B119" s="2" t="s">
        <v>41</v>
      </c>
      <c r="C119" s="2" t="s">
        <v>100</v>
      </c>
      <c r="D119" s="2" t="s">
        <v>54</v>
      </c>
      <c r="E119" s="3" t="s">
        <v>507</v>
      </c>
      <c r="F119" s="3" t="s">
        <v>492</v>
      </c>
      <c r="G119" s="2" t="s">
        <v>497</v>
      </c>
      <c r="H119" s="2" t="s">
        <v>165</v>
      </c>
      <c r="I119" s="2" t="s">
        <v>60</v>
      </c>
      <c r="J119" s="4">
        <v>0.255</v>
      </c>
      <c r="K119" s="2" t="s">
        <v>493</v>
      </c>
      <c r="L119" s="4" t="s">
        <v>283</v>
      </c>
      <c r="M119" s="5" t="s">
        <v>67</v>
      </c>
      <c r="N119" s="5" t="s">
        <v>67</v>
      </c>
      <c r="O119" s="5" t="s">
        <v>67</v>
      </c>
      <c r="P119" s="5" t="s">
        <v>67</v>
      </c>
      <c r="Q119" s="5" t="s">
        <v>67</v>
      </c>
      <c r="R119" s="5" t="s">
        <v>67</v>
      </c>
      <c r="S119" s="6">
        <v>2021</v>
      </c>
      <c r="T119" s="7" t="s">
        <v>67</v>
      </c>
      <c r="U119" s="174">
        <v>20.036999999999999</v>
      </c>
      <c r="V119" s="7">
        <v>5.1094349999999995</v>
      </c>
      <c r="W119" s="9" t="s">
        <v>67</v>
      </c>
      <c r="X119" s="9" t="s">
        <v>67</v>
      </c>
      <c r="Y119" s="10">
        <v>1</v>
      </c>
      <c r="Z119" s="7">
        <v>1</v>
      </c>
      <c r="AA119" s="7" t="s">
        <v>67</v>
      </c>
      <c r="AB119" s="7" t="s">
        <v>67</v>
      </c>
      <c r="AC119" s="9">
        <v>58</v>
      </c>
      <c r="AD119" s="11" t="s">
        <v>67</v>
      </c>
      <c r="AE119" s="2" t="s">
        <v>66</v>
      </c>
      <c r="AF119" s="12">
        <v>11.1435</v>
      </c>
      <c r="AG119" s="13">
        <v>32.556499999999993</v>
      </c>
      <c r="AH119" s="5" t="s">
        <v>68</v>
      </c>
      <c r="AI119" s="14">
        <v>11.1435</v>
      </c>
      <c r="AJ119" s="5" t="s">
        <v>69</v>
      </c>
      <c r="AK119" s="15">
        <v>3.5000000000000003E-2</v>
      </c>
      <c r="AL119" s="15">
        <v>3.7701338162078837E-2</v>
      </c>
      <c r="AM119" s="7" t="s">
        <v>508</v>
      </c>
      <c r="AN119" s="7" t="s">
        <v>67</v>
      </c>
      <c r="AO119" s="7" t="s">
        <v>67</v>
      </c>
      <c r="AP119" s="4">
        <v>1</v>
      </c>
      <c r="AQ119" s="7">
        <v>9.5833333333333339</v>
      </c>
      <c r="AR119" s="7">
        <v>8.0858269999999982E-2</v>
      </c>
    </row>
    <row r="120" spans="1:44" ht="36" customHeight="1" x14ac:dyDescent="0.25">
      <c r="A120" s="1" t="s">
        <v>509</v>
      </c>
      <c r="B120" s="2" t="s">
        <v>41</v>
      </c>
      <c r="C120" s="2" t="s">
        <v>100</v>
      </c>
      <c r="D120" s="2" t="s">
        <v>54</v>
      </c>
      <c r="E120" s="3" t="s">
        <v>510</v>
      </c>
      <c r="F120" s="3" t="s">
        <v>511</v>
      </c>
      <c r="G120" s="2" t="s">
        <v>497</v>
      </c>
      <c r="H120" s="2" t="s">
        <v>165</v>
      </c>
      <c r="I120" s="2" t="s">
        <v>60</v>
      </c>
      <c r="J120" s="4">
        <v>0.255</v>
      </c>
      <c r="K120" s="2" t="s">
        <v>493</v>
      </c>
      <c r="L120" s="4" t="s">
        <v>283</v>
      </c>
      <c r="M120" s="5" t="s">
        <v>67</v>
      </c>
      <c r="N120" s="5" t="s">
        <v>67</v>
      </c>
      <c r="O120" s="5" t="s">
        <v>67</v>
      </c>
      <c r="P120" s="5" t="s">
        <v>67</v>
      </c>
      <c r="Q120" s="5" t="s">
        <v>67</v>
      </c>
      <c r="R120" s="5" t="s">
        <v>67</v>
      </c>
      <c r="S120" s="6">
        <v>2022</v>
      </c>
      <c r="T120" s="7" t="s">
        <v>67</v>
      </c>
      <c r="U120" s="174">
        <v>40.134</v>
      </c>
      <c r="V120" s="7">
        <v>10.234170000000001</v>
      </c>
      <c r="W120" s="9" t="s">
        <v>67</v>
      </c>
      <c r="X120" s="9" t="s">
        <v>67</v>
      </c>
      <c r="Y120" s="10">
        <v>1</v>
      </c>
      <c r="Z120" s="7">
        <v>1</v>
      </c>
      <c r="AA120" s="7" t="s">
        <v>67</v>
      </c>
      <c r="AB120" s="7" t="s">
        <v>67</v>
      </c>
      <c r="AC120" s="9">
        <v>256</v>
      </c>
      <c r="AD120" s="11">
        <v>43435</v>
      </c>
      <c r="AE120" s="2" t="s">
        <v>66</v>
      </c>
      <c r="AF120" s="12">
        <v>22.439999979999996</v>
      </c>
      <c r="AG120" s="13">
        <v>65.56</v>
      </c>
      <c r="AH120" s="5" t="s">
        <v>68</v>
      </c>
      <c r="AI120" s="14">
        <v>22.439999999999998</v>
      </c>
      <c r="AJ120" s="5" t="s">
        <v>69</v>
      </c>
      <c r="AK120" s="15">
        <v>3.6299999999999999E-2</v>
      </c>
      <c r="AL120" s="15">
        <v>3.826407649735554E-2</v>
      </c>
      <c r="AM120" s="7" t="s">
        <v>512</v>
      </c>
      <c r="AN120" s="7" t="s">
        <v>67</v>
      </c>
      <c r="AO120" s="7" t="s">
        <v>67</v>
      </c>
      <c r="AP120" s="4">
        <v>1</v>
      </c>
      <c r="AQ120" s="7">
        <v>9.75</v>
      </c>
      <c r="AR120" s="7">
        <v>0.13086143999999994</v>
      </c>
    </row>
    <row r="121" spans="1:44" ht="36" customHeight="1" x14ac:dyDescent="0.25">
      <c r="A121" s="1" t="s">
        <v>513</v>
      </c>
      <c r="B121" s="2" t="s">
        <v>41</v>
      </c>
      <c r="C121" s="2" t="s">
        <v>100</v>
      </c>
      <c r="D121" s="2" t="s">
        <v>54</v>
      </c>
      <c r="E121" s="3" t="s">
        <v>514</v>
      </c>
      <c r="F121" s="3" t="s">
        <v>515</v>
      </c>
      <c r="G121" s="2" t="s">
        <v>497</v>
      </c>
      <c r="H121" s="2" t="s">
        <v>165</v>
      </c>
      <c r="I121" s="2" t="s">
        <v>60</v>
      </c>
      <c r="J121" s="4">
        <v>0.255</v>
      </c>
      <c r="K121" s="2" t="s">
        <v>493</v>
      </c>
      <c r="L121" s="4" t="s">
        <v>283</v>
      </c>
      <c r="M121" s="5" t="s">
        <v>67</v>
      </c>
      <c r="N121" s="5" t="s">
        <v>67</v>
      </c>
      <c r="O121" s="5" t="s">
        <v>67</v>
      </c>
      <c r="P121" s="5" t="s">
        <v>67</v>
      </c>
      <c r="Q121" s="5" t="s">
        <v>67</v>
      </c>
      <c r="R121" s="5" t="s">
        <v>67</v>
      </c>
      <c r="S121" s="6">
        <v>2022</v>
      </c>
      <c r="T121" s="7" t="s">
        <v>67</v>
      </c>
      <c r="U121" s="174" t="s">
        <v>67</v>
      </c>
      <c r="V121" s="7" t="s">
        <v>67</v>
      </c>
      <c r="W121" s="9" t="s">
        <v>67</v>
      </c>
      <c r="X121" s="9" t="s">
        <v>67</v>
      </c>
      <c r="Y121" s="10">
        <v>1</v>
      </c>
      <c r="Z121" s="7">
        <v>1</v>
      </c>
      <c r="AA121" s="7" t="s">
        <v>67</v>
      </c>
      <c r="AB121" s="7" t="s">
        <v>67</v>
      </c>
      <c r="AC121" s="9">
        <v>124</v>
      </c>
      <c r="AD121" s="11">
        <v>43435</v>
      </c>
      <c r="AE121" s="2" t="s">
        <v>66</v>
      </c>
      <c r="AF121" s="12">
        <v>9.027000000000001</v>
      </c>
      <c r="AG121" s="13">
        <v>26.393982039999997</v>
      </c>
      <c r="AH121" s="5" t="s">
        <v>68</v>
      </c>
      <c r="AI121" s="14">
        <v>9.0269999999999992</v>
      </c>
      <c r="AJ121" s="5" t="s">
        <v>69</v>
      </c>
      <c r="AK121" s="15">
        <v>3.5000000000000003E-2</v>
      </c>
      <c r="AL121" s="15" t="s">
        <v>67</v>
      </c>
      <c r="AM121" s="7" t="s">
        <v>516</v>
      </c>
      <c r="AN121" s="7" t="s">
        <v>67</v>
      </c>
      <c r="AO121" s="7" t="s">
        <v>67</v>
      </c>
      <c r="AP121" s="4">
        <v>1</v>
      </c>
      <c r="AQ121" s="7">
        <v>10.75</v>
      </c>
      <c r="AR121" s="7" t="s">
        <v>67</v>
      </c>
    </row>
    <row r="122" spans="1:44" ht="36" customHeight="1" x14ac:dyDescent="0.25">
      <c r="A122" s="1" t="s">
        <v>517</v>
      </c>
      <c r="B122" s="2" t="s">
        <v>41</v>
      </c>
      <c r="C122" s="2" t="s">
        <v>100</v>
      </c>
      <c r="D122" s="2" t="s">
        <v>54</v>
      </c>
      <c r="E122" s="3" t="s">
        <v>518</v>
      </c>
      <c r="F122" s="3" t="s">
        <v>519</v>
      </c>
      <c r="G122" s="2" t="s">
        <v>497</v>
      </c>
      <c r="H122" s="2" t="s">
        <v>165</v>
      </c>
      <c r="I122" s="2" t="s">
        <v>60</v>
      </c>
      <c r="J122" s="4">
        <v>0.255</v>
      </c>
      <c r="K122" s="2" t="s">
        <v>493</v>
      </c>
      <c r="L122" s="4" t="s">
        <v>283</v>
      </c>
      <c r="M122" s="5" t="s">
        <v>67</v>
      </c>
      <c r="N122" s="5" t="s">
        <v>67</v>
      </c>
      <c r="O122" s="5" t="s">
        <v>67</v>
      </c>
      <c r="P122" s="5" t="s">
        <v>67</v>
      </c>
      <c r="Q122" s="5" t="s">
        <v>67</v>
      </c>
      <c r="R122" s="5" t="s">
        <v>67</v>
      </c>
      <c r="S122" s="6">
        <v>2022</v>
      </c>
      <c r="T122" s="7" t="s">
        <v>67</v>
      </c>
      <c r="U122" s="174" t="s">
        <v>67</v>
      </c>
      <c r="V122" s="7" t="s">
        <v>67</v>
      </c>
      <c r="W122" s="9" t="s">
        <v>67</v>
      </c>
      <c r="X122" s="9" t="s">
        <v>67</v>
      </c>
      <c r="Y122" s="10">
        <v>1</v>
      </c>
      <c r="Z122" s="7">
        <v>1</v>
      </c>
      <c r="AA122" s="7" t="s">
        <v>67</v>
      </c>
      <c r="AB122" s="7" t="s">
        <v>67</v>
      </c>
      <c r="AC122" s="9">
        <v>377</v>
      </c>
      <c r="AD122" s="11" t="s">
        <v>67</v>
      </c>
      <c r="AE122" s="2" t="s">
        <v>66</v>
      </c>
      <c r="AF122" s="12">
        <v>9.8940000000000001</v>
      </c>
      <c r="AG122" s="13">
        <v>28.937484859999998</v>
      </c>
      <c r="AH122" s="5" t="s">
        <v>68</v>
      </c>
      <c r="AI122" s="14">
        <v>9.8940000000000001</v>
      </c>
      <c r="AJ122" s="5" t="s">
        <v>69</v>
      </c>
      <c r="AK122" s="15">
        <v>3.6299999999999999E-2</v>
      </c>
      <c r="AL122" s="15"/>
      <c r="AM122" s="7" t="s">
        <v>520</v>
      </c>
      <c r="AN122" s="7" t="s">
        <v>67</v>
      </c>
      <c r="AO122" s="7" t="s">
        <v>67</v>
      </c>
      <c r="AP122" s="4">
        <v>1</v>
      </c>
      <c r="AQ122" s="7">
        <v>7.7499999999999991</v>
      </c>
      <c r="AR122" s="7">
        <v>-2.2290000000035892E-5</v>
      </c>
    </row>
    <row r="123" spans="1:44" ht="36" customHeight="1" x14ac:dyDescent="0.25">
      <c r="A123" s="1" t="s">
        <v>521</v>
      </c>
      <c r="B123" s="2" t="s">
        <v>41</v>
      </c>
      <c r="C123" s="2" t="s">
        <v>100</v>
      </c>
      <c r="D123" s="2" t="s">
        <v>54</v>
      </c>
      <c r="E123" s="3" t="s">
        <v>522</v>
      </c>
      <c r="F123" s="3" t="s">
        <v>523</v>
      </c>
      <c r="G123" s="2" t="s">
        <v>497</v>
      </c>
      <c r="H123" s="2" t="s">
        <v>165</v>
      </c>
      <c r="I123" s="2" t="s">
        <v>60</v>
      </c>
      <c r="J123" s="4">
        <v>0.255</v>
      </c>
      <c r="K123" s="2" t="s">
        <v>493</v>
      </c>
      <c r="L123" s="4" t="s">
        <v>283</v>
      </c>
      <c r="M123" s="5" t="s">
        <v>67</v>
      </c>
      <c r="N123" s="5" t="s">
        <v>67</v>
      </c>
      <c r="O123" s="5" t="s">
        <v>67</v>
      </c>
      <c r="P123" s="5" t="s">
        <v>67</v>
      </c>
      <c r="Q123" s="5" t="s">
        <v>67</v>
      </c>
      <c r="R123" s="5" t="s">
        <v>67</v>
      </c>
      <c r="S123" s="6">
        <v>2021</v>
      </c>
      <c r="T123" s="7" t="s">
        <v>67</v>
      </c>
      <c r="U123" s="174" t="s">
        <v>67</v>
      </c>
      <c r="V123" s="7" t="s">
        <v>67</v>
      </c>
      <c r="W123" s="9" t="s">
        <v>67</v>
      </c>
      <c r="X123" s="9" t="s">
        <v>67</v>
      </c>
      <c r="Y123" s="10">
        <v>1</v>
      </c>
      <c r="Z123" s="7">
        <v>1</v>
      </c>
      <c r="AA123" s="7" t="s">
        <v>67</v>
      </c>
      <c r="AB123" s="7" t="s">
        <v>67</v>
      </c>
      <c r="AC123" s="9">
        <v>160</v>
      </c>
      <c r="AD123" s="11">
        <v>43435</v>
      </c>
      <c r="AE123" s="2" t="s">
        <v>66</v>
      </c>
      <c r="AF123" s="12">
        <v>16.983000009999998</v>
      </c>
      <c r="AG123" s="13">
        <v>49.616999999999997</v>
      </c>
      <c r="AH123" s="5" t="s">
        <v>68</v>
      </c>
      <c r="AI123" s="14">
        <v>16.983000000000001</v>
      </c>
      <c r="AJ123" s="5" t="s">
        <v>69</v>
      </c>
      <c r="AK123" s="15">
        <v>3.5000000000000003E-2</v>
      </c>
      <c r="AL123" s="15"/>
      <c r="AM123" s="7" t="s">
        <v>524</v>
      </c>
      <c r="AN123" s="7" t="s">
        <v>67</v>
      </c>
      <c r="AO123" s="7" t="s">
        <v>67</v>
      </c>
      <c r="AP123" s="4">
        <v>1</v>
      </c>
      <c r="AQ123" s="7">
        <v>10.083333333333334</v>
      </c>
      <c r="AR123" s="7">
        <v>-2.2290000000035892E-5</v>
      </c>
    </row>
    <row r="124" spans="1:44" ht="36" customHeight="1" x14ac:dyDescent="0.25">
      <c r="A124" s="1" t="s">
        <v>525</v>
      </c>
      <c r="B124" s="2" t="s">
        <v>41</v>
      </c>
      <c r="C124" s="2" t="s">
        <v>100</v>
      </c>
      <c r="D124" s="2" t="s">
        <v>54</v>
      </c>
      <c r="E124" s="3" t="s">
        <v>507</v>
      </c>
      <c r="F124" s="3" t="s">
        <v>492</v>
      </c>
      <c r="G124" s="2" t="s">
        <v>497</v>
      </c>
      <c r="H124" s="2" t="s">
        <v>165</v>
      </c>
      <c r="I124" s="2" t="s">
        <v>60</v>
      </c>
      <c r="J124" s="4">
        <v>0.255</v>
      </c>
      <c r="K124" s="2" t="s">
        <v>493</v>
      </c>
      <c r="L124" s="4" t="s">
        <v>283</v>
      </c>
      <c r="M124" s="5" t="s">
        <v>67</v>
      </c>
      <c r="N124" s="5" t="s">
        <v>67</v>
      </c>
      <c r="O124" s="5" t="s">
        <v>67</v>
      </c>
      <c r="P124" s="5" t="s">
        <v>67</v>
      </c>
      <c r="Q124" s="5" t="s">
        <v>67</v>
      </c>
      <c r="R124" s="5" t="s">
        <v>67</v>
      </c>
      <c r="S124" s="6">
        <v>2022</v>
      </c>
      <c r="T124" s="7" t="s">
        <v>67</v>
      </c>
      <c r="U124" s="174" t="s">
        <v>67</v>
      </c>
      <c r="V124" s="7" t="s">
        <v>67</v>
      </c>
      <c r="W124" s="9" t="s">
        <v>67</v>
      </c>
      <c r="X124" s="9" t="s">
        <v>67</v>
      </c>
      <c r="Y124" s="10">
        <v>1</v>
      </c>
      <c r="Z124" s="7">
        <v>1</v>
      </c>
      <c r="AA124" s="7" t="s">
        <v>67</v>
      </c>
      <c r="AB124" s="7" t="s">
        <v>67</v>
      </c>
      <c r="AC124" s="9">
        <v>188</v>
      </c>
      <c r="AD124" s="11" t="s">
        <v>67</v>
      </c>
      <c r="AE124" s="2" t="s">
        <v>66</v>
      </c>
      <c r="AF124" s="12">
        <v>3.0032674099999999</v>
      </c>
      <c r="AG124" s="13">
        <v>8.7742518188999981</v>
      </c>
      <c r="AH124" s="5" t="s">
        <v>68</v>
      </c>
      <c r="AI124" s="14">
        <v>3.0032674011</v>
      </c>
      <c r="AJ124" s="5" t="s">
        <v>119</v>
      </c>
      <c r="AK124" s="15">
        <v>3.5000000000000003E-2</v>
      </c>
      <c r="AL124" s="15" t="s">
        <v>67</v>
      </c>
      <c r="AM124" s="7" t="s">
        <v>526</v>
      </c>
      <c r="AN124" s="7" t="s">
        <v>67</v>
      </c>
      <c r="AO124" s="7" t="s">
        <v>67</v>
      </c>
      <c r="AP124" s="4">
        <v>1</v>
      </c>
      <c r="AQ124" s="7">
        <v>10.916666666666666</v>
      </c>
      <c r="AR124" s="7">
        <v>1.2791E-2</v>
      </c>
    </row>
    <row r="125" spans="1:44" ht="36" customHeight="1" x14ac:dyDescent="0.25">
      <c r="A125" s="1" t="s">
        <v>527</v>
      </c>
      <c r="B125" s="2" t="s">
        <v>41</v>
      </c>
      <c r="C125" s="2" t="s">
        <v>100</v>
      </c>
      <c r="D125" s="2" t="s">
        <v>54</v>
      </c>
      <c r="E125" s="3" t="s">
        <v>528</v>
      </c>
      <c r="F125" s="3" t="s">
        <v>528</v>
      </c>
      <c r="G125" s="2" t="s">
        <v>529</v>
      </c>
      <c r="H125" s="2" t="s">
        <v>127</v>
      </c>
      <c r="I125" s="2" t="s">
        <v>60</v>
      </c>
      <c r="J125" s="4">
        <v>0.51</v>
      </c>
      <c r="K125" s="2" t="s">
        <v>128</v>
      </c>
      <c r="L125" s="4" t="s">
        <v>67</v>
      </c>
      <c r="M125" s="5" t="s">
        <v>67</v>
      </c>
      <c r="N125" s="5" t="s">
        <v>67</v>
      </c>
      <c r="O125" s="5" t="s">
        <v>67</v>
      </c>
      <c r="P125" s="5" t="s">
        <v>67</v>
      </c>
      <c r="Q125" s="5" t="s">
        <v>67</v>
      </c>
      <c r="R125" s="5" t="s">
        <v>67</v>
      </c>
      <c r="S125" s="6">
        <v>2021</v>
      </c>
      <c r="T125" s="7">
        <v>8.7690999999999999</v>
      </c>
      <c r="U125" s="174">
        <v>51.677</v>
      </c>
      <c r="V125" s="7">
        <v>26.355270000000001</v>
      </c>
      <c r="W125" s="9" t="s">
        <v>67</v>
      </c>
      <c r="X125" s="9">
        <v>59</v>
      </c>
      <c r="Y125" s="10">
        <v>1</v>
      </c>
      <c r="Z125" s="7">
        <v>1</v>
      </c>
      <c r="AA125" s="7" t="s">
        <v>67</v>
      </c>
      <c r="AB125" s="7" t="s">
        <v>67</v>
      </c>
      <c r="AC125" s="9">
        <v>188</v>
      </c>
      <c r="AD125" s="11" t="s">
        <v>530</v>
      </c>
      <c r="AE125" s="2" t="s">
        <v>66</v>
      </c>
      <c r="AF125" s="12">
        <v>50.489999999999995</v>
      </c>
      <c r="AG125" s="13">
        <v>48.51</v>
      </c>
      <c r="AH125" s="5" t="s">
        <v>68</v>
      </c>
      <c r="AI125" s="14">
        <v>50.489999999999995</v>
      </c>
      <c r="AJ125" s="5" t="s">
        <v>69</v>
      </c>
      <c r="AK125" s="15">
        <v>3.9999999999999994E-2</v>
      </c>
      <c r="AL125" s="15">
        <v>3.8698163002574761E-2</v>
      </c>
      <c r="AM125" s="7" t="s">
        <v>531</v>
      </c>
      <c r="AN125" s="7" t="s">
        <v>67</v>
      </c>
      <c r="AO125" s="7" t="s">
        <v>67</v>
      </c>
      <c r="AP125" s="4">
        <v>1</v>
      </c>
      <c r="AQ125" s="7">
        <v>9.0833333333333339</v>
      </c>
      <c r="AR125" s="7">
        <v>0.84411849000000028</v>
      </c>
    </row>
    <row r="126" spans="1:44" ht="36" customHeight="1" x14ac:dyDescent="0.25">
      <c r="A126" s="1" t="s">
        <v>532</v>
      </c>
      <c r="B126" s="2" t="s">
        <v>41</v>
      </c>
      <c r="C126" s="2" t="s">
        <v>315</v>
      </c>
      <c r="D126" s="2" t="s">
        <v>54</v>
      </c>
      <c r="E126" s="3" t="s">
        <v>533</v>
      </c>
      <c r="F126" s="3" t="s">
        <v>533</v>
      </c>
      <c r="G126" s="2" t="s">
        <v>363</v>
      </c>
      <c r="H126" s="2" t="s">
        <v>165</v>
      </c>
      <c r="I126" s="2" t="s">
        <v>60</v>
      </c>
      <c r="J126" s="4">
        <v>0.51</v>
      </c>
      <c r="K126" s="2" t="s">
        <v>128</v>
      </c>
      <c r="L126" s="4" t="s">
        <v>534</v>
      </c>
      <c r="M126" s="5" t="s">
        <v>67</v>
      </c>
      <c r="N126" s="5" t="s">
        <v>67</v>
      </c>
      <c r="O126" s="5" t="s">
        <v>67</v>
      </c>
      <c r="P126" s="5" t="s">
        <v>67</v>
      </c>
      <c r="Q126" s="5" t="s">
        <v>67</v>
      </c>
      <c r="R126" s="5" t="s">
        <v>67</v>
      </c>
      <c r="S126" s="6">
        <v>1985</v>
      </c>
      <c r="T126" s="7" t="s">
        <v>67</v>
      </c>
      <c r="U126" s="174">
        <v>52.901000000000003</v>
      </c>
      <c r="V126" s="7">
        <v>26.979510000000001</v>
      </c>
      <c r="W126" s="9" t="s">
        <v>67</v>
      </c>
      <c r="X126" s="9" t="s">
        <v>67</v>
      </c>
      <c r="Y126" s="10">
        <v>1</v>
      </c>
      <c r="Z126" s="7">
        <v>6</v>
      </c>
      <c r="AA126" s="7">
        <v>8.8260000000000005</v>
      </c>
      <c r="AB126" s="7" t="s">
        <v>67</v>
      </c>
      <c r="AC126" s="9" t="s">
        <v>67</v>
      </c>
      <c r="AD126" s="11">
        <v>44276</v>
      </c>
      <c r="AE126" s="2" t="s">
        <v>66</v>
      </c>
      <c r="AF126" s="12">
        <v>49.469999989999991</v>
      </c>
      <c r="AG126" s="13">
        <v>47.530000000000008</v>
      </c>
      <c r="AH126" s="5" t="s">
        <v>68</v>
      </c>
      <c r="AI126" s="14">
        <v>49.47</v>
      </c>
      <c r="AJ126" s="5" t="s">
        <v>119</v>
      </c>
      <c r="AK126" s="15">
        <v>4.7500000000000001E-2</v>
      </c>
      <c r="AL126" s="15">
        <v>4.8451970496958159E-2</v>
      </c>
      <c r="AM126" s="7" t="s">
        <v>512</v>
      </c>
      <c r="AN126" s="7" t="s">
        <v>535</v>
      </c>
      <c r="AO126" s="7" t="s">
        <v>536</v>
      </c>
      <c r="AP126" s="4">
        <v>1</v>
      </c>
      <c r="AQ126" s="7">
        <v>2.0746799518433794</v>
      </c>
      <c r="AR126" s="7">
        <v>1.5129394100000002</v>
      </c>
    </row>
    <row r="127" spans="1:44" ht="36" customHeight="1" x14ac:dyDescent="0.25">
      <c r="A127" s="1" t="s">
        <v>537</v>
      </c>
      <c r="B127" s="2" t="s">
        <v>41</v>
      </c>
      <c r="C127" s="2" t="s">
        <v>100</v>
      </c>
      <c r="D127" s="2" t="s">
        <v>54</v>
      </c>
      <c r="E127" s="3" t="s">
        <v>538</v>
      </c>
      <c r="F127" s="3" t="s">
        <v>538</v>
      </c>
      <c r="G127" s="2" t="s">
        <v>539</v>
      </c>
      <c r="H127" s="2" t="s">
        <v>165</v>
      </c>
      <c r="I127" s="2" t="s">
        <v>60</v>
      </c>
      <c r="J127" s="4">
        <v>0.51</v>
      </c>
      <c r="K127" s="2" t="s">
        <v>128</v>
      </c>
      <c r="L127" s="4" t="s">
        <v>67</v>
      </c>
      <c r="M127" s="5" t="s">
        <v>67</v>
      </c>
      <c r="N127" s="5" t="s">
        <v>67</v>
      </c>
      <c r="O127" s="5" t="s">
        <v>67</v>
      </c>
      <c r="P127" s="5" t="s">
        <v>67</v>
      </c>
      <c r="Q127" s="5" t="s">
        <v>67</v>
      </c>
      <c r="R127" s="5" t="s">
        <v>67</v>
      </c>
      <c r="S127" s="6" t="s">
        <v>67</v>
      </c>
      <c r="T127" s="7" t="s">
        <v>67</v>
      </c>
      <c r="U127" s="174">
        <v>21.457000000000001</v>
      </c>
      <c r="V127" s="7">
        <v>10.943070000000001</v>
      </c>
      <c r="W127" s="9" t="s">
        <v>67</v>
      </c>
      <c r="X127" s="9" t="s">
        <v>67</v>
      </c>
      <c r="Y127" s="10" t="s">
        <v>67</v>
      </c>
      <c r="Z127" s="7" t="s">
        <v>67</v>
      </c>
      <c r="AA127" s="7" t="s">
        <v>67</v>
      </c>
      <c r="AB127" s="7" t="s">
        <v>67</v>
      </c>
      <c r="AC127" s="9" t="s">
        <v>67</v>
      </c>
      <c r="AD127" s="11">
        <v>44256</v>
      </c>
      <c r="AE127" s="2" t="s">
        <v>66</v>
      </c>
      <c r="AF127" s="12">
        <v>17.849999979999996</v>
      </c>
      <c r="AG127" s="13">
        <v>17.149999999999999</v>
      </c>
      <c r="AH127" s="5" t="s">
        <v>68</v>
      </c>
      <c r="AI127" s="14">
        <v>17.849999999999998</v>
      </c>
      <c r="AJ127" s="5" t="s">
        <v>69</v>
      </c>
      <c r="AK127" s="15">
        <v>4.4999999999999998E-2</v>
      </c>
      <c r="AL127" s="15">
        <v>2.9011997231386002E-2</v>
      </c>
      <c r="AM127" s="7" t="s">
        <v>540</v>
      </c>
      <c r="AN127" s="7" t="s">
        <v>67</v>
      </c>
      <c r="AO127" s="7" t="s">
        <v>67</v>
      </c>
      <c r="AP127" s="4">
        <v>1</v>
      </c>
      <c r="AQ127" s="7">
        <v>4.7500000000000009</v>
      </c>
      <c r="AR127" s="7">
        <v>0.11884212999999991</v>
      </c>
    </row>
    <row r="128" spans="1:44" ht="36" customHeight="1" x14ac:dyDescent="0.25">
      <c r="A128" s="1" t="s">
        <v>541</v>
      </c>
      <c r="B128" s="2" t="s">
        <v>41</v>
      </c>
      <c r="C128" s="2" t="s">
        <v>315</v>
      </c>
      <c r="D128" s="2" t="s">
        <v>54</v>
      </c>
      <c r="E128" s="3" t="s">
        <v>542</v>
      </c>
      <c r="F128" s="3" t="s">
        <v>543</v>
      </c>
      <c r="G128" s="2" t="s">
        <v>544</v>
      </c>
      <c r="H128" s="2" t="s">
        <v>165</v>
      </c>
      <c r="I128" s="2" t="s">
        <v>60</v>
      </c>
      <c r="J128" s="4">
        <v>1</v>
      </c>
      <c r="K128" s="2" t="s">
        <v>67</v>
      </c>
      <c r="L128" s="4" t="s">
        <v>545</v>
      </c>
      <c r="M128" s="5" t="s">
        <v>67</v>
      </c>
      <c r="N128" s="5" t="s">
        <v>67</v>
      </c>
      <c r="O128" s="5" t="s">
        <v>67</v>
      </c>
      <c r="P128" s="5" t="s">
        <v>67</v>
      </c>
      <c r="Q128" s="5" t="s">
        <v>67</v>
      </c>
      <c r="R128" s="5" t="s">
        <v>67</v>
      </c>
      <c r="S128" s="6">
        <v>2000</v>
      </c>
      <c r="T128" s="7">
        <v>2.1</v>
      </c>
      <c r="U128" s="174">
        <v>7.4379999999999997</v>
      </c>
      <c r="V128" s="7">
        <v>7.4379999999999997</v>
      </c>
      <c r="W128" s="9" t="s">
        <v>67</v>
      </c>
      <c r="X128" s="9">
        <v>37</v>
      </c>
      <c r="Y128" s="10">
        <v>1</v>
      </c>
      <c r="Z128" s="7">
        <v>1</v>
      </c>
      <c r="AA128" s="7">
        <v>7.49</v>
      </c>
      <c r="AB128" s="7" t="s">
        <v>67</v>
      </c>
      <c r="AC128" s="9" t="s">
        <v>67</v>
      </c>
      <c r="AD128" s="11">
        <v>44307</v>
      </c>
      <c r="AE128" s="2" t="s">
        <v>87</v>
      </c>
      <c r="AF128" s="12">
        <v>33.499999999999993</v>
      </c>
      <c r="AG128" s="13" t="s">
        <v>67</v>
      </c>
      <c r="AH128" s="5" t="s">
        <v>68</v>
      </c>
      <c r="AI128" s="14">
        <v>33.5</v>
      </c>
      <c r="AJ128" s="5" t="s">
        <v>69</v>
      </c>
      <c r="AK128" s="15">
        <v>5.2499999999999998E-2</v>
      </c>
      <c r="AL128" s="15">
        <v>5.5218459402985066E-2</v>
      </c>
      <c r="AM128" s="7" t="s">
        <v>546</v>
      </c>
      <c r="AN128" s="7" t="s">
        <v>67</v>
      </c>
      <c r="AO128" s="7" t="s">
        <v>67</v>
      </c>
      <c r="AP128" s="4">
        <v>1</v>
      </c>
      <c r="AQ128" s="7">
        <v>1.8333333333333333</v>
      </c>
      <c r="AR128" s="7">
        <v>1.8498183899999991</v>
      </c>
    </row>
    <row r="129" spans="1:44" ht="36" customHeight="1" x14ac:dyDescent="0.25">
      <c r="A129" s="1" t="s">
        <v>547</v>
      </c>
      <c r="B129" s="2" t="s">
        <v>41</v>
      </c>
      <c r="C129" s="2" t="s">
        <v>315</v>
      </c>
      <c r="D129" s="2" t="s">
        <v>54</v>
      </c>
      <c r="E129" s="3" t="s">
        <v>548</v>
      </c>
      <c r="F129" s="3" t="s">
        <v>549</v>
      </c>
      <c r="G129" s="2" t="s">
        <v>544</v>
      </c>
      <c r="H129" s="2" t="s">
        <v>165</v>
      </c>
      <c r="I129" s="2" t="s">
        <v>60</v>
      </c>
      <c r="J129" s="4">
        <v>1</v>
      </c>
      <c r="K129" s="2" t="s">
        <v>67</v>
      </c>
      <c r="L129" s="4" t="s">
        <v>545</v>
      </c>
      <c r="M129" s="5" t="s">
        <v>67</v>
      </c>
      <c r="N129" s="5" t="s">
        <v>67</v>
      </c>
      <c r="O129" s="5" t="s">
        <v>67</v>
      </c>
      <c r="P129" s="5" t="s">
        <v>67</v>
      </c>
      <c r="Q129" s="5" t="s">
        <v>67</v>
      </c>
      <c r="R129" s="5" t="s">
        <v>67</v>
      </c>
      <c r="S129" s="6">
        <v>2008</v>
      </c>
      <c r="T129" s="7">
        <v>7.9</v>
      </c>
      <c r="U129" s="174">
        <v>4.8209999999999997</v>
      </c>
      <c r="V129" s="7">
        <v>4.8209999999999997</v>
      </c>
      <c r="W129" s="9" t="s">
        <v>67</v>
      </c>
      <c r="X129" s="9">
        <v>6</v>
      </c>
      <c r="Y129" s="10">
        <v>1</v>
      </c>
      <c r="Z129" s="7">
        <v>1</v>
      </c>
      <c r="AA129" s="7">
        <v>4.82</v>
      </c>
      <c r="AB129" s="7" t="s">
        <v>67</v>
      </c>
      <c r="AC129" s="9" t="s">
        <v>67</v>
      </c>
      <c r="AD129" s="11">
        <v>44307</v>
      </c>
      <c r="AE129" s="2" t="s">
        <v>87</v>
      </c>
      <c r="AF129" s="12">
        <v>22.5</v>
      </c>
      <c r="AG129" s="13" t="s">
        <v>67</v>
      </c>
      <c r="AH129" s="5" t="s">
        <v>68</v>
      </c>
      <c r="AI129" s="14">
        <v>22.5</v>
      </c>
      <c r="AJ129" s="5" t="s">
        <v>69</v>
      </c>
      <c r="AK129" s="15">
        <v>4.4999999999999991E-2</v>
      </c>
      <c r="AL129" s="15">
        <v>4.3469180888888917E-2</v>
      </c>
      <c r="AM129" s="7" t="s">
        <v>550</v>
      </c>
      <c r="AN129" s="7" t="s">
        <v>67</v>
      </c>
      <c r="AO129" s="7" t="s">
        <v>67</v>
      </c>
      <c r="AP129" s="4">
        <v>1</v>
      </c>
      <c r="AQ129" s="7">
        <v>9.5833333333333339</v>
      </c>
      <c r="AR129" s="7">
        <v>0.9780565699999999</v>
      </c>
    </row>
    <row r="130" spans="1:44" ht="36" customHeight="1" x14ac:dyDescent="0.25">
      <c r="A130" s="1" t="s">
        <v>551</v>
      </c>
      <c r="B130" s="2" t="s">
        <v>41</v>
      </c>
      <c r="C130" s="2" t="s">
        <v>315</v>
      </c>
      <c r="D130" s="2" t="s">
        <v>54</v>
      </c>
      <c r="E130" s="3" t="s">
        <v>552</v>
      </c>
      <c r="F130" s="3" t="s">
        <v>553</v>
      </c>
      <c r="G130" s="2" t="s">
        <v>363</v>
      </c>
      <c r="H130" s="2" t="s">
        <v>165</v>
      </c>
      <c r="I130" s="2" t="s">
        <v>60</v>
      </c>
      <c r="J130" s="4">
        <v>1</v>
      </c>
      <c r="K130" s="2" t="s">
        <v>67</v>
      </c>
      <c r="L130" s="4" t="s">
        <v>357</v>
      </c>
      <c r="M130" s="5" t="s">
        <v>67</v>
      </c>
      <c r="N130" s="5" t="s">
        <v>67</v>
      </c>
      <c r="O130" s="5" t="s">
        <v>67</v>
      </c>
      <c r="P130" s="5" t="s">
        <v>67</v>
      </c>
      <c r="Q130" s="5" t="s">
        <v>67</v>
      </c>
      <c r="R130" s="5" t="s">
        <v>67</v>
      </c>
      <c r="S130" s="6">
        <v>2011</v>
      </c>
      <c r="T130" s="7">
        <v>0.9</v>
      </c>
      <c r="U130" s="174">
        <v>3.9540000000000002</v>
      </c>
      <c r="V130" s="7">
        <v>3.9540000000000002</v>
      </c>
      <c r="W130" s="9" t="s">
        <v>67</v>
      </c>
      <c r="X130" s="9">
        <v>44</v>
      </c>
      <c r="Y130" s="10">
        <v>1</v>
      </c>
      <c r="Z130" s="7">
        <v>1</v>
      </c>
      <c r="AA130" s="7">
        <v>3.84</v>
      </c>
      <c r="AB130" s="7" t="s">
        <v>67</v>
      </c>
      <c r="AC130" s="9" t="s">
        <v>67</v>
      </c>
      <c r="AD130" s="11">
        <v>43405</v>
      </c>
      <c r="AE130" s="2" t="s">
        <v>87</v>
      </c>
      <c r="AF130" s="12">
        <v>14.999999999999998</v>
      </c>
      <c r="AG130" s="13" t="s">
        <v>67</v>
      </c>
      <c r="AH130" s="5" t="s">
        <v>68</v>
      </c>
      <c r="AI130" s="14">
        <v>15</v>
      </c>
      <c r="AJ130" s="5" t="s">
        <v>69</v>
      </c>
      <c r="AK130" s="15">
        <v>5.000000000000001E-2</v>
      </c>
      <c r="AL130" s="15">
        <v>4.6535158000000035E-2</v>
      </c>
      <c r="AM130" s="7" t="s">
        <v>554</v>
      </c>
      <c r="AN130" s="7" t="s">
        <v>67</v>
      </c>
      <c r="AO130" s="7" t="s">
        <v>67</v>
      </c>
      <c r="AP130" s="4">
        <v>1</v>
      </c>
      <c r="AQ130" s="7">
        <v>0.58333333333333337</v>
      </c>
      <c r="AR130" s="7">
        <v>0.69566437000000003</v>
      </c>
    </row>
    <row r="131" spans="1:44" ht="36" customHeight="1" x14ac:dyDescent="0.25">
      <c r="A131" s="1" t="s">
        <v>555</v>
      </c>
      <c r="B131" s="2" t="s">
        <v>41</v>
      </c>
      <c r="C131" s="2" t="s">
        <v>315</v>
      </c>
      <c r="D131" s="2" t="s">
        <v>54</v>
      </c>
      <c r="E131" s="3" t="s">
        <v>556</v>
      </c>
      <c r="F131" s="3" t="s">
        <v>557</v>
      </c>
      <c r="G131" s="2" t="s">
        <v>544</v>
      </c>
      <c r="H131" s="2" t="s">
        <v>165</v>
      </c>
      <c r="I131" s="2" t="s">
        <v>60</v>
      </c>
      <c r="J131" s="4">
        <v>1</v>
      </c>
      <c r="K131" s="2" t="s">
        <v>67</v>
      </c>
      <c r="L131" s="4" t="s">
        <v>558</v>
      </c>
      <c r="M131" s="5" t="s">
        <v>67</v>
      </c>
      <c r="N131" s="5" t="s">
        <v>67</v>
      </c>
      <c r="O131" s="5" t="s">
        <v>67</v>
      </c>
      <c r="P131" s="5" t="s">
        <v>67</v>
      </c>
      <c r="Q131" s="5" t="s">
        <v>67</v>
      </c>
      <c r="R131" s="5" t="s">
        <v>67</v>
      </c>
      <c r="S131" s="6">
        <v>2020</v>
      </c>
      <c r="T131" s="7" t="s">
        <v>67</v>
      </c>
      <c r="U131" s="174">
        <v>26.7</v>
      </c>
      <c r="V131" s="7">
        <v>26.7</v>
      </c>
      <c r="W131" s="9" t="s">
        <v>67</v>
      </c>
      <c r="X131" s="9" t="s">
        <v>67</v>
      </c>
      <c r="Y131" s="10">
        <v>1</v>
      </c>
      <c r="Z131" s="7">
        <v>2</v>
      </c>
      <c r="AA131" s="7" t="s">
        <v>67</v>
      </c>
      <c r="AB131" s="7" t="s">
        <v>67</v>
      </c>
      <c r="AC131" s="9">
        <v>74</v>
      </c>
      <c r="AD131" s="11">
        <v>44537</v>
      </c>
      <c r="AE131" s="2" t="s">
        <v>87</v>
      </c>
      <c r="AF131" s="12">
        <v>46.279999999999987</v>
      </c>
      <c r="AG131" s="13" t="s">
        <v>67</v>
      </c>
      <c r="AH131" s="5" t="s">
        <v>68</v>
      </c>
      <c r="AI131" s="14">
        <v>46.28</v>
      </c>
      <c r="AJ131" s="5" t="s">
        <v>97</v>
      </c>
      <c r="AK131" s="15">
        <v>0.04</v>
      </c>
      <c r="AL131" s="15">
        <v>2.078001598962835E-2</v>
      </c>
      <c r="AM131" s="7" t="s">
        <v>559</v>
      </c>
      <c r="AN131" s="7" t="s">
        <v>560</v>
      </c>
      <c r="AO131" s="7" t="s">
        <v>561</v>
      </c>
      <c r="AP131" s="4">
        <v>1</v>
      </c>
      <c r="AQ131" s="7">
        <v>7.0004295496814368</v>
      </c>
      <c r="AR131" s="7">
        <v>0.72790882999999995</v>
      </c>
    </row>
    <row r="132" spans="1:44" ht="36" customHeight="1" x14ac:dyDescent="0.25">
      <c r="A132" s="1" t="s">
        <v>562</v>
      </c>
      <c r="B132" s="2" t="s">
        <v>41</v>
      </c>
      <c r="C132" s="2" t="s">
        <v>315</v>
      </c>
      <c r="D132" s="2" t="s">
        <v>54</v>
      </c>
      <c r="E132" s="3" t="s">
        <v>563</v>
      </c>
      <c r="F132" s="3" t="s">
        <v>563</v>
      </c>
      <c r="G132" s="2" t="s">
        <v>544</v>
      </c>
      <c r="H132" s="2" t="s">
        <v>165</v>
      </c>
      <c r="I132" s="2" t="s">
        <v>60</v>
      </c>
      <c r="J132" s="4">
        <v>1</v>
      </c>
      <c r="K132" s="2" t="s">
        <v>67</v>
      </c>
      <c r="L132" s="4" t="s">
        <v>558</v>
      </c>
      <c r="M132" s="5" t="s">
        <v>67</v>
      </c>
      <c r="N132" s="5" t="s">
        <v>67</v>
      </c>
      <c r="O132" s="5" t="s">
        <v>67</v>
      </c>
      <c r="P132" s="5" t="s">
        <v>67</v>
      </c>
      <c r="Q132" s="5" t="s">
        <v>67</v>
      </c>
      <c r="R132" s="5" t="s">
        <v>67</v>
      </c>
      <c r="S132" s="6" t="s">
        <v>67</v>
      </c>
      <c r="T132" s="7" t="s">
        <v>67</v>
      </c>
      <c r="U132" s="174">
        <v>13.391999999999999</v>
      </c>
      <c r="V132" s="7">
        <v>13.391999999999999</v>
      </c>
      <c r="W132" s="9" t="s">
        <v>67</v>
      </c>
      <c r="X132" s="9" t="s">
        <v>67</v>
      </c>
      <c r="Y132" s="10" t="s">
        <v>67</v>
      </c>
      <c r="Z132" s="7" t="s">
        <v>67</v>
      </c>
      <c r="AA132" s="7" t="s">
        <v>67</v>
      </c>
      <c r="AB132" s="7" t="s">
        <v>67</v>
      </c>
      <c r="AC132" s="9" t="s">
        <v>67</v>
      </c>
      <c r="AD132" s="11" t="s">
        <v>67</v>
      </c>
      <c r="AE132" s="2" t="s">
        <v>87</v>
      </c>
      <c r="AF132" s="12">
        <v>34.85</v>
      </c>
      <c r="AG132" s="13" t="s">
        <v>67</v>
      </c>
      <c r="AH132" s="5" t="s">
        <v>68</v>
      </c>
      <c r="AI132" s="14">
        <v>34.85</v>
      </c>
      <c r="AJ132" s="5" t="s">
        <v>97</v>
      </c>
      <c r="AK132" s="15">
        <v>0.04</v>
      </c>
      <c r="AL132" s="15">
        <v>4.1660260185346368E-2</v>
      </c>
      <c r="AM132" s="7" t="s">
        <v>564</v>
      </c>
      <c r="AN132" s="7" t="s">
        <v>67</v>
      </c>
      <c r="AO132" s="7" t="s">
        <v>67</v>
      </c>
      <c r="AP132" s="4">
        <v>1</v>
      </c>
      <c r="AQ132" s="7">
        <v>9.25</v>
      </c>
      <c r="AR132" s="7">
        <v>0.54883317000000009</v>
      </c>
    </row>
    <row r="133" spans="1:44" ht="36" customHeight="1" x14ac:dyDescent="0.25">
      <c r="A133" s="1" t="s">
        <v>565</v>
      </c>
      <c r="B133" s="2" t="s">
        <v>41</v>
      </c>
      <c r="C133" s="2" t="s">
        <v>315</v>
      </c>
      <c r="D133" s="2" t="s">
        <v>54</v>
      </c>
      <c r="E133" s="3" t="s">
        <v>566</v>
      </c>
      <c r="F133" s="3" t="s">
        <v>566</v>
      </c>
      <c r="G133" s="2" t="s">
        <v>567</v>
      </c>
      <c r="H133" s="2" t="s">
        <v>165</v>
      </c>
      <c r="I133" s="2" t="s">
        <v>60</v>
      </c>
      <c r="J133" s="4">
        <v>0.51</v>
      </c>
      <c r="K133" s="2" t="s">
        <v>128</v>
      </c>
      <c r="L133" s="4" t="s">
        <v>568</v>
      </c>
      <c r="M133" s="5" t="s">
        <v>67</v>
      </c>
      <c r="N133" s="5" t="s">
        <v>67</v>
      </c>
      <c r="O133" s="5" t="s">
        <v>67</v>
      </c>
      <c r="P133" s="5" t="s">
        <v>67</v>
      </c>
      <c r="Q133" s="5" t="s">
        <v>67</v>
      </c>
      <c r="R133" s="5" t="s">
        <v>67</v>
      </c>
      <c r="S133" s="6">
        <v>1986</v>
      </c>
      <c r="T133" s="7">
        <v>46.2</v>
      </c>
      <c r="U133" s="174">
        <v>19.398</v>
      </c>
      <c r="V133" s="7">
        <v>9.8929799999999997</v>
      </c>
      <c r="W133" s="9" t="s">
        <v>67</v>
      </c>
      <c r="X133" s="9">
        <v>4</v>
      </c>
      <c r="Y133" s="10">
        <v>4</v>
      </c>
      <c r="Z133" s="7">
        <v>1</v>
      </c>
      <c r="AA133" s="7" t="s">
        <v>67</v>
      </c>
      <c r="AB133" s="7" t="s">
        <v>67</v>
      </c>
      <c r="AC133" s="9">
        <v>80</v>
      </c>
      <c r="AD133" s="11" t="s">
        <v>67</v>
      </c>
      <c r="AE133" s="2" t="s">
        <v>66</v>
      </c>
      <c r="AF133" s="12">
        <v>22.28700001</v>
      </c>
      <c r="AG133" s="13">
        <v>21.41299999999999</v>
      </c>
      <c r="AH133" s="5" t="s">
        <v>68</v>
      </c>
      <c r="AI133" s="14">
        <v>22.286999999999999</v>
      </c>
      <c r="AJ133" s="5" t="s">
        <v>365</v>
      </c>
      <c r="AK133" s="15">
        <v>4.7500000000000001E-2</v>
      </c>
      <c r="AL133" s="15">
        <v>5.1196328957442298E-2</v>
      </c>
      <c r="AM133" s="7" t="s">
        <v>569</v>
      </c>
      <c r="AN133" s="7" t="s">
        <v>570</v>
      </c>
      <c r="AO133" s="7" t="s">
        <v>67</v>
      </c>
      <c r="AP133" s="4">
        <v>1</v>
      </c>
      <c r="AQ133" s="7">
        <v>9.624239145030872</v>
      </c>
      <c r="AR133" s="7">
        <v>0.86436085999999956</v>
      </c>
    </row>
    <row r="134" spans="1:44" ht="36" customHeight="1" x14ac:dyDescent="0.25">
      <c r="A134" s="1" t="s">
        <v>571</v>
      </c>
      <c r="B134" s="2" t="s">
        <v>41</v>
      </c>
      <c r="C134" s="2" t="s">
        <v>112</v>
      </c>
      <c r="D134" s="2" t="s">
        <v>54</v>
      </c>
      <c r="E134" s="3" t="s">
        <v>572</v>
      </c>
      <c r="F134" s="3" t="s">
        <v>573</v>
      </c>
      <c r="G134" s="2" t="s">
        <v>574</v>
      </c>
      <c r="H134" s="2" t="s">
        <v>165</v>
      </c>
      <c r="I134" s="2" t="s">
        <v>60</v>
      </c>
      <c r="J134" s="4">
        <v>0.5</v>
      </c>
      <c r="K134" s="2" t="s">
        <v>50</v>
      </c>
      <c r="L134" s="4" t="s">
        <v>380</v>
      </c>
      <c r="M134" s="5" t="s">
        <v>67</v>
      </c>
      <c r="N134" s="5" t="s">
        <v>67</v>
      </c>
      <c r="O134" s="5" t="s">
        <v>67</v>
      </c>
      <c r="P134" s="5" t="s">
        <v>67</v>
      </c>
      <c r="Q134" s="5" t="s">
        <v>67</v>
      </c>
      <c r="R134" s="5" t="s">
        <v>67</v>
      </c>
      <c r="S134" s="6">
        <v>2024</v>
      </c>
      <c r="T134" s="7">
        <v>34.04</v>
      </c>
      <c r="U134" s="174" t="s">
        <v>67</v>
      </c>
      <c r="V134" s="7" t="s">
        <v>67</v>
      </c>
      <c r="W134" s="9" t="s">
        <v>67</v>
      </c>
      <c r="X134" s="9" t="s">
        <v>67</v>
      </c>
      <c r="Y134" s="10">
        <v>1</v>
      </c>
      <c r="Z134" s="7" t="s">
        <v>67</v>
      </c>
      <c r="AA134" s="7" t="s">
        <v>67</v>
      </c>
      <c r="AB134" s="7" t="s">
        <v>67</v>
      </c>
      <c r="AC134" s="9">
        <v>170</v>
      </c>
      <c r="AD134" s="11">
        <v>44494</v>
      </c>
      <c r="AE134" s="2" t="s">
        <v>66</v>
      </c>
      <c r="AF134" s="12">
        <v>21.125</v>
      </c>
      <c r="AG134" s="13">
        <v>21.124999999999996</v>
      </c>
      <c r="AH134" s="5" t="s">
        <v>68</v>
      </c>
      <c r="AI134" s="14">
        <v>21.125</v>
      </c>
      <c r="AJ134" s="5" t="s">
        <v>119</v>
      </c>
      <c r="AK134" s="15" t="s">
        <v>67</v>
      </c>
      <c r="AL134" s="15">
        <v>5.7106489940828399E-3</v>
      </c>
      <c r="AM134" s="7" t="s">
        <v>903</v>
      </c>
      <c r="AN134" s="7" t="s">
        <v>575</v>
      </c>
      <c r="AO134" s="7" t="s">
        <v>576</v>
      </c>
      <c r="AP134" s="4">
        <v>0.77944377267230958</v>
      </c>
      <c r="AQ134" s="7">
        <v>0.22832396633156549</v>
      </c>
      <c r="AR134" s="7">
        <v>0.12063745999999999</v>
      </c>
    </row>
    <row r="135" spans="1:44" ht="36" customHeight="1" x14ac:dyDescent="0.25">
      <c r="A135" s="1" t="s">
        <v>577</v>
      </c>
      <c r="B135" s="2" t="s">
        <v>41</v>
      </c>
      <c r="C135" s="2" t="s">
        <v>100</v>
      </c>
      <c r="D135" s="2" t="s">
        <v>54</v>
      </c>
      <c r="E135" s="3" t="s">
        <v>578</v>
      </c>
      <c r="F135" s="3" t="s">
        <v>578</v>
      </c>
      <c r="G135" s="2" t="s">
        <v>497</v>
      </c>
      <c r="H135" s="2" t="s">
        <v>165</v>
      </c>
      <c r="I135" s="2" t="s">
        <v>60</v>
      </c>
      <c r="J135" s="4">
        <v>1</v>
      </c>
      <c r="K135" s="2" t="s">
        <v>67</v>
      </c>
      <c r="L135" s="4" t="s">
        <v>67</v>
      </c>
      <c r="M135" s="5" t="s">
        <v>67</v>
      </c>
      <c r="N135" s="5" t="s">
        <v>67</v>
      </c>
      <c r="O135" s="5" t="s">
        <v>67</v>
      </c>
      <c r="P135" s="5" t="s">
        <v>67</v>
      </c>
      <c r="Q135" s="5" t="s">
        <v>67</v>
      </c>
      <c r="R135" s="5" t="s">
        <v>67</v>
      </c>
      <c r="S135" s="6" t="s">
        <v>67</v>
      </c>
      <c r="T135" s="7" t="s">
        <v>67</v>
      </c>
      <c r="U135" s="174">
        <v>70.033000000000001</v>
      </c>
      <c r="V135" s="8">
        <v>70.033000000000001</v>
      </c>
      <c r="W135" s="9" t="s">
        <v>67</v>
      </c>
      <c r="X135" s="9" t="s">
        <v>67</v>
      </c>
      <c r="Y135" s="10" t="s">
        <v>67</v>
      </c>
      <c r="Z135" s="7" t="s">
        <v>67</v>
      </c>
      <c r="AA135" s="7" t="s">
        <v>67</v>
      </c>
      <c r="AB135" s="7" t="s">
        <v>67</v>
      </c>
      <c r="AC135" s="9" t="s">
        <v>67</v>
      </c>
      <c r="AD135" s="11">
        <v>44673</v>
      </c>
      <c r="AE135" s="2" t="s">
        <v>87</v>
      </c>
      <c r="AF135" s="12">
        <v>49.26265652</v>
      </c>
      <c r="AG135" s="13" t="s">
        <v>67</v>
      </c>
      <c r="AH135" s="5" t="s">
        <v>351</v>
      </c>
      <c r="AI135" s="14" t="s">
        <v>67</v>
      </c>
      <c r="AJ135" s="5" t="s">
        <v>119</v>
      </c>
      <c r="AK135" s="15" t="s">
        <v>67</v>
      </c>
      <c r="AL135" s="15">
        <v>3.2398851293170022E-2</v>
      </c>
      <c r="AM135" s="7" t="s">
        <v>579</v>
      </c>
      <c r="AN135" s="7" t="s">
        <v>67</v>
      </c>
      <c r="AO135" s="7" t="s">
        <v>67</v>
      </c>
      <c r="AP135" s="4">
        <v>1</v>
      </c>
      <c r="AQ135" s="7">
        <v>10.75</v>
      </c>
      <c r="AR135" s="7">
        <v>0.31012382999999999</v>
      </c>
    </row>
    <row r="136" spans="1:44" ht="36" customHeight="1" x14ac:dyDescent="0.25">
      <c r="A136" s="1" t="s">
        <v>877</v>
      </c>
      <c r="B136" s="2" t="s">
        <v>41</v>
      </c>
      <c r="C136" s="2" t="s">
        <v>53</v>
      </c>
      <c r="D136" s="2" t="s">
        <v>54</v>
      </c>
      <c r="E136" s="3" t="s">
        <v>580</v>
      </c>
      <c r="F136" s="3" t="s">
        <v>581</v>
      </c>
      <c r="G136" s="2" t="s">
        <v>582</v>
      </c>
      <c r="H136" s="2" t="s">
        <v>165</v>
      </c>
      <c r="I136" s="2" t="s">
        <v>67</v>
      </c>
      <c r="J136" s="4">
        <v>0.33400000000000002</v>
      </c>
      <c r="K136" s="2" t="s">
        <v>583</v>
      </c>
      <c r="L136" s="4" t="s">
        <v>67</v>
      </c>
      <c r="M136" s="5" t="s">
        <v>67</v>
      </c>
      <c r="N136" s="5" t="s">
        <v>67</v>
      </c>
      <c r="O136" s="5" t="s">
        <v>67</v>
      </c>
      <c r="P136" s="5" t="s">
        <v>67</v>
      </c>
      <c r="Q136" s="5" t="s">
        <v>67</v>
      </c>
      <c r="R136" s="5" t="s">
        <v>67</v>
      </c>
      <c r="S136" s="6" t="s">
        <v>67</v>
      </c>
      <c r="T136" s="7" t="s">
        <v>67</v>
      </c>
      <c r="U136" s="174">
        <v>365.77526999999998</v>
      </c>
      <c r="V136" s="7">
        <v>121.80316491000001</v>
      </c>
      <c r="W136" s="9" t="s">
        <v>67</v>
      </c>
      <c r="X136" s="9" t="s">
        <v>67</v>
      </c>
      <c r="Y136" s="10">
        <v>45</v>
      </c>
      <c r="Z136" s="7" t="s">
        <v>67</v>
      </c>
      <c r="AA136" s="7" t="s">
        <v>67</v>
      </c>
      <c r="AB136" s="7" t="s">
        <v>67</v>
      </c>
      <c r="AC136" s="9" t="s">
        <v>67</v>
      </c>
      <c r="AD136" s="11">
        <v>44501</v>
      </c>
      <c r="AE136" s="2" t="s">
        <v>66</v>
      </c>
      <c r="AF136" s="12">
        <v>304.10000000000002</v>
      </c>
      <c r="AG136" s="13">
        <v>606.4</v>
      </c>
      <c r="AH136" s="5" t="s">
        <v>68</v>
      </c>
      <c r="AI136" s="14">
        <v>304.10000000000002</v>
      </c>
      <c r="AJ136" s="5" t="s">
        <v>119</v>
      </c>
      <c r="AK136" s="15">
        <v>4.4999999999999998E-2</v>
      </c>
      <c r="AL136" s="15">
        <v>5.2999999999999999E-2</v>
      </c>
      <c r="AM136" s="7" t="s">
        <v>584</v>
      </c>
      <c r="AN136" s="7" t="s">
        <v>585</v>
      </c>
      <c r="AO136" s="7" t="s">
        <v>586</v>
      </c>
      <c r="AP136" s="4">
        <v>0.9835964853501441</v>
      </c>
      <c r="AQ136" s="7">
        <v>6.7561643582063029</v>
      </c>
      <c r="AR136" s="7">
        <v>19.144844760000002</v>
      </c>
    </row>
    <row r="137" spans="1:44" ht="36" customHeight="1" x14ac:dyDescent="0.25">
      <c r="A137" s="1" t="s">
        <v>587</v>
      </c>
      <c r="B137" s="2" t="s">
        <v>41</v>
      </c>
      <c r="C137" s="2" t="s">
        <v>53</v>
      </c>
      <c r="D137" s="2" t="s">
        <v>54</v>
      </c>
      <c r="E137" s="3" t="s">
        <v>580</v>
      </c>
      <c r="F137" s="3" t="s">
        <v>588</v>
      </c>
      <c r="G137" s="2" t="s">
        <v>582</v>
      </c>
      <c r="H137" s="2" t="s">
        <v>165</v>
      </c>
      <c r="I137" s="2" t="s">
        <v>67</v>
      </c>
      <c r="J137" s="4">
        <v>0.33400000000000002</v>
      </c>
      <c r="K137" s="2" t="s">
        <v>583</v>
      </c>
      <c r="L137" s="4" t="s">
        <v>67</v>
      </c>
      <c r="M137" s="5" t="s">
        <v>67</v>
      </c>
      <c r="N137" s="5" t="s">
        <v>67</v>
      </c>
      <c r="O137" s="5" t="s">
        <v>67</v>
      </c>
      <c r="P137" s="5" t="s">
        <v>67</v>
      </c>
      <c r="Q137" s="5" t="s">
        <v>67</v>
      </c>
      <c r="R137" s="5" t="s">
        <v>67</v>
      </c>
      <c r="S137" s="6" t="s">
        <v>67</v>
      </c>
      <c r="T137" s="7" t="s">
        <v>67</v>
      </c>
      <c r="U137" s="174" t="s">
        <v>67</v>
      </c>
      <c r="V137" s="7" t="s">
        <v>67</v>
      </c>
      <c r="W137" s="9" t="s">
        <v>67</v>
      </c>
      <c r="X137" s="9" t="s">
        <v>67</v>
      </c>
      <c r="Y137" s="10">
        <v>8</v>
      </c>
      <c r="Z137" s="7" t="s">
        <v>67</v>
      </c>
      <c r="AA137" s="7" t="s">
        <v>67</v>
      </c>
      <c r="AB137" s="7" t="s">
        <v>67</v>
      </c>
      <c r="AC137" s="9" t="s">
        <v>67</v>
      </c>
      <c r="AD137" s="11">
        <v>44501</v>
      </c>
      <c r="AE137" s="2" t="s">
        <v>66</v>
      </c>
      <c r="AF137" s="12">
        <v>88</v>
      </c>
      <c r="AG137" s="13">
        <v>175.4</v>
      </c>
      <c r="AH137" s="5" t="s">
        <v>68</v>
      </c>
      <c r="AI137" s="14">
        <v>88</v>
      </c>
      <c r="AJ137" s="5" t="s">
        <v>119</v>
      </c>
      <c r="AK137" s="15" t="s">
        <v>67</v>
      </c>
      <c r="AL137" s="15" t="s">
        <v>67</v>
      </c>
      <c r="AM137" s="7" t="s">
        <v>67</v>
      </c>
      <c r="AN137" s="7" t="s">
        <v>67</v>
      </c>
      <c r="AO137" s="7" t="s">
        <v>67</v>
      </c>
      <c r="AP137" s="4" t="s">
        <v>67</v>
      </c>
      <c r="AQ137" s="7" t="s">
        <v>67</v>
      </c>
      <c r="AR137" s="7" t="s">
        <v>67</v>
      </c>
    </row>
    <row r="138" spans="1:44" ht="36" customHeight="1" thickBot="1" x14ac:dyDescent="0.3">
      <c r="A138" s="94" t="s">
        <v>847</v>
      </c>
      <c r="B138" s="95" t="s">
        <v>42</v>
      </c>
      <c r="C138" s="95" t="s">
        <v>369</v>
      </c>
      <c r="D138" s="95" t="s">
        <v>54</v>
      </c>
      <c r="E138" s="96" t="s">
        <v>848</v>
      </c>
      <c r="F138" s="96" t="s">
        <v>849</v>
      </c>
      <c r="G138" s="95" t="s">
        <v>372</v>
      </c>
      <c r="H138" s="95" t="s">
        <v>850</v>
      </c>
      <c r="I138" s="95" t="s">
        <v>105</v>
      </c>
      <c r="J138" s="97">
        <v>0.27825</v>
      </c>
      <c r="K138" s="95" t="s">
        <v>589</v>
      </c>
      <c r="L138" s="97" t="s">
        <v>851</v>
      </c>
      <c r="M138" s="98" t="s">
        <v>67</v>
      </c>
      <c r="N138" s="98" t="s">
        <v>67</v>
      </c>
      <c r="O138" s="98" t="s">
        <v>67</v>
      </c>
      <c r="P138" s="98" t="s">
        <v>67</v>
      </c>
      <c r="Q138" s="98" t="s">
        <v>67</v>
      </c>
      <c r="R138" s="98" t="s">
        <v>67</v>
      </c>
      <c r="S138" s="99" t="s">
        <v>852</v>
      </c>
      <c r="T138" s="100">
        <v>0.33710000000000001</v>
      </c>
      <c r="U138" s="175" t="s">
        <v>67</v>
      </c>
      <c r="V138" s="100" t="s">
        <v>67</v>
      </c>
      <c r="W138" s="101" t="s">
        <v>67</v>
      </c>
      <c r="X138" s="101" t="s">
        <v>67</v>
      </c>
      <c r="Y138" s="102">
        <v>1</v>
      </c>
      <c r="Z138" s="100" t="s">
        <v>67</v>
      </c>
      <c r="AA138" s="100" t="s">
        <v>67</v>
      </c>
      <c r="AB138" s="100" t="s">
        <v>67</v>
      </c>
      <c r="AC138" s="101">
        <v>8</v>
      </c>
      <c r="AD138" s="103" t="s">
        <v>853</v>
      </c>
      <c r="AE138" s="95" t="s">
        <v>66</v>
      </c>
      <c r="AF138" s="104">
        <v>115.25000007</v>
      </c>
      <c r="AG138" s="105">
        <v>89.242279999999994</v>
      </c>
      <c r="AH138" s="98" t="s">
        <v>68</v>
      </c>
      <c r="AI138" s="106">
        <v>113.5</v>
      </c>
      <c r="AJ138" s="98" t="s">
        <v>69</v>
      </c>
      <c r="AK138" s="107">
        <v>4.4999999999999998E-2</v>
      </c>
      <c r="AL138" s="107"/>
      <c r="AM138" s="100" t="s">
        <v>902</v>
      </c>
      <c r="AN138" s="100" t="s">
        <v>854</v>
      </c>
      <c r="AO138" s="100" t="s">
        <v>855</v>
      </c>
      <c r="AP138" s="97">
        <v>1</v>
      </c>
      <c r="AQ138" s="100">
        <v>22.456821683313258</v>
      </c>
      <c r="AR138" s="100" t="s">
        <v>67</v>
      </c>
    </row>
    <row r="139" spans="1:44" ht="36" customHeight="1" thickTop="1" x14ac:dyDescent="0.25">
      <c r="P139" s="109"/>
      <c r="Q139" s="109"/>
      <c r="AR139" s="108"/>
    </row>
    <row r="140" spans="1:44" ht="36" customHeight="1" x14ac:dyDescent="0.25">
      <c r="A140" s="172" t="s">
        <v>872</v>
      </c>
      <c r="P140" s="109"/>
      <c r="Q140" s="109"/>
    </row>
    <row r="141" spans="1:44" ht="36" customHeight="1" x14ac:dyDescent="0.25">
      <c r="A141" s="172" t="s">
        <v>873</v>
      </c>
      <c r="P141" s="109"/>
      <c r="Q141" s="109"/>
    </row>
    <row r="142" spans="1:44" ht="36" customHeight="1" x14ac:dyDescent="0.25">
      <c r="A142" s="172" t="s">
        <v>874</v>
      </c>
      <c r="P142" s="109"/>
      <c r="Q142" s="109"/>
    </row>
    <row r="143" spans="1:44" ht="36" customHeight="1" x14ac:dyDescent="0.25">
      <c r="A143" s="172" t="s">
        <v>897</v>
      </c>
      <c r="P143" s="109"/>
      <c r="Q143" s="109"/>
    </row>
    <row r="144" spans="1:44" ht="36" customHeight="1" x14ac:dyDescent="0.25">
      <c r="A144" s="171"/>
      <c r="P144" s="109"/>
      <c r="Q144" s="109"/>
    </row>
  </sheetData>
  <autoFilter ref="A2:AR138" xr:uid="{5EC67D82-9B28-4387-A42E-2A8248BBB06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3D1C-D523-40D5-9A94-70414DEFE332}">
  <dimension ref="A1:B24"/>
  <sheetViews>
    <sheetView showGridLines="0" workbookViewId="0">
      <selection activeCell="A28" sqref="A28"/>
    </sheetView>
  </sheetViews>
  <sheetFormatPr defaultRowHeight="15" x14ac:dyDescent="0.25"/>
  <cols>
    <col min="1" max="1" width="100.42578125" bestFit="1" customWidth="1"/>
  </cols>
  <sheetData>
    <row r="1" spans="1:2" x14ac:dyDescent="0.25">
      <c r="A1" s="176" t="s">
        <v>591</v>
      </c>
      <c r="B1" s="176"/>
    </row>
    <row r="2" spans="1:2" x14ac:dyDescent="0.25">
      <c r="A2" s="17"/>
      <c r="B2" s="17"/>
    </row>
    <row r="3" spans="1:2" x14ac:dyDescent="0.25">
      <c r="A3" s="19"/>
      <c r="B3" s="20">
        <v>44742</v>
      </c>
    </row>
    <row r="4" spans="1:2" x14ac:dyDescent="0.25">
      <c r="A4" s="21"/>
      <c r="B4" s="22"/>
    </row>
    <row r="5" spans="1:2" x14ac:dyDescent="0.25">
      <c r="A5" s="23" t="s">
        <v>592</v>
      </c>
      <c r="B5" s="24">
        <v>8287.7000000000007</v>
      </c>
    </row>
    <row r="6" spans="1:2" x14ac:dyDescent="0.25">
      <c r="A6" s="23" t="s">
        <v>593</v>
      </c>
      <c r="B6" s="24">
        <v>462.15</v>
      </c>
    </row>
    <row r="7" spans="1:2" x14ac:dyDescent="0.25">
      <c r="A7" s="23" t="s">
        <v>594</v>
      </c>
      <c r="B7" s="24">
        <v>54.354999999999997</v>
      </c>
    </row>
    <row r="8" spans="1:2" x14ac:dyDescent="0.25">
      <c r="A8" s="23" t="s">
        <v>595</v>
      </c>
      <c r="B8" s="24">
        <v>9270</v>
      </c>
    </row>
    <row r="9" spans="1:2" x14ac:dyDescent="0.25">
      <c r="A9" s="169" t="s">
        <v>904</v>
      </c>
      <c r="B9" s="170">
        <v>18074.205000000002</v>
      </c>
    </row>
    <row r="10" spans="1:2" x14ac:dyDescent="0.25">
      <c r="A10" s="17"/>
      <c r="B10" s="167"/>
    </row>
    <row r="11" spans="1:2" x14ac:dyDescent="0.25">
      <c r="A11" s="168" t="s">
        <v>896</v>
      </c>
      <c r="B11" s="166"/>
    </row>
    <row r="12" spans="1:2" x14ac:dyDescent="0.25">
      <c r="A12" s="25"/>
      <c r="B12" s="17"/>
    </row>
    <row r="13" spans="1:2" x14ac:dyDescent="0.25">
      <c r="A13" s="26" t="s">
        <v>596</v>
      </c>
      <c r="B13" s="27">
        <v>16806.434472010002</v>
      </c>
    </row>
    <row r="14" spans="1:2" x14ac:dyDescent="0.25">
      <c r="A14" s="25" t="s">
        <v>597</v>
      </c>
      <c r="B14" s="28"/>
    </row>
    <row r="15" spans="1:2" x14ac:dyDescent="0.25">
      <c r="A15" s="25"/>
      <c r="B15" s="29"/>
    </row>
    <row r="16" spans="1:2" x14ac:dyDescent="0.25">
      <c r="A16" s="25" t="s">
        <v>598</v>
      </c>
      <c r="B16" s="29">
        <v>462.15</v>
      </c>
    </row>
    <row r="17" spans="1:2" x14ac:dyDescent="0.25">
      <c r="A17" s="25" t="s">
        <v>302</v>
      </c>
      <c r="B17" s="29">
        <v>54.354999999999997</v>
      </c>
    </row>
    <row r="18" spans="1:2" x14ac:dyDescent="0.25">
      <c r="A18" s="25" t="s">
        <v>878</v>
      </c>
      <c r="B18" s="29">
        <v>63.994446800000006</v>
      </c>
    </row>
    <row r="19" spans="1:2" x14ac:dyDescent="0.25">
      <c r="A19" s="25" t="s">
        <v>879</v>
      </c>
      <c r="B19" s="29">
        <v>687.3</v>
      </c>
    </row>
    <row r="20" spans="1:2" x14ac:dyDescent="0.25">
      <c r="A20" s="30" t="s">
        <v>599</v>
      </c>
      <c r="B20" s="31">
        <v>18074.233918810001</v>
      </c>
    </row>
    <row r="21" spans="1:2" x14ac:dyDescent="0.25">
      <c r="A21" s="25"/>
      <c r="B21" s="17"/>
    </row>
    <row r="22" spans="1:2" x14ac:dyDescent="0.25">
      <c r="A22" s="17"/>
      <c r="B22" s="17"/>
    </row>
    <row r="23" spans="1:2" x14ac:dyDescent="0.25">
      <c r="A23" s="17"/>
      <c r="B23" s="17"/>
    </row>
    <row r="24" spans="1:2" x14ac:dyDescent="0.25">
      <c r="A24" s="17"/>
      <c r="B24" s="17"/>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A044-1F20-4A69-987A-1D7D1E9C6ACD}">
  <dimension ref="A1:AG28"/>
  <sheetViews>
    <sheetView showGridLines="0" workbookViewId="0">
      <selection activeCell="V12" activeCellId="1" sqref="V6 V12"/>
    </sheetView>
  </sheetViews>
  <sheetFormatPr defaultRowHeight="12.75" x14ac:dyDescent="0.2"/>
  <cols>
    <col min="1" max="1" width="36.28515625" style="18" customWidth="1"/>
    <col min="2" max="2" width="10.85546875" style="18" customWidth="1"/>
    <col min="3" max="3" width="4.28515625" style="18" customWidth="1"/>
    <col min="4" max="4" width="8" style="18" bestFit="1" customWidth="1"/>
    <col min="5" max="5" width="3.85546875" style="18" customWidth="1"/>
    <col min="6" max="6" width="10.85546875" style="18" customWidth="1"/>
    <col min="7" max="7" width="4.28515625" style="18" customWidth="1"/>
    <col min="8" max="8" width="8" style="18" bestFit="1" customWidth="1"/>
    <col min="9" max="9" width="3.85546875" style="18" customWidth="1"/>
    <col min="10" max="10" width="10.85546875" style="18" customWidth="1"/>
    <col min="11" max="11" width="4.28515625" style="18" customWidth="1"/>
    <col min="12" max="12" width="8" style="18" bestFit="1" customWidth="1"/>
    <col min="13" max="13" width="3.85546875" style="18" customWidth="1"/>
    <col min="14" max="14" width="10.85546875" style="18" customWidth="1"/>
    <col min="15" max="15" width="4.28515625" style="18" customWidth="1"/>
    <col min="16" max="16" width="8" style="18" bestFit="1" customWidth="1"/>
    <col min="17" max="17" width="3.85546875" style="18" customWidth="1"/>
    <col min="18" max="18" width="10.85546875" style="18" customWidth="1"/>
    <col min="19" max="19" width="4.28515625" style="18" customWidth="1"/>
    <col min="20" max="20" width="8" style="18" bestFit="1" customWidth="1"/>
    <col min="21" max="21" width="3.85546875" style="18" customWidth="1"/>
    <col min="22" max="22" width="16" style="18" customWidth="1"/>
    <col min="23" max="23" width="4.28515625" style="18" customWidth="1"/>
    <col min="24" max="24" width="8" style="18" bestFit="1" customWidth="1"/>
    <col min="25" max="25" width="3.85546875" style="18" customWidth="1"/>
    <col min="26" max="26" width="4.140625" style="41" customWidth="1"/>
    <col min="27" max="221" width="9.140625" style="41"/>
    <col min="222" max="222" width="26.5703125" style="41" customWidth="1"/>
    <col min="223" max="223" width="10.5703125" style="41" customWidth="1"/>
    <col min="224" max="224" width="4.5703125" style="41" customWidth="1"/>
    <col min="225" max="225" width="8.140625" style="41" customWidth="1"/>
    <col min="226" max="226" width="3.7109375" style="41" customWidth="1"/>
    <col min="227" max="227" width="12" style="41" customWidth="1"/>
    <col min="228" max="228" width="10" style="41" bestFit="1" customWidth="1"/>
    <col min="229" max="230" width="8.140625" style="41" bestFit="1" customWidth="1"/>
    <col min="231" max="231" width="10.5703125" style="41" customWidth="1"/>
    <col min="232" max="232" width="3.85546875" style="41" customWidth="1"/>
    <col min="233" max="233" width="7.42578125" style="41" bestFit="1" customWidth="1"/>
    <col min="234" max="234" width="3.7109375" style="41" customWidth="1"/>
    <col min="235" max="235" width="9.140625" style="41"/>
    <col min="236" max="236" width="3.5703125" style="41" customWidth="1"/>
    <col min="237" max="237" width="5.140625" style="41" customWidth="1"/>
    <col min="238" max="238" width="3.7109375" style="41" customWidth="1"/>
    <col min="239" max="239" width="9.140625" style="41"/>
    <col min="240" max="240" width="3.5703125" style="41" customWidth="1"/>
    <col min="241" max="241" width="5.140625" style="41" customWidth="1"/>
    <col min="242" max="242" width="3.7109375" style="41" customWidth="1"/>
    <col min="243" max="243" width="9.140625" style="41"/>
    <col min="244" max="244" width="3.5703125" style="41" customWidth="1"/>
    <col min="245" max="245" width="5.140625" style="41" customWidth="1"/>
    <col min="246" max="246" width="3.7109375" style="41" customWidth="1"/>
    <col min="247" max="247" width="9.140625" style="41"/>
    <col min="248" max="248" width="3.5703125" style="41" customWidth="1"/>
    <col min="249" max="249" width="5.140625" style="41" customWidth="1"/>
    <col min="250" max="250" width="3.7109375" style="41" customWidth="1"/>
    <col min="251" max="251" width="9.140625" style="41"/>
    <col min="252" max="252" width="3.5703125" style="41" customWidth="1"/>
    <col min="253" max="253" width="5.140625" style="41" customWidth="1"/>
    <col min="254" max="254" width="3.7109375" style="41" customWidth="1"/>
    <col min="255" max="255" width="9.140625" style="41"/>
    <col min="256" max="256" width="3.5703125" style="41" customWidth="1"/>
    <col min="257" max="257" width="5.140625" style="41" customWidth="1"/>
    <col min="258" max="258" width="3.7109375" style="41" customWidth="1"/>
    <col min="259" max="259" width="9.140625" style="41"/>
    <col min="260" max="260" width="3.5703125" style="41" customWidth="1"/>
    <col min="261" max="261" width="5.140625" style="41" customWidth="1"/>
    <col min="262" max="262" width="3.7109375" style="41" customWidth="1"/>
    <col min="263" max="263" width="10.85546875" style="41" bestFit="1" customWidth="1"/>
    <col min="264" max="264" width="3.5703125" style="41" customWidth="1"/>
    <col min="265" max="265" width="6.7109375" style="41" customWidth="1"/>
    <col min="266" max="266" width="3.7109375" style="41" customWidth="1"/>
    <col min="267" max="267" width="9.140625" style="41"/>
    <col min="268" max="268" width="21.140625" style="41" customWidth="1"/>
    <col min="269" max="269" width="10.42578125" style="41" bestFit="1" customWidth="1"/>
    <col min="270" max="477" width="9.140625" style="41"/>
    <col min="478" max="478" width="26.5703125" style="41" customWidth="1"/>
    <col min="479" max="479" width="10.5703125" style="41" customWidth="1"/>
    <col min="480" max="480" width="4.5703125" style="41" customWidth="1"/>
    <col min="481" max="481" width="8.140625" style="41" customWidth="1"/>
    <col min="482" max="482" width="3.7109375" style="41" customWidth="1"/>
    <col min="483" max="483" width="12" style="41" customWidth="1"/>
    <col min="484" max="484" width="10" style="41" bestFit="1" customWidth="1"/>
    <col min="485" max="486" width="8.140625" style="41" bestFit="1" customWidth="1"/>
    <col min="487" max="487" width="10.5703125" style="41" customWidth="1"/>
    <col min="488" max="488" width="3.85546875" style="41" customWidth="1"/>
    <col min="489" max="489" width="7.42578125" style="41" bestFit="1" customWidth="1"/>
    <col min="490" max="490" width="3.7109375" style="41" customWidth="1"/>
    <col min="491" max="491" width="9.140625" style="41"/>
    <col min="492" max="492" width="3.5703125" style="41" customWidth="1"/>
    <col min="493" max="493" width="5.140625" style="41" customWidth="1"/>
    <col min="494" max="494" width="3.7109375" style="41" customWidth="1"/>
    <col min="495" max="495" width="9.140625" style="41"/>
    <col min="496" max="496" width="3.5703125" style="41" customWidth="1"/>
    <col min="497" max="497" width="5.140625" style="41" customWidth="1"/>
    <col min="498" max="498" width="3.7109375" style="41" customWidth="1"/>
    <col min="499" max="499" width="9.140625" style="41"/>
    <col min="500" max="500" width="3.5703125" style="41" customWidth="1"/>
    <col min="501" max="501" width="5.140625" style="41" customWidth="1"/>
    <col min="502" max="502" width="3.7109375" style="41" customWidth="1"/>
    <col min="503" max="503" width="9.140625" style="41"/>
    <col min="504" max="504" width="3.5703125" style="41" customWidth="1"/>
    <col min="505" max="505" width="5.140625" style="41" customWidth="1"/>
    <col min="506" max="506" width="3.7109375" style="41" customWidth="1"/>
    <col min="507" max="507" width="9.140625" style="41"/>
    <col min="508" max="508" width="3.5703125" style="41" customWidth="1"/>
    <col min="509" max="509" width="5.140625" style="41" customWidth="1"/>
    <col min="510" max="510" width="3.7109375" style="41" customWidth="1"/>
    <col min="511" max="511" width="9.140625" style="41"/>
    <col min="512" max="512" width="3.5703125" style="41" customWidth="1"/>
    <col min="513" max="513" width="5.140625" style="41" customWidth="1"/>
    <col min="514" max="514" width="3.7109375" style="41" customWidth="1"/>
    <col min="515" max="515" width="9.140625" style="41"/>
    <col min="516" max="516" width="3.5703125" style="41" customWidth="1"/>
    <col min="517" max="517" width="5.140625" style="41" customWidth="1"/>
    <col min="518" max="518" width="3.7109375" style="41" customWidth="1"/>
    <col min="519" max="519" width="10.85546875" style="41" bestFit="1" customWidth="1"/>
    <col min="520" max="520" width="3.5703125" style="41" customWidth="1"/>
    <col min="521" max="521" width="6.7109375" style="41" customWidth="1"/>
    <col min="522" max="522" width="3.7109375" style="41" customWidth="1"/>
    <col min="523" max="523" width="9.140625" style="41"/>
    <col min="524" max="524" width="21.140625" style="41" customWidth="1"/>
    <col min="525" max="525" width="10.42578125" style="41" bestFit="1" customWidth="1"/>
    <col min="526" max="733" width="9.140625" style="41"/>
    <col min="734" max="734" width="26.5703125" style="41" customWidth="1"/>
    <col min="735" max="735" width="10.5703125" style="41" customWidth="1"/>
    <col min="736" max="736" width="4.5703125" style="41" customWidth="1"/>
    <col min="737" max="737" width="8.140625" style="41" customWidth="1"/>
    <col min="738" max="738" width="3.7109375" style="41" customWidth="1"/>
    <col min="739" max="739" width="12" style="41" customWidth="1"/>
    <col min="740" max="740" width="10" style="41" bestFit="1" customWidth="1"/>
    <col min="741" max="742" width="8.140625" style="41" bestFit="1" customWidth="1"/>
    <col min="743" max="743" width="10.5703125" style="41" customWidth="1"/>
    <col min="744" max="744" width="3.85546875" style="41" customWidth="1"/>
    <col min="745" max="745" width="7.42578125" style="41" bestFit="1" customWidth="1"/>
    <col min="746" max="746" width="3.7109375" style="41" customWidth="1"/>
    <col min="747" max="747" width="9.140625" style="41"/>
    <col min="748" max="748" width="3.5703125" style="41" customWidth="1"/>
    <col min="749" max="749" width="5.140625" style="41" customWidth="1"/>
    <col min="750" max="750" width="3.7109375" style="41" customWidth="1"/>
    <col min="751" max="751" width="9.140625" style="41"/>
    <col min="752" max="752" width="3.5703125" style="41" customWidth="1"/>
    <col min="753" max="753" width="5.140625" style="41" customWidth="1"/>
    <col min="754" max="754" width="3.7109375" style="41" customWidth="1"/>
    <col min="755" max="755" width="9.140625" style="41"/>
    <col min="756" max="756" width="3.5703125" style="41" customWidth="1"/>
    <col min="757" max="757" width="5.140625" style="41" customWidth="1"/>
    <col min="758" max="758" width="3.7109375" style="41" customWidth="1"/>
    <col min="759" max="759" width="9.140625" style="41"/>
    <col min="760" max="760" width="3.5703125" style="41" customWidth="1"/>
    <col min="761" max="761" width="5.140625" style="41" customWidth="1"/>
    <col min="762" max="762" width="3.7109375" style="41" customWidth="1"/>
    <col min="763" max="763" width="9.140625" style="41"/>
    <col min="764" max="764" width="3.5703125" style="41" customWidth="1"/>
    <col min="765" max="765" width="5.140625" style="41" customWidth="1"/>
    <col min="766" max="766" width="3.7109375" style="41" customWidth="1"/>
    <col min="767" max="767" width="9.140625" style="41"/>
    <col min="768" max="768" width="3.5703125" style="41" customWidth="1"/>
    <col min="769" max="769" width="5.140625" style="41" customWidth="1"/>
    <col min="770" max="770" width="3.7109375" style="41" customWidth="1"/>
    <col min="771" max="771" width="9.140625" style="41"/>
    <col min="772" max="772" width="3.5703125" style="41" customWidth="1"/>
    <col min="773" max="773" width="5.140625" style="41" customWidth="1"/>
    <col min="774" max="774" width="3.7109375" style="41" customWidth="1"/>
    <col min="775" max="775" width="10.85546875" style="41" bestFit="1" customWidth="1"/>
    <col min="776" max="776" width="3.5703125" style="41" customWidth="1"/>
    <col min="777" max="777" width="6.7109375" style="41" customWidth="1"/>
    <col min="778" max="778" width="3.7109375" style="41" customWidth="1"/>
    <col min="779" max="779" width="9.140625" style="41"/>
    <col min="780" max="780" width="21.140625" style="41" customWidth="1"/>
    <col min="781" max="781" width="10.42578125" style="41" bestFit="1" customWidth="1"/>
    <col min="782" max="989" width="9.140625" style="41"/>
    <col min="990" max="990" width="26.5703125" style="41" customWidth="1"/>
    <col min="991" max="991" width="10.5703125" style="41" customWidth="1"/>
    <col min="992" max="992" width="4.5703125" style="41" customWidth="1"/>
    <col min="993" max="993" width="8.140625" style="41" customWidth="1"/>
    <col min="994" max="994" width="3.7109375" style="41" customWidth="1"/>
    <col min="995" max="995" width="12" style="41" customWidth="1"/>
    <col min="996" max="996" width="10" style="41" bestFit="1" customWidth="1"/>
    <col min="997" max="998" width="8.140625" style="41" bestFit="1" customWidth="1"/>
    <col min="999" max="999" width="10.5703125" style="41" customWidth="1"/>
    <col min="1000" max="1000" width="3.85546875" style="41" customWidth="1"/>
    <col min="1001" max="1001" width="7.42578125" style="41" bestFit="1" customWidth="1"/>
    <col min="1002" max="1002" width="3.7109375" style="41" customWidth="1"/>
    <col min="1003" max="1003" width="9.140625" style="41"/>
    <col min="1004" max="1004" width="3.5703125" style="41" customWidth="1"/>
    <col min="1005" max="1005" width="5.140625" style="41" customWidth="1"/>
    <col min="1006" max="1006" width="3.7109375" style="41" customWidth="1"/>
    <col min="1007" max="1007" width="9.140625" style="41"/>
    <col min="1008" max="1008" width="3.5703125" style="41" customWidth="1"/>
    <col min="1009" max="1009" width="5.140625" style="41" customWidth="1"/>
    <col min="1010" max="1010" width="3.7109375" style="41" customWidth="1"/>
    <col min="1011" max="1011" width="9.140625" style="41"/>
    <col min="1012" max="1012" width="3.5703125" style="41" customWidth="1"/>
    <col min="1013" max="1013" width="5.140625" style="41" customWidth="1"/>
    <col min="1014" max="1014" width="3.7109375" style="41" customWidth="1"/>
    <col min="1015" max="1015" width="9.140625" style="41"/>
    <col min="1016" max="1016" width="3.5703125" style="41" customWidth="1"/>
    <col min="1017" max="1017" width="5.140625" style="41" customWidth="1"/>
    <col min="1018" max="1018" width="3.7109375" style="41" customWidth="1"/>
    <col min="1019" max="1019" width="9.140625" style="41"/>
    <col min="1020" max="1020" width="3.5703125" style="41" customWidth="1"/>
    <col min="1021" max="1021" width="5.140625" style="41" customWidth="1"/>
    <col min="1022" max="1022" width="3.7109375" style="41" customWidth="1"/>
    <col min="1023" max="1023" width="9.140625" style="41"/>
    <col min="1024" max="1024" width="3.5703125" style="41" customWidth="1"/>
    <col min="1025" max="1025" width="5.140625" style="41" customWidth="1"/>
    <col min="1026" max="1026" width="3.7109375" style="41" customWidth="1"/>
    <col min="1027" max="1027" width="9.140625" style="41"/>
    <col min="1028" max="1028" width="3.5703125" style="41" customWidth="1"/>
    <col min="1029" max="1029" width="5.140625" style="41" customWidth="1"/>
    <col min="1030" max="1030" width="3.7109375" style="41" customWidth="1"/>
    <col min="1031" max="1031" width="10.85546875" style="41" bestFit="1" customWidth="1"/>
    <col min="1032" max="1032" width="3.5703125" style="41" customWidth="1"/>
    <col min="1033" max="1033" width="6.7109375" style="41" customWidth="1"/>
    <col min="1034" max="1034" width="3.7109375" style="41" customWidth="1"/>
    <col min="1035" max="1035" width="9.140625" style="41"/>
    <col min="1036" max="1036" width="21.140625" style="41" customWidth="1"/>
    <col min="1037" max="1037" width="10.42578125" style="41" bestFit="1" customWidth="1"/>
    <col min="1038" max="1245" width="9.140625" style="41"/>
    <col min="1246" max="1246" width="26.5703125" style="41" customWidth="1"/>
    <col min="1247" max="1247" width="10.5703125" style="41" customWidth="1"/>
    <col min="1248" max="1248" width="4.5703125" style="41" customWidth="1"/>
    <col min="1249" max="1249" width="8.140625" style="41" customWidth="1"/>
    <col min="1250" max="1250" width="3.7109375" style="41" customWidth="1"/>
    <col min="1251" max="1251" width="12" style="41" customWidth="1"/>
    <col min="1252" max="1252" width="10" style="41" bestFit="1" customWidth="1"/>
    <col min="1253" max="1254" width="8.140625" style="41" bestFit="1" customWidth="1"/>
    <col min="1255" max="1255" width="10.5703125" style="41" customWidth="1"/>
    <col min="1256" max="1256" width="3.85546875" style="41" customWidth="1"/>
    <col min="1257" max="1257" width="7.42578125" style="41" bestFit="1" customWidth="1"/>
    <col min="1258" max="1258" width="3.7109375" style="41" customWidth="1"/>
    <col min="1259" max="1259" width="9.140625" style="41"/>
    <col min="1260" max="1260" width="3.5703125" style="41" customWidth="1"/>
    <col min="1261" max="1261" width="5.140625" style="41" customWidth="1"/>
    <col min="1262" max="1262" width="3.7109375" style="41" customWidth="1"/>
    <col min="1263" max="1263" width="9.140625" style="41"/>
    <col min="1264" max="1264" width="3.5703125" style="41" customWidth="1"/>
    <col min="1265" max="1265" width="5.140625" style="41" customWidth="1"/>
    <col min="1266" max="1266" width="3.7109375" style="41" customWidth="1"/>
    <col min="1267" max="1267" width="9.140625" style="41"/>
    <col min="1268" max="1268" width="3.5703125" style="41" customWidth="1"/>
    <col min="1269" max="1269" width="5.140625" style="41" customWidth="1"/>
    <col min="1270" max="1270" width="3.7109375" style="41" customWidth="1"/>
    <col min="1271" max="1271" width="9.140625" style="41"/>
    <col min="1272" max="1272" width="3.5703125" style="41" customWidth="1"/>
    <col min="1273" max="1273" width="5.140625" style="41" customWidth="1"/>
    <col min="1274" max="1274" width="3.7109375" style="41" customWidth="1"/>
    <col min="1275" max="1275" width="9.140625" style="41"/>
    <col min="1276" max="1276" width="3.5703125" style="41" customWidth="1"/>
    <col min="1277" max="1277" width="5.140625" style="41" customWidth="1"/>
    <col min="1278" max="1278" width="3.7109375" style="41" customWidth="1"/>
    <col min="1279" max="1279" width="9.140625" style="41"/>
    <col min="1280" max="1280" width="3.5703125" style="41" customWidth="1"/>
    <col min="1281" max="1281" width="5.140625" style="41" customWidth="1"/>
    <col min="1282" max="1282" width="3.7109375" style="41" customWidth="1"/>
    <col min="1283" max="1283" width="9.140625" style="41"/>
    <col min="1284" max="1284" width="3.5703125" style="41" customWidth="1"/>
    <col min="1285" max="1285" width="5.140625" style="41" customWidth="1"/>
    <col min="1286" max="1286" width="3.7109375" style="41" customWidth="1"/>
    <col min="1287" max="1287" width="10.85546875" style="41" bestFit="1" customWidth="1"/>
    <col min="1288" max="1288" width="3.5703125" style="41" customWidth="1"/>
    <col min="1289" max="1289" width="6.7109375" style="41" customWidth="1"/>
    <col min="1290" max="1290" width="3.7109375" style="41" customWidth="1"/>
    <col min="1291" max="1291" width="9.140625" style="41"/>
    <col min="1292" max="1292" width="21.140625" style="41" customWidth="1"/>
    <col min="1293" max="1293" width="10.42578125" style="41" bestFit="1" customWidth="1"/>
    <col min="1294" max="1501" width="9.140625" style="41"/>
    <col min="1502" max="1502" width="26.5703125" style="41" customWidth="1"/>
    <col min="1503" max="1503" width="10.5703125" style="41" customWidth="1"/>
    <col min="1504" max="1504" width="4.5703125" style="41" customWidth="1"/>
    <col min="1505" max="1505" width="8.140625" style="41" customWidth="1"/>
    <col min="1506" max="1506" width="3.7109375" style="41" customWidth="1"/>
    <col min="1507" max="1507" width="12" style="41" customWidth="1"/>
    <col min="1508" max="1508" width="10" style="41" bestFit="1" customWidth="1"/>
    <col min="1509" max="1510" width="8.140625" style="41" bestFit="1" customWidth="1"/>
    <col min="1511" max="1511" width="10.5703125" style="41" customWidth="1"/>
    <col min="1512" max="1512" width="3.85546875" style="41" customWidth="1"/>
    <col min="1513" max="1513" width="7.42578125" style="41" bestFit="1" customWidth="1"/>
    <col min="1514" max="1514" width="3.7109375" style="41" customWidth="1"/>
    <col min="1515" max="1515" width="9.140625" style="41"/>
    <col min="1516" max="1516" width="3.5703125" style="41" customWidth="1"/>
    <col min="1517" max="1517" width="5.140625" style="41" customWidth="1"/>
    <col min="1518" max="1518" width="3.7109375" style="41" customWidth="1"/>
    <col min="1519" max="1519" width="9.140625" style="41"/>
    <col min="1520" max="1520" width="3.5703125" style="41" customWidth="1"/>
    <col min="1521" max="1521" width="5.140625" style="41" customWidth="1"/>
    <col min="1522" max="1522" width="3.7109375" style="41" customWidth="1"/>
    <col min="1523" max="1523" width="9.140625" style="41"/>
    <col min="1524" max="1524" width="3.5703125" style="41" customWidth="1"/>
    <col min="1525" max="1525" width="5.140625" style="41" customWidth="1"/>
    <col min="1526" max="1526" width="3.7109375" style="41" customWidth="1"/>
    <col min="1527" max="1527" width="9.140625" style="41"/>
    <col min="1528" max="1528" width="3.5703125" style="41" customWidth="1"/>
    <col min="1529" max="1529" width="5.140625" style="41" customWidth="1"/>
    <col min="1530" max="1530" width="3.7109375" style="41" customWidth="1"/>
    <col min="1531" max="1531" width="9.140625" style="41"/>
    <col min="1532" max="1532" width="3.5703125" style="41" customWidth="1"/>
    <col min="1533" max="1533" width="5.140625" style="41" customWidth="1"/>
    <col min="1534" max="1534" width="3.7109375" style="41" customWidth="1"/>
    <col min="1535" max="1535" width="9.140625" style="41"/>
    <col min="1536" max="1536" width="3.5703125" style="41" customWidth="1"/>
    <col min="1537" max="1537" width="5.140625" style="41" customWidth="1"/>
    <col min="1538" max="1538" width="3.7109375" style="41" customWidth="1"/>
    <col min="1539" max="1539" width="9.140625" style="41"/>
    <col min="1540" max="1540" width="3.5703125" style="41" customWidth="1"/>
    <col min="1541" max="1541" width="5.140625" style="41" customWidth="1"/>
    <col min="1542" max="1542" width="3.7109375" style="41" customWidth="1"/>
    <col min="1543" max="1543" width="10.85546875" style="41" bestFit="1" customWidth="1"/>
    <col min="1544" max="1544" width="3.5703125" style="41" customWidth="1"/>
    <col min="1545" max="1545" width="6.7109375" style="41" customWidth="1"/>
    <col min="1546" max="1546" width="3.7109375" style="41" customWidth="1"/>
    <col min="1547" max="1547" width="9.140625" style="41"/>
    <col min="1548" max="1548" width="21.140625" style="41" customWidth="1"/>
    <col min="1549" max="1549" width="10.42578125" style="41" bestFit="1" customWidth="1"/>
    <col min="1550" max="1757" width="9.140625" style="41"/>
    <col min="1758" max="1758" width="26.5703125" style="41" customWidth="1"/>
    <col min="1759" max="1759" width="10.5703125" style="41" customWidth="1"/>
    <col min="1760" max="1760" width="4.5703125" style="41" customWidth="1"/>
    <col min="1761" max="1761" width="8.140625" style="41" customWidth="1"/>
    <col min="1762" max="1762" width="3.7109375" style="41" customWidth="1"/>
    <col min="1763" max="1763" width="12" style="41" customWidth="1"/>
    <col min="1764" max="1764" width="10" style="41" bestFit="1" customWidth="1"/>
    <col min="1765" max="1766" width="8.140625" style="41" bestFit="1" customWidth="1"/>
    <col min="1767" max="1767" width="10.5703125" style="41" customWidth="1"/>
    <col min="1768" max="1768" width="3.85546875" style="41" customWidth="1"/>
    <col min="1769" max="1769" width="7.42578125" style="41" bestFit="1" customWidth="1"/>
    <col min="1770" max="1770" width="3.7109375" style="41" customWidth="1"/>
    <col min="1771" max="1771" width="9.140625" style="41"/>
    <col min="1772" max="1772" width="3.5703125" style="41" customWidth="1"/>
    <col min="1773" max="1773" width="5.140625" style="41" customWidth="1"/>
    <col min="1774" max="1774" width="3.7109375" style="41" customWidth="1"/>
    <col min="1775" max="1775" width="9.140625" style="41"/>
    <col min="1776" max="1776" width="3.5703125" style="41" customWidth="1"/>
    <col min="1777" max="1777" width="5.140625" style="41" customWidth="1"/>
    <col min="1778" max="1778" width="3.7109375" style="41" customWidth="1"/>
    <col min="1779" max="1779" width="9.140625" style="41"/>
    <col min="1780" max="1780" width="3.5703125" style="41" customWidth="1"/>
    <col min="1781" max="1781" width="5.140625" style="41" customWidth="1"/>
    <col min="1782" max="1782" width="3.7109375" style="41" customWidth="1"/>
    <col min="1783" max="1783" width="9.140625" style="41"/>
    <col min="1784" max="1784" width="3.5703125" style="41" customWidth="1"/>
    <col min="1785" max="1785" width="5.140625" style="41" customWidth="1"/>
    <col min="1786" max="1786" width="3.7109375" style="41" customWidth="1"/>
    <col min="1787" max="1787" width="9.140625" style="41"/>
    <col min="1788" max="1788" width="3.5703125" style="41" customWidth="1"/>
    <col min="1789" max="1789" width="5.140625" style="41" customWidth="1"/>
    <col min="1790" max="1790" width="3.7109375" style="41" customWidth="1"/>
    <col min="1791" max="1791" width="9.140625" style="41"/>
    <col min="1792" max="1792" width="3.5703125" style="41" customWidth="1"/>
    <col min="1793" max="1793" width="5.140625" style="41" customWidth="1"/>
    <col min="1794" max="1794" width="3.7109375" style="41" customWidth="1"/>
    <col min="1795" max="1795" width="9.140625" style="41"/>
    <col min="1796" max="1796" width="3.5703125" style="41" customWidth="1"/>
    <col min="1797" max="1797" width="5.140625" style="41" customWidth="1"/>
    <col min="1798" max="1798" width="3.7109375" style="41" customWidth="1"/>
    <col min="1799" max="1799" width="10.85546875" style="41" bestFit="1" customWidth="1"/>
    <col min="1800" max="1800" width="3.5703125" style="41" customWidth="1"/>
    <col min="1801" max="1801" width="6.7109375" style="41" customWidth="1"/>
    <col min="1802" max="1802" width="3.7109375" style="41" customWidth="1"/>
    <col min="1803" max="1803" width="9.140625" style="41"/>
    <col min="1804" max="1804" width="21.140625" style="41" customWidth="1"/>
    <col min="1805" max="1805" width="10.42578125" style="41" bestFit="1" customWidth="1"/>
    <col min="1806" max="2013" width="9.140625" style="41"/>
    <col min="2014" max="2014" width="26.5703125" style="41" customWidth="1"/>
    <col min="2015" max="2015" width="10.5703125" style="41" customWidth="1"/>
    <col min="2016" max="2016" width="4.5703125" style="41" customWidth="1"/>
    <col min="2017" max="2017" width="8.140625" style="41" customWidth="1"/>
    <col min="2018" max="2018" width="3.7109375" style="41" customWidth="1"/>
    <col min="2019" max="2019" width="12" style="41" customWidth="1"/>
    <col min="2020" max="2020" width="10" style="41" bestFit="1" customWidth="1"/>
    <col min="2021" max="2022" width="8.140625" style="41" bestFit="1" customWidth="1"/>
    <col min="2023" max="2023" width="10.5703125" style="41" customWidth="1"/>
    <col min="2024" max="2024" width="3.85546875" style="41" customWidth="1"/>
    <col min="2025" max="2025" width="7.42578125" style="41" bestFit="1" customWidth="1"/>
    <col min="2026" max="2026" width="3.7109375" style="41" customWidth="1"/>
    <col min="2027" max="2027" width="9.140625" style="41"/>
    <col min="2028" max="2028" width="3.5703125" style="41" customWidth="1"/>
    <col min="2029" max="2029" width="5.140625" style="41" customWidth="1"/>
    <col min="2030" max="2030" width="3.7109375" style="41" customWidth="1"/>
    <col min="2031" max="2031" width="9.140625" style="41"/>
    <col min="2032" max="2032" width="3.5703125" style="41" customWidth="1"/>
    <col min="2033" max="2033" width="5.140625" style="41" customWidth="1"/>
    <col min="2034" max="2034" width="3.7109375" style="41" customWidth="1"/>
    <col min="2035" max="2035" width="9.140625" style="41"/>
    <col min="2036" max="2036" width="3.5703125" style="41" customWidth="1"/>
    <col min="2037" max="2037" width="5.140625" style="41" customWidth="1"/>
    <col min="2038" max="2038" width="3.7109375" style="41" customWidth="1"/>
    <col min="2039" max="2039" width="9.140625" style="41"/>
    <col min="2040" max="2040" width="3.5703125" style="41" customWidth="1"/>
    <col min="2041" max="2041" width="5.140625" style="41" customWidth="1"/>
    <col min="2042" max="2042" width="3.7109375" style="41" customWidth="1"/>
    <col min="2043" max="2043" width="9.140625" style="41"/>
    <col min="2044" max="2044" width="3.5703125" style="41" customWidth="1"/>
    <col min="2045" max="2045" width="5.140625" style="41" customWidth="1"/>
    <col min="2046" max="2046" width="3.7109375" style="41" customWidth="1"/>
    <col min="2047" max="2047" width="9.140625" style="41"/>
    <col min="2048" max="2048" width="3.5703125" style="41" customWidth="1"/>
    <col min="2049" max="2049" width="5.140625" style="41" customWidth="1"/>
    <col min="2050" max="2050" width="3.7109375" style="41" customWidth="1"/>
    <col min="2051" max="2051" width="9.140625" style="41"/>
    <col min="2052" max="2052" width="3.5703125" style="41" customWidth="1"/>
    <col min="2053" max="2053" width="5.140625" style="41" customWidth="1"/>
    <col min="2054" max="2054" width="3.7109375" style="41" customWidth="1"/>
    <col min="2055" max="2055" width="10.85546875" style="41" bestFit="1" customWidth="1"/>
    <col min="2056" max="2056" width="3.5703125" style="41" customWidth="1"/>
    <col min="2057" max="2057" width="6.7109375" style="41" customWidth="1"/>
    <col min="2058" max="2058" width="3.7109375" style="41" customWidth="1"/>
    <col min="2059" max="2059" width="9.140625" style="41"/>
    <col min="2060" max="2060" width="21.140625" style="41" customWidth="1"/>
    <col min="2061" max="2061" width="10.42578125" style="41" bestFit="1" customWidth="1"/>
    <col min="2062" max="2269" width="9.140625" style="41"/>
    <col min="2270" max="2270" width="26.5703125" style="41" customWidth="1"/>
    <col min="2271" max="2271" width="10.5703125" style="41" customWidth="1"/>
    <col min="2272" max="2272" width="4.5703125" style="41" customWidth="1"/>
    <col min="2273" max="2273" width="8.140625" style="41" customWidth="1"/>
    <col min="2274" max="2274" width="3.7109375" style="41" customWidth="1"/>
    <col min="2275" max="2275" width="12" style="41" customWidth="1"/>
    <col min="2276" max="2276" width="10" style="41" bestFit="1" customWidth="1"/>
    <col min="2277" max="2278" width="8.140625" style="41" bestFit="1" customWidth="1"/>
    <col min="2279" max="2279" width="10.5703125" style="41" customWidth="1"/>
    <col min="2280" max="2280" width="3.85546875" style="41" customWidth="1"/>
    <col min="2281" max="2281" width="7.42578125" style="41" bestFit="1" customWidth="1"/>
    <col min="2282" max="2282" width="3.7109375" style="41" customWidth="1"/>
    <col min="2283" max="2283" width="9.140625" style="41"/>
    <col min="2284" max="2284" width="3.5703125" style="41" customWidth="1"/>
    <col min="2285" max="2285" width="5.140625" style="41" customWidth="1"/>
    <col min="2286" max="2286" width="3.7109375" style="41" customWidth="1"/>
    <col min="2287" max="2287" width="9.140625" style="41"/>
    <col min="2288" max="2288" width="3.5703125" style="41" customWidth="1"/>
    <col min="2289" max="2289" width="5.140625" style="41" customWidth="1"/>
    <col min="2290" max="2290" width="3.7109375" style="41" customWidth="1"/>
    <col min="2291" max="2291" width="9.140625" style="41"/>
    <col min="2292" max="2292" width="3.5703125" style="41" customWidth="1"/>
    <col min="2293" max="2293" width="5.140625" style="41" customWidth="1"/>
    <col min="2294" max="2294" width="3.7109375" style="41" customWidth="1"/>
    <col min="2295" max="2295" width="9.140625" style="41"/>
    <col min="2296" max="2296" width="3.5703125" style="41" customWidth="1"/>
    <col min="2297" max="2297" width="5.140625" style="41" customWidth="1"/>
    <col min="2298" max="2298" width="3.7109375" style="41" customWidth="1"/>
    <col min="2299" max="2299" width="9.140625" style="41"/>
    <col min="2300" max="2300" width="3.5703125" style="41" customWidth="1"/>
    <col min="2301" max="2301" width="5.140625" style="41" customWidth="1"/>
    <col min="2302" max="2302" width="3.7109375" style="41" customWidth="1"/>
    <col min="2303" max="2303" width="9.140625" style="41"/>
    <col min="2304" max="2304" width="3.5703125" style="41" customWidth="1"/>
    <col min="2305" max="2305" width="5.140625" style="41" customWidth="1"/>
    <col min="2306" max="2306" width="3.7109375" style="41" customWidth="1"/>
    <col min="2307" max="2307" width="9.140625" style="41"/>
    <col min="2308" max="2308" width="3.5703125" style="41" customWidth="1"/>
    <col min="2309" max="2309" width="5.140625" style="41" customWidth="1"/>
    <col min="2310" max="2310" width="3.7109375" style="41" customWidth="1"/>
    <col min="2311" max="2311" width="10.85546875" style="41" bestFit="1" customWidth="1"/>
    <col min="2312" max="2312" width="3.5703125" style="41" customWidth="1"/>
    <col min="2313" max="2313" width="6.7109375" style="41" customWidth="1"/>
    <col min="2314" max="2314" width="3.7109375" style="41" customWidth="1"/>
    <col min="2315" max="2315" width="9.140625" style="41"/>
    <col min="2316" max="2316" width="21.140625" style="41" customWidth="1"/>
    <col min="2317" max="2317" width="10.42578125" style="41" bestFit="1" customWidth="1"/>
    <col min="2318" max="2525" width="9.140625" style="41"/>
    <col min="2526" max="2526" width="26.5703125" style="41" customWidth="1"/>
    <col min="2527" max="2527" width="10.5703125" style="41" customWidth="1"/>
    <col min="2528" max="2528" width="4.5703125" style="41" customWidth="1"/>
    <col min="2529" max="2529" width="8.140625" style="41" customWidth="1"/>
    <col min="2530" max="2530" width="3.7109375" style="41" customWidth="1"/>
    <col min="2531" max="2531" width="12" style="41" customWidth="1"/>
    <col min="2532" max="2532" width="10" style="41" bestFit="1" customWidth="1"/>
    <col min="2533" max="2534" width="8.140625" style="41" bestFit="1" customWidth="1"/>
    <col min="2535" max="2535" width="10.5703125" style="41" customWidth="1"/>
    <col min="2536" max="2536" width="3.85546875" style="41" customWidth="1"/>
    <col min="2537" max="2537" width="7.42578125" style="41" bestFit="1" customWidth="1"/>
    <col min="2538" max="2538" width="3.7109375" style="41" customWidth="1"/>
    <col min="2539" max="2539" width="9.140625" style="41"/>
    <col min="2540" max="2540" width="3.5703125" style="41" customWidth="1"/>
    <col min="2541" max="2541" width="5.140625" style="41" customWidth="1"/>
    <col min="2542" max="2542" width="3.7109375" style="41" customWidth="1"/>
    <col min="2543" max="2543" width="9.140625" style="41"/>
    <col min="2544" max="2544" width="3.5703125" style="41" customWidth="1"/>
    <col min="2545" max="2545" width="5.140625" style="41" customWidth="1"/>
    <col min="2546" max="2546" width="3.7109375" style="41" customWidth="1"/>
    <col min="2547" max="2547" width="9.140625" style="41"/>
    <col min="2548" max="2548" width="3.5703125" style="41" customWidth="1"/>
    <col min="2549" max="2549" width="5.140625" style="41" customWidth="1"/>
    <col min="2550" max="2550" width="3.7109375" style="41" customWidth="1"/>
    <col min="2551" max="2551" width="9.140625" style="41"/>
    <col min="2552" max="2552" width="3.5703125" style="41" customWidth="1"/>
    <col min="2553" max="2553" width="5.140625" style="41" customWidth="1"/>
    <col min="2554" max="2554" width="3.7109375" style="41" customWidth="1"/>
    <col min="2555" max="2555" width="9.140625" style="41"/>
    <col min="2556" max="2556" width="3.5703125" style="41" customWidth="1"/>
    <col min="2557" max="2557" width="5.140625" style="41" customWidth="1"/>
    <col min="2558" max="2558" width="3.7109375" style="41" customWidth="1"/>
    <col min="2559" max="2559" width="9.140625" style="41"/>
    <col min="2560" max="2560" width="3.5703125" style="41" customWidth="1"/>
    <col min="2561" max="2561" width="5.140625" style="41" customWidth="1"/>
    <col min="2562" max="2562" width="3.7109375" style="41" customWidth="1"/>
    <col min="2563" max="2563" width="9.140625" style="41"/>
    <col min="2564" max="2564" width="3.5703125" style="41" customWidth="1"/>
    <col min="2565" max="2565" width="5.140625" style="41" customWidth="1"/>
    <col min="2566" max="2566" width="3.7109375" style="41" customWidth="1"/>
    <col min="2567" max="2567" width="10.85546875" style="41" bestFit="1" customWidth="1"/>
    <col min="2568" max="2568" width="3.5703125" style="41" customWidth="1"/>
    <col min="2569" max="2569" width="6.7109375" style="41" customWidth="1"/>
    <col min="2570" max="2570" width="3.7109375" style="41" customWidth="1"/>
    <col min="2571" max="2571" width="9.140625" style="41"/>
    <col min="2572" max="2572" width="21.140625" style="41" customWidth="1"/>
    <col min="2573" max="2573" width="10.42578125" style="41" bestFit="1" customWidth="1"/>
    <col min="2574" max="2781" width="9.140625" style="41"/>
    <col min="2782" max="2782" width="26.5703125" style="41" customWidth="1"/>
    <col min="2783" max="2783" width="10.5703125" style="41" customWidth="1"/>
    <col min="2784" max="2784" width="4.5703125" style="41" customWidth="1"/>
    <col min="2785" max="2785" width="8.140625" style="41" customWidth="1"/>
    <col min="2786" max="2786" width="3.7109375" style="41" customWidth="1"/>
    <col min="2787" max="2787" width="12" style="41" customWidth="1"/>
    <col min="2788" max="2788" width="10" style="41" bestFit="1" customWidth="1"/>
    <col min="2789" max="2790" width="8.140625" style="41" bestFit="1" customWidth="1"/>
    <col min="2791" max="2791" width="10.5703125" style="41" customWidth="1"/>
    <col min="2792" max="2792" width="3.85546875" style="41" customWidth="1"/>
    <col min="2793" max="2793" width="7.42578125" style="41" bestFit="1" customWidth="1"/>
    <col min="2794" max="2794" width="3.7109375" style="41" customWidth="1"/>
    <col min="2795" max="2795" width="9.140625" style="41"/>
    <col min="2796" max="2796" width="3.5703125" style="41" customWidth="1"/>
    <col min="2797" max="2797" width="5.140625" style="41" customWidth="1"/>
    <col min="2798" max="2798" width="3.7109375" style="41" customWidth="1"/>
    <col min="2799" max="2799" width="9.140625" style="41"/>
    <col min="2800" max="2800" width="3.5703125" style="41" customWidth="1"/>
    <col min="2801" max="2801" width="5.140625" style="41" customWidth="1"/>
    <col min="2802" max="2802" width="3.7109375" style="41" customWidth="1"/>
    <col min="2803" max="2803" width="9.140625" style="41"/>
    <col min="2804" max="2804" width="3.5703125" style="41" customWidth="1"/>
    <col min="2805" max="2805" width="5.140625" style="41" customWidth="1"/>
    <col min="2806" max="2806" width="3.7109375" style="41" customWidth="1"/>
    <col min="2807" max="2807" width="9.140625" style="41"/>
    <col min="2808" max="2808" width="3.5703125" style="41" customWidth="1"/>
    <col min="2809" max="2809" width="5.140625" style="41" customWidth="1"/>
    <col min="2810" max="2810" width="3.7109375" style="41" customWidth="1"/>
    <col min="2811" max="2811" width="9.140625" style="41"/>
    <col min="2812" max="2812" width="3.5703125" style="41" customWidth="1"/>
    <col min="2813" max="2813" width="5.140625" style="41" customWidth="1"/>
    <col min="2814" max="2814" width="3.7109375" style="41" customWidth="1"/>
    <col min="2815" max="2815" width="9.140625" style="41"/>
    <col min="2816" max="2816" width="3.5703125" style="41" customWidth="1"/>
    <col min="2817" max="2817" width="5.140625" style="41" customWidth="1"/>
    <col min="2818" max="2818" width="3.7109375" style="41" customWidth="1"/>
    <col min="2819" max="2819" width="9.140625" style="41"/>
    <col min="2820" max="2820" width="3.5703125" style="41" customWidth="1"/>
    <col min="2821" max="2821" width="5.140625" style="41" customWidth="1"/>
    <col min="2822" max="2822" width="3.7109375" style="41" customWidth="1"/>
    <col min="2823" max="2823" width="10.85546875" style="41" bestFit="1" customWidth="1"/>
    <col min="2824" max="2824" width="3.5703125" style="41" customWidth="1"/>
    <col min="2825" max="2825" width="6.7109375" style="41" customWidth="1"/>
    <col min="2826" max="2826" width="3.7109375" style="41" customWidth="1"/>
    <col min="2827" max="2827" width="9.140625" style="41"/>
    <col min="2828" max="2828" width="21.140625" style="41" customWidth="1"/>
    <col min="2829" max="2829" width="10.42578125" style="41" bestFit="1" customWidth="1"/>
    <col min="2830" max="3037" width="9.140625" style="41"/>
    <col min="3038" max="3038" width="26.5703125" style="41" customWidth="1"/>
    <col min="3039" max="3039" width="10.5703125" style="41" customWidth="1"/>
    <col min="3040" max="3040" width="4.5703125" style="41" customWidth="1"/>
    <col min="3041" max="3041" width="8.140625" style="41" customWidth="1"/>
    <col min="3042" max="3042" width="3.7109375" style="41" customWidth="1"/>
    <col min="3043" max="3043" width="12" style="41" customWidth="1"/>
    <col min="3044" max="3044" width="10" style="41" bestFit="1" customWidth="1"/>
    <col min="3045" max="3046" width="8.140625" style="41" bestFit="1" customWidth="1"/>
    <col min="3047" max="3047" width="10.5703125" style="41" customWidth="1"/>
    <col min="3048" max="3048" width="3.85546875" style="41" customWidth="1"/>
    <col min="3049" max="3049" width="7.42578125" style="41" bestFit="1" customWidth="1"/>
    <col min="3050" max="3050" width="3.7109375" style="41" customWidth="1"/>
    <col min="3051" max="3051" width="9.140625" style="41"/>
    <col min="3052" max="3052" width="3.5703125" style="41" customWidth="1"/>
    <col min="3053" max="3053" width="5.140625" style="41" customWidth="1"/>
    <col min="3054" max="3054" width="3.7109375" style="41" customWidth="1"/>
    <col min="3055" max="3055" width="9.140625" style="41"/>
    <col min="3056" max="3056" width="3.5703125" style="41" customWidth="1"/>
    <col min="3057" max="3057" width="5.140625" style="41" customWidth="1"/>
    <col min="3058" max="3058" width="3.7109375" style="41" customWidth="1"/>
    <col min="3059" max="3059" width="9.140625" style="41"/>
    <col min="3060" max="3060" width="3.5703125" style="41" customWidth="1"/>
    <col min="3061" max="3061" width="5.140625" style="41" customWidth="1"/>
    <col min="3062" max="3062" width="3.7109375" style="41" customWidth="1"/>
    <col min="3063" max="3063" width="9.140625" style="41"/>
    <col min="3064" max="3064" width="3.5703125" style="41" customWidth="1"/>
    <col min="3065" max="3065" width="5.140625" style="41" customWidth="1"/>
    <col min="3066" max="3066" width="3.7109375" style="41" customWidth="1"/>
    <col min="3067" max="3067" width="9.140625" style="41"/>
    <col min="3068" max="3068" width="3.5703125" style="41" customWidth="1"/>
    <col min="3069" max="3069" width="5.140625" style="41" customWidth="1"/>
    <col min="3070" max="3070" width="3.7109375" style="41" customWidth="1"/>
    <col min="3071" max="3071" width="9.140625" style="41"/>
    <col min="3072" max="3072" width="3.5703125" style="41" customWidth="1"/>
    <col min="3073" max="3073" width="5.140625" style="41" customWidth="1"/>
    <col min="3074" max="3074" width="3.7109375" style="41" customWidth="1"/>
    <col min="3075" max="3075" width="9.140625" style="41"/>
    <col min="3076" max="3076" width="3.5703125" style="41" customWidth="1"/>
    <col min="3077" max="3077" width="5.140625" style="41" customWidth="1"/>
    <col min="3078" max="3078" width="3.7109375" style="41" customWidth="1"/>
    <col min="3079" max="3079" width="10.85546875" style="41" bestFit="1" customWidth="1"/>
    <col min="3080" max="3080" width="3.5703125" style="41" customWidth="1"/>
    <col min="3081" max="3081" width="6.7109375" style="41" customWidth="1"/>
    <col min="3082" max="3082" width="3.7109375" style="41" customWidth="1"/>
    <col min="3083" max="3083" width="9.140625" style="41"/>
    <col min="3084" max="3084" width="21.140625" style="41" customWidth="1"/>
    <col min="3085" max="3085" width="10.42578125" style="41" bestFit="1" customWidth="1"/>
    <col min="3086" max="3293" width="9.140625" style="41"/>
    <col min="3294" max="3294" width="26.5703125" style="41" customWidth="1"/>
    <col min="3295" max="3295" width="10.5703125" style="41" customWidth="1"/>
    <col min="3296" max="3296" width="4.5703125" style="41" customWidth="1"/>
    <col min="3297" max="3297" width="8.140625" style="41" customWidth="1"/>
    <col min="3298" max="3298" width="3.7109375" style="41" customWidth="1"/>
    <col min="3299" max="3299" width="12" style="41" customWidth="1"/>
    <col min="3300" max="3300" width="10" style="41" bestFit="1" customWidth="1"/>
    <col min="3301" max="3302" width="8.140625" style="41" bestFit="1" customWidth="1"/>
    <col min="3303" max="3303" width="10.5703125" style="41" customWidth="1"/>
    <col min="3304" max="3304" width="3.85546875" style="41" customWidth="1"/>
    <col min="3305" max="3305" width="7.42578125" style="41" bestFit="1" customWidth="1"/>
    <col min="3306" max="3306" width="3.7109375" style="41" customWidth="1"/>
    <col min="3307" max="3307" width="9.140625" style="41"/>
    <col min="3308" max="3308" width="3.5703125" style="41" customWidth="1"/>
    <col min="3309" max="3309" width="5.140625" style="41" customWidth="1"/>
    <col min="3310" max="3310" width="3.7109375" style="41" customWidth="1"/>
    <col min="3311" max="3311" width="9.140625" style="41"/>
    <col min="3312" max="3312" width="3.5703125" style="41" customWidth="1"/>
    <col min="3313" max="3313" width="5.140625" style="41" customWidth="1"/>
    <col min="3314" max="3314" width="3.7109375" style="41" customWidth="1"/>
    <col min="3315" max="3315" width="9.140625" style="41"/>
    <col min="3316" max="3316" width="3.5703125" style="41" customWidth="1"/>
    <col min="3317" max="3317" width="5.140625" style="41" customWidth="1"/>
    <col min="3318" max="3318" width="3.7109375" style="41" customWidth="1"/>
    <col min="3319" max="3319" width="9.140625" style="41"/>
    <col min="3320" max="3320" width="3.5703125" style="41" customWidth="1"/>
    <col min="3321" max="3321" width="5.140625" style="41" customWidth="1"/>
    <col min="3322" max="3322" width="3.7109375" style="41" customWidth="1"/>
    <col min="3323" max="3323" width="9.140625" style="41"/>
    <col min="3324" max="3324" width="3.5703125" style="41" customWidth="1"/>
    <col min="3325" max="3325" width="5.140625" style="41" customWidth="1"/>
    <col min="3326" max="3326" width="3.7109375" style="41" customWidth="1"/>
    <col min="3327" max="3327" width="9.140625" style="41"/>
    <col min="3328" max="3328" width="3.5703125" style="41" customWidth="1"/>
    <col min="3329" max="3329" width="5.140625" style="41" customWidth="1"/>
    <col min="3330" max="3330" width="3.7109375" style="41" customWidth="1"/>
    <col min="3331" max="3331" width="9.140625" style="41"/>
    <col min="3332" max="3332" width="3.5703125" style="41" customWidth="1"/>
    <col min="3333" max="3333" width="5.140625" style="41" customWidth="1"/>
    <col min="3334" max="3334" width="3.7109375" style="41" customWidth="1"/>
    <col min="3335" max="3335" width="10.85546875" style="41" bestFit="1" customWidth="1"/>
    <col min="3336" max="3336" width="3.5703125" style="41" customWidth="1"/>
    <col min="3337" max="3337" width="6.7109375" style="41" customWidth="1"/>
    <col min="3338" max="3338" width="3.7109375" style="41" customWidth="1"/>
    <col min="3339" max="3339" width="9.140625" style="41"/>
    <col min="3340" max="3340" width="21.140625" style="41" customWidth="1"/>
    <col min="3341" max="3341" width="10.42578125" style="41" bestFit="1" customWidth="1"/>
    <col min="3342" max="3549" width="9.140625" style="41"/>
    <col min="3550" max="3550" width="26.5703125" style="41" customWidth="1"/>
    <col min="3551" max="3551" width="10.5703125" style="41" customWidth="1"/>
    <col min="3552" max="3552" width="4.5703125" style="41" customWidth="1"/>
    <col min="3553" max="3553" width="8.140625" style="41" customWidth="1"/>
    <col min="3554" max="3554" width="3.7109375" style="41" customWidth="1"/>
    <col min="3555" max="3555" width="12" style="41" customWidth="1"/>
    <col min="3556" max="3556" width="10" style="41" bestFit="1" customWidth="1"/>
    <col min="3557" max="3558" width="8.140625" style="41" bestFit="1" customWidth="1"/>
    <col min="3559" max="3559" width="10.5703125" style="41" customWidth="1"/>
    <col min="3560" max="3560" width="3.85546875" style="41" customWidth="1"/>
    <col min="3561" max="3561" width="7.42578125" style="41" bestFit="1" customWidth="1"/>
    <col min="3562" max="3562" width="3.7109375" style="41" customWidth="1"/>
    <col min="3563" max="3563" width="9.140625" style="41"/>
    <col min="3564" max="3564" width="3.5703125" style="41" customWidth="1"/>
    <col min="3565" max="3565" width="5.140625" style="41" customWidth="1"/>
    <col min="3566" max="3566" width="3.7109375" style="41" customWidth="1"/>
    <col min="3567" max="3567" width="9.140625" style="41"/>
    <col min="3568" max="3568" width="3.5703125" style="41" customWidth="1"/>
    <col min="3569" max="3569" width="5.140625" style="41" customWidth="1"/>
    <col min="3570" max="3570" width="3.7109375" style="41" customWidth="1"/>
    <col min="3571" max="3571" width="9.140625" style="41"/>
    <col min="3572" max="3572" width="3.5703125" style="41" customWidth="1"/>
    <col min="3573" max="3573" width="5.140625" style="41" customWidth="1"/>
    <col min="3574" max="3574" width="3.7109375" style="41" customWidth="1"/>
    <col min="3575" max="3575" width="9.140625" style="41"/>
    <col min="3576" max="3576" width="3.5703125" style="41" customWidth="1"/>
    <col min="3577" max="3577" width="5.140625" style="41" customWidth="1"/>
    <col min="3578" max="3578" width="3.7109375" style="41" customWidth="1"/>
    <col min="3579" max="3579" width="9.140625" style="41"/>
    <col min="3580" max="3580" width="3.5703125" style="41" customWidth="1"/>
    <col min="3581" max="3581" width="5.140625" style="41" customWidth="1"/>
    <col min="3582" max="3582" width="3.7109375" style="41" customWidth="1"/>
    <col min="3583" max="3583" width="9.140625" style="41"/>
    <col min="3584" max="3584" width="3.5703125" style="41" customWidth="1"/>
    <col min="3585" max="3585" width="5.140625" style="41" customWidth="1"/>
    <col min="3586" max="3586" width="3.7109375" style="41" customWidth="1"/>
    <col min="3587" max="3587" width="9.140625" style="41"/>
    <col min="3588" max="3588" width="3.5703125" style="41" customWidth="1"/>
    <col min="3589" max="3589" width="5.140625" style="41" customWidth="1"/>
    <col min="3590" max="3590" width="3.7109375" style="41" customWidth="1"/>
    <col min="3591" max="3591" width="10.85546875" style="41" bestFit="1" customWidth="1"/>
    <col min="3592" max="3592" width="3.5703125" style="41" customWidth="1"/>
    <col min="3593" max="3593" width="6.7109375" style="41" customWidth="1"/>
    <col min="3594" max="3594" width="3.7109375" style="41" customWidth="1"/>
    <col min="3595" max="3595" width="9.140625" style="41"/>
    <col min="3596" max="3596" width="21.140625" style="41" customWidth="1"/>
    <col min="3597" max="3597" width="10.42578125" style="41" bestFit="1" customWidth="1"/>
    <col min="3598" max="3805" width="9.140625" style="41"/>
    <col min="3806" max="3806" width="26.5703125" style="41" customWidth="1"/>
    <col min="3807" max="3807" width="10.5703125" style="41" customWidth="1"/>
    <col min="3808" max="3808" width="4.5703125" style="41" customWidth="1"/>
    <col min="3809" max="3809" width="8.140625" style="41" customWidth="1"/>
    <col min="3810" max="3810" width="3.7109375" style="41" customWidth="1"/>
    <col min="3811" max="3811" width="12" style="41" customWidth="1"/>
    <col min="3812" max="3812" width="10" style="41" bestFit="1" customWidth="1"/>
    <col min="3813" max="3814" width="8.140625" style="41" bestFit="1" customWidth="1"/>
    <col min="3815" max="3815" width="10.5703125" style="41" customWidth="1"/>
    <col min="3816" max="3816" width="3.85546875" style="41" customWidth="1"/>
    <col min="3817" max="3817" width="7.42578125" style="41" bestFit="1" customWidth="1"/>
    <col min="3818" max="3818" width="3.7109375" style="41" customWidth="1"/>
    <col min="3819" max="3819" width="9.140625" style="41"/>
    <col min="3820" max="3820" width="3.5703125" style="41" customWidth="1"/>
    <col min="3821" max="3821" width="5.140625" style="41" customWidth="1"/>
    <col min="3822" max="3822" width="3.7109375" style="41" customWidth="1"/>
    <col min="3823" max="3823" width="9.140625" style="41"/>
    <col min="3824" max="3824" width="3.5703125" style="41" customWidth="1"/>
    <col min="3825" max="3825" width="5.140625" style="41" customWidth="1"/>
    <col min="3826" max="3826" width="3.7109375" style="41" customWidth="1"/>
    <col min="3827" max="3827" width="9.140625" style="41"/>
    <col min="3828" max="3828" width="3.5703125" style="41" customWidth="1"/>
    <col min="3829" max="3829" width="5.140625" style="41" customWidth="1"/>
    <col min="3830" max="3830" width="3.7109375" style="41" customWidth="1"/>
    <col min="3831" max="3831" width="9.140625" style="41"/>
    <col min="3832" max="3832" width="3.5703125" style="41" customWidth="1"/>
    <col min="3833" max="3833" width="5.140625" style="41" customWidth="1"/>
    <col min="3834" max="3834" width="3.7109375" style="41" customWidth="1"/>
    <col min="3835" max="3835" width="9.140625" style="41"/>
    <col min="3836" max="3836" width="3.5703125" style="41" customWidth="1"/>
    <col min="3837" max="3837" width="5.140625" style="41" customWidth="1"/>
    <col min="3838" max="3838" width="3.7109375" style="41" customWidth="1"/>
    <col min="3839" max="3839" width="9.140625" style="41"/>
    <col min="3840" max="3840" width="3.5703125" style="41" customWidth="1"/>
    <col min="3841" max="3841" width="5.140625" style="41" customWidth="1"/>
    <col min="3842" max="3842" width="3.7109375" style="41" customWidth="1"/>
    <col min="3843" max="3843" width="9.140625" style="41"/>
    <col min="3844" max="3844" width="3.5703125" style="41" customWidth="1"/>
    <col min="3845" max="3845" width="5.140625" style="41" customWidth="1"/>
    <col min="3846" max="3846" width="3.7109375" style="41" customWidth="1"/>
    <col min="3847" max="3847" width="10.85546875" style="41" bestFit="1" customWidth="1"/>
    <col min="3848" max="3848" width="3.5703125" style="41" customWidth="1"/>
    <col min="3849" max="3849" width="6.7109375" style="41" customWidth="1"/>
    <col min="3850" max="3850" width="3.7109375" style="41" customWidth="1"/>
    <col min="3851" max="3851" width="9.140625" style="41"/>
    <col min="3852" max="3852" width="21.140625" style="41" customWidth="1"/>
    <col min="3853" max="3853" width="10.42578125" style="41" bestFit="1" customWidth="1"/>
    <col min="3854" max="4061" width="9.140625" style="41"/>
    <col min="4062" max="4062" width="26.5703125" style="41" customWidth="1"/>
    <col min="4063" max="4063" width="10.5703125" style="41" customWidth="1"/>
    <col min="4064" max="4064" width="4.5703125" style="41" customWidth="1"/>
    <col min="4065" max="4065" width="8.140625" style="41" customWidth="1"/>
    <col min="4066" max="4066" width="3.7109375" style="41" customWidth="1"/>
    <col min="4067" max="4067" width="12" style="41" customWidth="1"/>
    <col min="4068" max="4068" width="10" style="41" bestFit="1" customWidth="1"/>
    <col min="4069" max="4070" width="8.140625" style="41" bestFit="1" customWidth="1"/>
    <col min="4071" max="4071" width="10.5703125" style="41" customWidth="1"/>
    <col min="4072" max="4072" width="3.85546875" style="41" customWidth="1"/>
    <col min="4073" max="4073" width="7.42578125" style="41" bestFit="1" customWidth="1"/>
    <col min="4074" max="4074" width="3.7109375" style="41" customWidth="1"/>
    <col min="4075" max="4075" width="9.140625" style="41"/>
    <col min="4076" max="4076" width="3.5703125" style="41" customWidth="1"/>
    <col min="4077" max="4077" width="5.140625" style="41" customWidth="1"/>
    <col min="4078" max="4078" width="3.7109375" style="41" customWidth="1"/>
    <col min="4079" max="4079" width="9.140625" style="41"/>
    <col min="4080" max="4080" width="3.5703125" style="41" customWidth="1"/>
    <col min="4081" max="4081" width="5.140625" style="41" customWidth="1"/>
    <col min="4082" max="4082" width="3.7109375" style="41" customWidth="1"/>
    <col min="4083" max="4083" width="9.140625" style="41"/>
    <col min="4084" max="4084" width="3.5703125" style="41" customWidth="1"/>
    <col min="4085" max="4085" width="5.140625" style="41" customWidth="1"/>
    <col min="4086" max="4086" width="3.7109375" style="41" customWidth="1"/>
    <col min="4087" max="4087" width="9.140625" style="41"/>
    <col min="4088" max="4088" width="3.5703125" style="41" customWidth="1"/>
    <col min="4089" max="4089" width="5.140625" style="41" customWidth="1"/>
    <col min="4090" max="4090" width="3.7109375" style="41" customWidth="1"/>
    <col min="4091" max="4091" width="9.140625" style="41"/>
    <col min="4092" max="4092" width="3.5703125" style="41" customWidth="1"/>
    <col min="4093" max="4093" width="5.140625" style="41" customWidth="1"/>
    <col min="4094" max="4094" width="3.7109375" style="41" customWidth="1"/>
    <col min="4095" max="4095" width="9.140625" style="41"/>
    <col min="4096" max="4096" width="3.5703125" style="41" customWidth="1"/>
    <col min="4097" max="4097" width="5.140625" style="41" customWidth="1"/>
    <col min="4098" max="4098" width="3.7109375" style="41" customWidth="1"/>
    <col min="4099" max="4099" width="9.140625" style="41"/>
    <col min="4100" max="4100" width="3.5703125" style="41" customWidth="1"/>
    <col min="4101" max="4101" width="5.140625" style="41" customWidth="1"/>
    <col min="4102" max="4102" width="3.7109375" style="41" customWidth="1"/>
    <col min="4103" max="4103" width="10.85546875" style="41" bestFit="1" customWidth="1"/>
    <col min="4104" max="4104" width="3.5703125" style="41" customWidth="1"/>
    <col min="4105" max="4105" width="6.7109375" style="41" customWidth="1"/>
    <col min="4106" max="4106" width="3.7109375" style="41" customWidth="1"/>
    <col min="4107" max="4107" width="9.140625" style="41"/>
    <col min="4108" max="4108" width="21.140625" style="41" customWidth="1"/>
    <col min="4109" max="4109" width="10.42578125" style="41" bestFit="1" customWidth="1"/>
    <col min="4110" max="4317" width="9.140625" style="41"/>
    <col min="4318" max="4318" width="26.5703125" style="41" customWidth="1"/>
    <col min="4319" max="4319" width="10.5703125" style="41" customWidth="1"/>
    <col min="4320" max="4320" width="4.5703125" style="41" customWidth="1"/>
    <col min="4321" max="4321" width="8.140625" style="41" customWidth="1"/>
    <col min="4322" max="4322" width="3.7109375" style="41" customWidth="1"/>
    <col min="4323" max="4323" width="12" style="41" customWidth="1"/>
    <col min="4324" max="4324" width="10" style="41" bestFit="1" customWidth="1"/>
    <col min="4325" max="4326" width="8.140625" style="41" bestFit="1" customWidth="1"/>
    <col min="4327" max="4327" width="10.5703125" style="41" customWidth="1"/>
    <col min="4328" max="4328" width="3.85546875" style="41" customWidth="1"/>
    <col min="4329" max="4329" width="7.42578125" style="41" bestFit="1" customWidth="1"/>
    <col min="4330" max="4330" width="3.7109375" style="41" customWidth="1"/>
    <col min="4331" max="4331" width="9.140625" style="41"/>
    <col min="4332" max="4332" width="3.5703125" style="41" customWidth="1"/>
    <col min="4333" max="4333" width="5.140625" style="41" customWidth="1"/>
    <col min="4334" max="4334" width="3.7109375" style="41" customWidth="1"/>
    <col min="4335" max="4335" width="9.140625" style="41"/>
    <col min="4336" max="4336" width="3.5703125" style="41" customWidth="1"/>
    <col min="4337" max="4337" width="5.140625" style="41" customWidth="1"/>
    <col min="4338" max="4338" width="3.7109375" style="41" customWidth="1"/>
    <col min="4339" max="4339" width="9.140625" style="41"/>
    <col min="4340" max="4340" width="3.5703125" style="41" customWidth="1"/>
    <col min="4341" max="4341" width="5.140625" style="41" customWidth="1"/>
    <col min="4342" max="4342" width="3.7109375" style="41" customWidth="1"/>
    <col min="4343" max="4343" width="9.140625" style="41"/>
    <col min="4344" max="4344" width="3.5703125" style="41" customWidth="1"/>
    <col min="4345" max="4345" width="5.140625" style="41" customWidth="1"/>
    <col min="4346" max="4346" width="3.7109375" style="41" customWidth="1"/>
    <col min="4347" max="4347" width="9.140625" style="41"/>
    <col min="4348" max="4348" width="3.5703125" style="41" customWidth="1"/>
    <col min="4349" max="4349" width="5.140625" style="41" customWidth="1"/>
    <col min="4350" max="4350" width="3.7109375" style="41" customWidth="1"/>
    <col min="4351" max="4351" width="9.140625" style="41"/>
    <col min="4352" max="4352" width="3.5703125" style="41" customWidth="1"/>
    <col min="4353" max="4353" width="5.140625" style="41" customWidth="1"/>
    <col min="4354" max="4354" width="3.7109375" style="41" customWidth="1"/>
    <col min="4355" max="4355" width="9.140625" style="41"/>
    <col min="4356" max="4356" width="3.5703125" style="41" customWidth="1"/>
    <col min="4357" max="4357" width="5.140625" style="41" customWidth="1"/>
    <col min="4358" max="4358" width="3.7109375" style="41" customWidth="1"/>
    <col min="4359" max="4359" width="10.85546875" style="41" bestFit="1" customWidth="1"/>
    <col min="4360" max="4360" width="3.5703125" style="41" customWidth="1"/>
    <col min="4361" max="4361" width="6.7109375" style="41" customWidth="1"/>
    <col min="4362" max="4362" width="3.7109375" style="41" customWidth="1"/>
    <col min="4363" max="4363" width="9.140625" style="41"/>
    <col min="4364" max="4364" width="21.140625" style="41" customWidth="1"/>
    <col min="4365" max="4365" width="10.42578125" style="41" bestFit="1" customWidth="1"/>
    <col min="4366" max="4573" width="9.140625" style="41"/>
    <col min="4574" max="4574" width="26.5703125" style="41" customWidth="1"/>
    <col min="4575" max="4575" width="10.5703125" style="41" customWidth="1"/>
    <col min="4576" max="4576" width="4.5703125" style="41" customWidth="1"/>
    <col min="4577" max="4577" width="8.140625" style="41" customWidth="1"/>
    <col min="4578" max="4578" width="3.7109375" style="41" customWidth="1"/>
    <col min="4579" max="4579" width="12" style="41" customWidth="1"/>
    <col min="4580" max="4580" width="10" style="41" bestFit="1" customWidth="1"/>
    <col min="4581" max="4582" width="8.140625" style="41" bestFit="1" customWidth="1"/>
    <col min="4583" max="4583" width="10.5703125" style="41" customWidth="1"/>
    <col min="4584" max="4584" width="3.85546875" style="41" customWidth="1"/>
    <col min="4585" max="4585" width="7.42578125" style="41" bestFit="1" customWidth="1"/>
    <col min="4586" max="4586" width="3.7109375" style="41" customWidth="1"/>
    <col min="4587" max="4587" width="9.140625" style="41"/>
    <col min="4588" max="4588" width="3.5703125" style="41" customWidth="1"/>
    <col min="4589" max="4589" width="5.140625" style="41" customWidth="1"/>
    <col min="4590" max="4590" width="3.7109375" style="41" customWidth="1"/>
    <col min="4591" max="4591" width="9.140625" style="41"/>
    <col min="4592" max="4592" width="3.5703125" style="41" customWidth="1"/>
    <col min="4593" max="4593" width="5.140625" style="41" customWidth="1"/>
    <col min="4594" max="4594" width="3.7109375" style="41" customWidth="1"/>
    <col min="4595" max="4595" width="9.140625" style="41"/>
    <col min="4596" max="4596" width="3.5703125" style="41" customWidth="1"/>
    <col min="4597" max="4597" width="5.140625" style="41" customWidth="1"/>
    <col min="4598" max="4598" width="3.7109375" style="41" customWidth="1"/>
    <col min="4599" max="4599" width="9.140625" style="41"/>
    <col min="4600" max="4600" width="3.5703125" style="41" customWidth="1"/>
    <col min="4601" max="4601" width="5.140625" style="41" customWidth="1"/>
    <col min="4602" max="4602" width="3.7109375" style="41" customWidth="1"/>
    <col min="4603" max="4603" width="9.140625" style="41"/>
    <col min="4604" max="4604" width="3.5703125" style="41" customWidth="1"/>
    <col min="4605" max="4605" width="5.140625" style="41" customWidth="1"/>
    <col min="4606" max="4606" width="3.7109375" style="41" customWidth="1"/>
    <col min="4607" max="4607" width="9.140625" style="41"/>
    <col min="4608" max="4608" width="3.5703125" style="41" customWidth="1"/>
    <col min="4609" max="4609" width="5.140625" style="41" customWidth="1"/>
    <col min="4610" max="4610" width="3.7109375" style="41" customWidth="1"/>
    <col min="4611" max="4611" width="9.140625" style="41"/>
    <col min="4612" max="4612" width="3.5703125" style="41" customWidth="1"/>
    <col min="4613" max="4613" width="5.140625" style="41" customWidth="1"/>
    <col min="4614" max="4614" width="3.7109375" style="41" customWidth="1"/>
    <col min="4615" max="4615" width="10.85546875" style="41" bestFit="1" customWidth="1"/>
    <col min="4616" max="4616" width="3.5703125" style="41" customWidth="1"/>
    <col min="4617" max="4617" width="6.7109375" style="41" customWidth="1"/>
    <col min="4618" max="4618" width="3.7109375" style="41" customWidth="1"/>
    <col min="4619" max="4619" width="9.140625" style="41"/>
    <col min="4620" max="4620" width="21.140625" style="41" customWidth="1"/>
    <col min="4621" max="4621" width="10.42578125" style="41" bestFit="1" customWidth="1"/>
    <col min="4622" max="4829" width="9.140625" style="41"/>
    <col min="4830" max="4830" width="26.5703125" style="41" customWidth="1"/>
    <col min="4831" max="4831" width="10.5703125" style="41" customWidth="1"/>
    <col min="4832" max="4832" width="4.5703125" style="41" customWidth="1"/>
    <col min="4833" max="4833" width="8.140625" style="41" customWidth="1"/>
    <col min="4834" max="4834" width="3.7109375" style="41" customWidth="1"/>
    <col min="4835" max="4835" width="12" style="41" customWidth="1"/>
    <col min="4836" max="4836" width="10" style="41" bestFit="1" customWidth="1"/>
    <col min="4837" max="4838" width="8.140625" style="41" bestFit="1" customWidth="1"/>
    <col min="4839" max="4839" width="10.5703125" style="41" customWidth="1"/>
    <col min="4840" max="4840" width="3.85546875" style="41" customWidth="1"/>
    <col min="4841" max="4841" width="7.42578125" style="41" bestFit="1" customWidth="1"/>
    <col min="4842" max="4842" width="3.7109375" style="41" customWidth="1"/>
    <col min="4843" max="4843" width="9.140625" style="41"/>
    <col min="4844" max="4844" width="3.5703125" style="41" customWidth="1"/>
    <col min="4845" max="4845" width="5.140625" style="41" customWidth="1"/>
    <col min="4846" max="4846" width="3.7109375" style="41" customWidth="1"/>
    <col min="4847" max="4847" width="9.140625" style="41"/>
    <col min="4848" max="4848" width="3.5703125" style="41" customWidth="1"/>
    <col min="4849" max="4849" width="5.140625" style="41" customWidth="1"/>
    <col min="4850" max="4850" width="3.7109375" style="41" customWidth="1"/>
    <col min="4851" max="4851" width="9.140625" style="41"/>
    <col min="4852" max="4852" width="3.5703125" style="41" customWidth="1"/>
    <col min="4853" max="4853" width="5.140625" style="41" customWidth="1"/>
    <col min="4854" max="4854" width="3.7109375" style="41" customWidth="1"/>
    <col min="4855" max="4855" width="9.140625" style="41"/>
    <col min="4856" max="4856" width="3.5703125" style="41" customWidth="1"/>
    <col min="4857" max="4857" width="5.140625" style="41" customWidth="1"/>
    <col min="4858" max="4858" width="3.7109375" style="41" customWidth="1"/>
    <col min="4859" max="4859" width="9.140625" style="41"/>
    <col min="4860" max="4860" width="3.5703125" style="41" customWidth="1"/>
    <col min="4861" max="4861" width="5.140625" style="41" customWidth="1"/>
    <col min="4862" max="4862" width="3.7109375" style="41" customWidth="1"/>
    <col min="4863" max="4863" width="9.140625" style="41"/>
    <col min="4864" max="4864" width="3.5703125" style="41" customWidth="1"/>
    <col min="4865" max="4865" width="5.140625" style="41" customWidth="1"/>
    <col min="4866" max="4866" width="3.7109375" style="41" customWidth="1"/>
    <col min="4867" max="4867" width="9.140625" style="41"/>
    <col min="4868" max="4868" width="3.5703125" style="41" customWidth="1"/>
    <col min="4869" max="4869" width="5.140625" style="41" customWidth="1"/>
    <col min="4870" max="4870" width="3.7109375" style="41" customWidth="1"/>
    <col min="4871" max="4871" width="10.85546875" style="41" bestFit="1" customWidth="1"/>
    <col min="4872" max="4872" width="3.5703125" style="41" customWidth="1"/>
    <col min="4873" max="4873" width="6.7109375" style="41" customWidth="1"/>
    <col min="4874" max="4874" width="3.7109375" style="41" customWidth="1"/>
    <col min="4875" max="4875" width="9.140625" style="41"/>
    <col min="4876" max="4876" width="21.140625" style="41" customWidth="1"/>
    <col min="4877" max="4877" width="10.42578125" style="41" bestFit="1" customWidth="1"/>
    <col min="4878" max="5085" width="9.140625" style="41"/>
    <col min="5086" max="5086" width="26.5703125" style="41" customWidth="1"/>
    <col min="5087" max="5087" width="10.5703125" style="41" customWidth="1"/>
    <col min="5088" max="5088" width="4.5703125" style="41" customWidth="1"/>
    <col min="5089" max="5089" width="8.140625" style="41" customWidth="1"/>
    <col min="5090" max="5090" width="3.7109375" style="41" customWidth="1"/>
    <col min="5091" max="5091" width="12" style="41" customWidth="1"/>
    <col min="5092" max="5092" width="10" style="41" bestFit="1" customWidth="1"/>
    <col min="5093" max="5094" width="8.140625" style="41" bestFit="1" customWidth="1"/>
    <col min="5095" max="5095" width="10.5703125" style="41" customWidth="1"/>
    <col min="5096" max="5096" width="3.85546875" style="41" customWidth="1"/>
    <col min="5097" max="5097" width="7.42578125" style="41" bestFit="1" customWidth="1"/>
    <col min="5098" max="5098" width="3.7109375" style="41" customWidth="1"/>
    <col min="5099" max="5099" width="9.140625" style="41"/>
    <col min="5100" max="5100" width="3.5703125" style="41" customWidth="1"/>
    <col min="5101" max="5101" width="5.140625" style="41" customWidth="1"/>
    <col min="5102" max="5102" width="3.7109375" style="41" customWidth="1"/>
    <col min="5103" max="5103" width="9.140625" style="41"/>
    <col min="5104" max="5104" width="3.5703125" style="41" customWidth="1"/>
    <col min="5105" max="5105" width="5.140625" style="41" customWidth="1"/>
    <col min="5106" max="5106" width="3.7109375" style="41" customWidth="1"/>
    <col min="5107" max="5107" width="9.140625" style="41"/>
    <col min="5108" max="5108" width="3.5703125" style="41" customWidth="1"/>
    <col min="5109" max="5109" width="5.140625" style="41" customWidth="1"/>
    <col min="5110" max="5110" width="3.7109375" style="41" customWidth="1"/>
    <col min="5111" max="5111" width="9.140625" style="41"/>
    <col min="5112" max="5112" width="3.5703125" style="41" customWidth="1"/>
    <col min="5113" max="5113" width="5.140625" style="41" customWidth="1"/>
    <col min="5114" max="5114" width="3.7109375" style="41" customWidth="1"/>
    <col min="5115" max="5115" width="9.140625" style="41"/>
    <col min="5116" max="5116" width="3.5703125" style="41" customWidth="1"/>
    <col min="5117" max="5117" width="5.140625" style="41" customWidth="1"/>
    <col min="5118" max="5118" width="3.7109375" style="41" customWidth="1"/>
    <col min="5119" max="5119" width="9.140625" style="41"/>
    <col min="5120" max="5120" width="3.5703125" style="41" customWidth="1"/>
    <col min="5121" max="5121" width="5.140625" style="41" customWidth="1"/>
    <col min="5122" max="5122" width="3.7109375" style="41" customWidth="1"/>
    <col min="5123" max="5123" width="9.140625" style="41"/>
    <col min="5124" max="5124" width="3.5703125" style="41" customWidth="1"/>
    <col min="5125" max="5125" width="5.140625" style="41" customWidth="1"/>
    <col min="5126" max="5126" width="3.7109375" style="41" customWidth="1"/>
    <col min="5127" max="5127" width="10.85546875" style="41" bestFit="1" customWidth="1"/>
    <col min="5128" max="5128" width="3.5703125" style="41" customWidth="1"/>
    <col min="5129" max="5129" width="6.7109375" style="41" customWidth="1"/>
    <col min="5130" max="5130" width="3.7109375" style="41" customWidth="1"/>
    <col min="5131" max="5131" width="9.140625" style="41"/>
    <col min="5132" max="5132" width="21.140625" style="41" customWidth="1"/>
    <col min="5133" max="5133" width="10.42578125" style="41" bestFit="1" customWidth="1"/>
    <col min="5134" max="5341" width="9.140625" style="41"/>
    <col min="5342" max="5342" width="26.5703125" style="41" customWidth="1"/>
    <col min="5343" max="5343" width="10.5703125" style="41" customWidth="1"/>
    <col min="5344" max="5344" width="4.5703125" style="41" customWidth="1"/>
    <col min="5345" max="5345" width="8.140625" style="41" customWidth="1"/>
    <col min="5346" max="5346" width="3.7109375" style="41" customWidth="1"/>
    <col min="5347" max="5347" width="12" style="41" customWidth="1"/>
    <col min="5348" max="5348" width="10" style="41" bestFit="1" customWidth="1"/>
    <col min="5349" max="5350" width="8.140625" style="41" bestFit="1" customWidth="1"/>
    <col min="5351" max="5351" width="10.5703125" style="41" customWidth="1"/>
    <col min="5352" max="5352" width="3.85546875" style="41" customWidth="1"/>
    <col min="5353" max="5353" width="7.42578125" style="41" bestFit="1" customWidth="1"/>
    <col min="5354" max="5354" width="3.7109375" style="41" customWidth="1"/>
    <col min="5355" max="5355" width="9.140625" style="41"/>
    <col min="5356" max="5356" width="3.5703125" style="41" customWidth="1"/>
    <col min="5357" max="5357" width="5.140625" style="41" customWidth="1"/>
    <col min="5358" max="5358" width="3.7109375" style="41" customWidth="1"/>
    <col min="5359" max="5359" width="9.140625" style="41"/>
    <col min="5360" max="5360" width="3.5703125" style="41" customWidth="1"/>
    <col min="5361" max="5361" width="5.140625" style="41" customWidth="1"/>
    <col min="5362" max="5362" width="3.7109375" style="41" customWidth="1"/>
    <col min="5363" max="5363" width="9.140625" style="41"/>
    <col min="5364" max="5364" width="3.5703125" style="41" customWidth="1"/>
    <col min="5365" max="5365" width="5.140625" style="41" customWidth="1"/>
    <col min="5366" max="5366" width="3.7109375" style="41" customWidth="1"/>
    <col min="5367" max="5367" width="9.140625" style="41"/>
    <col min="5368" max="5368" width="3.5703125" style="41" customWidth="1"/>
    <col min="5369" max="5369" width="5.140625" style="41" customWidth="1"/>
    <col min="5370" max="5370" width="3.7109375" style="41" customWidth="1"/>
    <col min="5371" max="5371" width="9.140625" style="41"/>
    <col min="5372" max="5372" width="3.5703125" style="41" customWidth="1"/>
    <col min="5373" max="5373" width="5.140625" style="41" customWidth="1"/>
    <col min="5374" max="5374" width="3.7109375" style="41" customWidth="1"/>
    <col min="5375" max="5375" width="9.140625" style="41"/>
    <col min="5376" max="5376" width="3.5703125" style="41" customWidth="1"/>
    <col min="5377" max="5377" width="5.140625" style="41" customWidth="1"/>
    <col min="5378" max="5378" width="3.7109375" style="41" customWidth="1"/>
    <col min="5379" max="5379" width="9.140625" style="41"/>
    <col min="5380" max="5380" width="3.5703125" style="41" customWidth="1"/>
    <col min="5381" max="5381" width="5.140625" style="41" customWidth="1"/>
    <col min="5382" max="5382" width="3.7109375" style="41" customWidth="1"/>
    <col min="5383" max="5383" width="10.85546875" style="41" bestFit="1" customWidth="1"/>
    <col min="5384" max="5384" width="3.5703125" style="41" customWidth="1"/>
    <col min="5385" max="5385" width="6.7109375" style="41" customWidth="1"/>
    <col min="5386" max="5386" width="3.7109375" style="41" customWidth="1"/>
    <col min="5387" max="5387" width="9.140625" style="41"/>
    <col min="5388" max="5388" width="21.140625" style="41" customWidth="1"/>
    <col min="5389" max="5389" width="10.42578125" style="41" bestFit="1" customWidth="1"/>
    <col min="5390" max="5597" width="9.140625" style="41"/>
    <col min="5598" max="5598" width="26.5703125" style="41" customWidth="1"/>
    <col min="5599" max="5599" width="10.5703125" style="41" customWidth="1"/>
    <col min="5600" max="5600" width="4.5703125" style="41" customWidth="1"/>
    <col min="5601" max="5601" width="8.140625" style="41" customWidth="1"/>
    <col min="5602" max="5602" width="3.7109375" style="41" customWidth="1"/>
    <col min="5603" max="5603" width="12" style="41" customWidth="1"/>
    <col min="5604" max="5604" width="10" style="41" bestFit="1" customWidth="1"/>
    <col min="5605" max="5606" width="8.140625" style="41" bestFit="1" customWidth="1"/>
    <col min="5607" max="5607" width="10.5703125" style="41" customWidth="1"/>
    <col min="5608" max="5608" width="3.85546875" style="41" customWidth="1"/>
    <col min="5609" max="5609" width="7.42578125" style="41" bestFit="1" customWidth="1"/>
    <col min="5610" max="5610" width="3.7109375" style="41" customWidth="1"/>
    <col min="5611" max="5611" width="9.140625" style="41"/>
    <col min="5612" max="5612" width="3.5703125" style="41" customWidth="1"/>
    <col min="5613" max="5613" width="5.140625" style="41" customWidth="1"/>
    <col min="5614" max="5614" width="3.7109375" style="41" customWidth="1"/>
    <col min="5615" max="5615" width="9.140625" style="41"/>
    <col min="5616" max="5616" width="3.5703125" style="41" customWidth="1"/>
    <col min="5617" max="5617" width="5.140625" style="41" customWidth="1"/>
    <col min="5618" max="5618" width="3.7109375" style="41" customWidth="1"/>
    <col min="5619" max="5619" width="9.140625" style="41"/>
    <col min="5620" max="5620" width="3.5703125" style="41" customWidth="1"/>
    <col min="5621" max="5621" width="5.140625" style="41" customWidth="1"/>
    <col min="5622" max="5622" width="3.7109375" style="41" customWidth="1"/>
    <col min="5623" max="5623" width="9.140625" style="41"/>
    <col min="5624" max="5624" width="3.5703125" style="41" customWidth="1"/>
    <col min="5625" max="5625" width="5.140625" style="41" customWidth="1"/>
    <col min="5626" max="5626" width="3.7109375" style="41" customWidth="1"/>
    <col min="5627" max="5627" width="9.140625" style="41"/>
    <col min="5628" max="5628" width="3.5703125" style="41" customWidth="1"/>
    <col min="5629" max="5629" width="5.140625" style="41" customWidth="1"/>
    <col min="5630" max="5630" width="3.7109375" style="41" customWidth="1"/>
    <col min="5631" max="5631" width="9.140625" style="41"/>
    <col min="5632" max="5632" width="3.5703125" style="41" customWidth="1"/>
    <col min="5633" max="5633" width="5.140625" style="41" customWidth="1"/>
    <col min="5634" max="5634" width="3.7109375" style="41" customWidth="1"/>
    <col min="5635" max="5635" width="9.140625" style="41"/>
    <col min="5636" max="5636" width="3.5703125" style="41" customWidth="1"/>
    <col min="5637" max="5637" width="5.140625" style="41" customWidth="1"/>
    <col min="5638" max="5638" width="3.7109375" style="41" customWidth="1"/>
    <col min="5639" max="5639" width="10.85546875" style="41" bestFit="1" customWidth="1"/>
    <col min="5640" max="5640" width="3.5703125" style="41" customWidth="1"/>
    <col min="5641" max="5641" width="6.7109375" style="41" customWidth="1"/>
    <col min="5642" max="5642" width="3.7109375" style="41" customWidth="1"/>
    <col min="5643" max="5643" width="9.140625" style="41"/>
    <col min="5644" max="5644" width="21.140625" style="41" customWidth="1"/>
    <col min="5645" max="5645" width="10.42578125" style="41" bestFit="1" customWidth="1"/>
    <col min="5646" max="5853" width="9.140625" style="41"/>
    <col min="5854" max="5854" width="26.5703125" style="41" customWidth="1"/>
    <col min="5855" max="5855" width="10.5703125" style="41" customWidth="1"/>
    <col min="5856" max="5856" width="4.5703125" style="41" customWidth="1"/>
    <col min="5857" max="5857" width="8.140625" style="41" customWidth="1"/>
    <col min="5858" max="5858" width="3.7109375" style="41" customWidth="1"/>
    <col min="5859" max="5859" width="12" style="41" customWidth="1"/>
    <col min="5860" max="5860" width="10" style="41" bestFit="1" customWidth="1"/>
    <col min="5861" max="5862" width="8.140625" style="41" bestFit="1" customWidth="1"/>
    <col min="5863" max="5863" width="10.5703125" style="41" customWidth="1"/>
    <col min="5864" max="5864" width="3.85546875" style="41" customWidth="1"/>
    <col min="5865" max="5865" width="7.42578125" style="41" bestFit="1" customWidth="1"/>
    <col min="5866" max="5866" width="3.7109375" style="41" customWidth="1"/>
    <col min="5867" max="5867" width="9.140625" style="41"/>
    <col min="5868" max="5868" width="3.5703125" style="41" customWidth="1"/>
    <col min="5869" max="5869" width="5.140625" style="41" customWidth="1"/>
    <col min="5870" max="5870" width="3.7109375" style="41" customWidth="1"/>
    <col min="5871" max="5871" width="9.140625" style="41"/>
    <col min="5872" max="5872" width="3.5703125" style="41" customWidth="1"/>
    <col min="5873" max="5873" width="5.140625" style="41" customWidth="1"/>
    <col min="5874" max="5874" width="3.7109375" style="41" customWidth="1"/>
    <col min="5875" max="5875" width="9.140625" style="41"/>
    <col min="5876" max="5876" width="3.5703125" style="41" customWidth="1"/>
    <col min="5877" max="5877" width="5.140625" style="41" customWidth="1"/>
    <col min="5878" max="5878" width="3.7109375" style="41" customWidth="1"/>
    <col min="5879" max="5879" width="9.140625" style="41"/>
    <col min="5880" max="5880" width="3.5703125" style="41" customWidth="1"/>
    <col min="5881" max="5881" width="5.140625" style="41" customWidth="1"/>
    <col min="5882" max="5882" width="3.7109375" style="41" customWidth="1"/>
    <col min="5883" max="5883" width="9.140625" style="41"/>
    <col min="5884" max="5884" width="3.5703125" style="41" customWidth="1"/>
    <col min="5885" max="5885" width="5.140625" style="41" customWidth="1"/>
    <col min="5886" max="5886" width="3.7109375" style="41" customWidth="1"/>
    <col min="5887" max="5887" width="9.140625" style="41"/>
    <col min="5888" max="5888" width="3.5703125" style="41" customWidth="1"/>
    <col min="5889" max="5889" width="5.140625" style="41" customWidth="1"/>
    <col min="5890" max="5890" width="3.7109375" style="41" customWidth="1"/>
    <col min="5891" max="5891" width="9.140625" style="41"/>
    <col min="5892" max="5892" width="3.5703125" style="41" customWidth="1"/>
    <col min="5893" max="5893" width="5.140625" style="41" customWidth="1"/>
    <col min="5894" max="5894" width="3.7109375" style="41" customWidth="1"/>
    <col min="5895" max="5895" width="10.85546875" style="41" bestFit="1" customWidth="1"/>
    <col min="5896" max="5896" width="3.5703125" style="41" customWidth="1"/>
    <col min="5897" max="5897" width="6.7109375" style="41" customWidth="1"/>
    <col min="5898" max="5898" width="3.7109375" style="41" customWidth="1"/>
    <col min="5899" max="5899" width="9.140625" style="41"/>
    <col min="5900" max="5900" width="21.140625" style="41" customWidth="1"/>
    <col min="5901" max="5901" width="10.42578125" style="41" bestFit="1" customWidth="1"/>
    <col min="5902" max="6109" width="9.140625" style="41"/>
    <col min="6110" max="6110" width="26.5703125" style="41" customWidth="1"/>
    <col min="6111" max="6111" width="10.5703125" style="41" customWidth="1"/>
    <col min="6112" max="6112" width="4.5703125" style="41" customWidth="1"/>
    <col min="6113" max="6113" width="8.140625" style="41" customWidth="1"/>
    <col min="6114" max="6114" width="3.7109375" style="41" customWidth="1"/>
    <col min="6115" max="6115" width="12" style="41" customWidth="1"/>
    <col min="6116" max="6116" width="10" style="41" bestFit="1" customWidth="1"/>
    <col min="6117" max="6118" width="8.140625" style="41" bestFit="1" customWidth="1"/>
    <col min="6119" max="6119" width="10.5703125" style="41" customWidth="1"/>
    <col min="6120" max="6120" width="3.85546875" style="41" customWidth="1"/>
    <col min="6121" max="6121" width="7.42578125" style="41" bestFit="1" customWidth="1"/>
    <col min="6122" max="6122" width="3.7109375" style="41" customWidth="1"/>
    <col min="6123" max="6123" width="9.140625" style="41"/>
    <col min="6124" max="6124" width="3.5703125" style="41" customWidth="1"/>
    <col min="6125" max="6125" width="5.140625" style="41" customWidth="1"/>
    <col min="6126" max="6126" width="3.7109375" style="41" customWidth="1"/>
    <col min="6127" max="6127" width="9.140625" style="41"/>
    <col min="6128" max="6128" width="3.5703125" style="41" customWidth="1"/>
    <col min="6129" max="6129" width="5.140625" style="41" customWidth="1"/>
    <col min="6130" max="6130" width="3.7109375" style="41" customWidth="1"/>
    <col min="6131" max="6131" width="9.140625" style="41"/>
    <col min="6132" max="6132" width="3.5703125" style="41" customWidth="1"/>
    <col min="6133" max="6133" width="5.140625" style="41" customWidth="1"/>
    <col min="6134" max="6134" width="3.7109375" style="41" customWidth="1"/>
    <col min="6135" max="6135" width="9.140625" style="41"/>
    <col min="6136" max="6136" width="3.5703125" style="41" customWidth="1"/>
    <col min="6137" max="6137" width="5.140625" style="41" customWidth="1"/>
    <col min="6138" max="6138" width="3.7109375" style="41" customWidth="1"/>
    <col min="6139" max="6139" width="9.140625" style="41"/>
    <col min="6140" max="6140" width="3.5703125" style="41" customWidth="1"/>
    <col min="6141" max="6141" width="5.140625" style="41" customWidth="1"/>
    <col min="6142" max="6142" width="3.7109375" style="41" customWidth="1"/>
    <col min="6143" max="6143" width="9.140625" style="41"/>
    <col min="6144" max="6144" width="3.5703125" style="41" customWidth="1"/>
    <col min="6145" max="6145" width="5.140625" style="41" customWidth="1"/>
    <col min="6146" max="6146" width="3.7109375" style="41" customWidth="1"/>
    <col min="6147" max="6147" width="9.140625" style="41"/>
    <col min="6148" max="6148" width="3.5703125" style="41" customWidth="1"/>
    <col min="6149" max="6149" width="5.140625" style="41" customWidth="1"/>
    <col min="6150" max="6150" width="3.7109375" style="41" customWidth="1"/>
    <col min="6151" max="6151" width="10.85546875" style="41" bestFit="1" customWidth="1"/>
    <col min="6152" max="6152" width="3.5703125" style="41" customWidth="1"/>
    <col min="6153" max="6153" width="6.7109375" style="41" customWidth="1"/>
    <col min="6154" max="6154" width="3.7109375" style="41" customWidth="1"/>
    <col min="6155" max="6155" width="9.140625" style="41"/>
    <col min="6156" max="6156" width="21.140625" style="41" customWidth="1"/>
    <col min="6157" max="6157" width="10.42578125" style="41" bestFit="1" customWidth="1"/>
    <col min="6158" max="6365" width="9.140625" style="41"/>
    <col min="6366" max="6366" width="26.5703125" style="41" customWidth="1"/>
    <col min="6367" max="6367" width="10.5703125" style="41" customWidth="1"/>
    <col min="6368" max="6368" width="4.5703125" style="41" customWidth="1"/>
    <col min="6369" max="6369" width="8.140625" style="41" customWidth="1"/>
    <col min="6370" max="6370" width="3.7109375" style="41" customWidth="1"/>
    <col min="6371" max="6371" width="12" style="41" customWidth="1"/>
    <col min="6372" max="6372" width="10" style="41" bestFit="1" customWidth="1"/>
    <col min="6373" max="6374" width="8.140625" style="41" bestFit="1" customWidth="1"/>
    <col min="6375" max="6375" width="10.5703125" style="41" customWidth="1"/>
    <col min="6376" max="6376" width="3.85546875" style="41" customWidth="1"/>
    <col min="6377" max="6377" width="7.42578125" style="41" bestFit="1" customWidth="1"/>
    <col min="6378" max="6378" width="3.7109375" style="41" customWidth="1"/>
    <col min="6379" max="6379" width="9.140625" style="41"/>
    <col min="6380" max="6380" width="3.5703125" style="41" customWidth="1"/>
    <col min="6381" max="6381" width="5.140625" style="41" customWidth="1"/>
    <col min="6382" max="6382" width="3.7109375" style="41" customWidth="1"/>
    <col min="6383" max="6383" width="9.140625" style="41"/>
    <col min="6384" max="6384" width="3.5703125" style="41" customWidth="1"/>
    <col min="6385" max="6385" width="5.140625" style="41" customWidth="1"/>
    <col min="6386" max="6386" width="3.7109375" style="41" customWidth="1"/>
    <col min="6387" max="6387" width="9.140625" style="41"/>
    <col min="6388" max="6388" width="3.5703125" style="41" customWidth="1"/>
    <col min="6389" max="6389" width="5.140625" style="41" customWidth="1"/>
    <col min="6390" max="6390" width="3.7109375" style="41" customWidth="1"/>
    <col min="6391" max="6391" width="9.140625" style="41"/>
    <col min="6392" max="6392" width="3.5703125" style="41" customWidth="1"/>
    <col min="6393" max="6393" width="5.140625" style="41" customWidth="1"/>
    <col min="6394" max="6394" width="3.7109375" style="41" customWidth="1"/>
    <col min="6395" max="6395" width="9.140625" style="41"/>
    <col min="6396" max="6396" width="3.5703125" style="41" customWidth="1"/>
    <col min="6397" max="6397" width="5.140625" style="41" customWidth="1"/>
    <col min="6398" max="6398" width="3.7109375" style="41" customWidth="1"/>
    <col min="6399" max="6399" width="9.140625" style="41"/>
    <col min="6400" max="6400" width="3.5703125" style="41" customWidth="1"/>
    <col min="6401" max="6401" width="5.140625" style="41" customWidth="1"/>
    <col min="6402" max="6402" width="3.7109375" style="41" customWidth="1"/>
    <col min="6403" max="6403" width="9.140625" style="41"/>
    <col min="6404" max="6404" width="3.5703125" style="41" customWidth="1"/>
    <col min="6405" max="6405" width="5.140625" style="41" customWidth="1"/>
    <col min="6406" max="6406" width="3.7109375" style="41" customWidth="1"/>
    <col min="6407" max="6407" width="10.85546875" style="41" bestFit="1" customWidth="1"/>
    <col min="6408" max="6408" width="3.5703125" style="41" customWidth="1"/>
    <col min="6409" max="6409" width="6.7109375" style="41" customWidth="1"/>
    <col min="6410" max="6410" width="3.7109375" style="41" customWidth="1"/>
    <col min="6411" max="6411" width="9.140625" style="41"/>
    <col min="6412" max="6412" width="21.140625" style="41" customWidth="1"/>
    <col min="6413" max="6413" width="10.42578125" style="41" bestFit="1" customWidth="1"/>
    <col min="6414" max="6621" width="9.140625" style="41"/>
    <col min="6622" max="6622" width="26.5703125" style="41" customWidth="1"/>
    <col min="6623" max="6623" width="10.5703125" style="41" customWidth="1"/>
    <col min="6624" max="6624" width="4.5703125" style="41" customWidth="1"/>
    <col min="6625" max="6625" width="8.140625" style="41" customWidth="1"/>
    <col min="6626" max="6626" width="3.7109375" style="41" customWidth="1"/>
    <col min="6627" max="6627" width="12" style="41" customWidth="1"/>
    <col min="6628" max="6628" width="10" style="41" bestFit="1" customWidth="1"/>
    <col min="6629" max="6630" width="8.140625" style="41" bestFit="1" customWidth="1"/>
    <col min="6631" max="6631" width="10.5703125" style="41" customWidth="1"/>
    <col min="6632" max="6632" width="3.85546875" style="41" customWidth="1"/>
    <col min="6633" max="6633" width="7.42578125" style="41" bestFit="1" customWidth="1"/>
    <col min="6634" max="6634" width="3.7109375" style="41" customWidth="1"/>
    <col min="6635" max="6635" width="9.140625" style="41"/>
    <col min="6636" max="6636" width="3.5703125" style="41" customWidth="1"/>
    <col min="6637" max="6637" width="5.140625" style="41" customWidth="1"/>
    <col min="6638" max="6638" width="3.7109375" style="41" customWidth="1"/>
    <col min="6639" max="6639" width="9.140625" style="41"/>
    <col min="6640" max="6640" width="3.5703125" style="41" customWidth="1"/>
    <col min="6641" max="6641" width="5.140625" style="41" customWidth="1"/>
    <col min="6642" max="6642" width="3.7109375" style="41" customWidth="1"/>
    <col min="6643" max="6643" width="9.140625" style="41"/>
    <col min="6644" max="6644" width="3.5703125" style="41" customWidth="1"/>
    <col min="6645" max="6645" width="5.140625" style="41" customWidth="1"/>
    <col min="6646" max="6646" width="3.7109375" style="41" customWidth="1"/>
    <col min="6647" max="6647" width="9.140625" style="41"/>
    <col min="6648" max="6648" width="3.5703125" style="41" customWidth="1"/>
    <col min="6649" max="6649" width="5.140625" style="41" customWidth="1"/>
    <col min="6650" max="6650" width="3.7109375" style="41" customWidth="1"/>
    <col min="6651" max="6651" width="9.140625" style="41"/>
    <col min="6652" max="6652" width="3.5703125" style="41" customWidth="1"/>
    <col min="6653" max="6653" width="5.140625" style="41" customWidth="1"/>
    <col min="6654" max="6654" width="3.7109375" style="41" customWidth="1"/>
    <col min="6655" max="6655" width="9.140625" style="41"/>
    <col min="6656" max="6656" width="3.5703125" style="41" customWidth="1"/>
    <col min="6657" max="6657" width="5.140625" style="41" customWidth="1"/>
    <col min="6658" max="6658" width="3.7109375" style="41" customWidth="1"/>
    <col min="6659" max="6659" width="9.140625" style="41"/>
    <col min="6660" max="6660" width="3.5703125" style="41" customWidth="1"/>
    <col min="6661" max="6661" width="5.140625" style="41" customWidth="1"/>
    <col min="6662" max="6662" width="3.7109375" style="41" customWidth="1"/>
    <col min="6663" max="6663" width="10.85546875" style="41" bestFit="1" customWidth="1"/>
    <col min="6664" max="6664" width="3.5703125" style="41" customWidth="1"/>
    <col min="6665" max="6665" width="6.7109375" style="41" customWidth="1"/>
    <col min="6666" max="6666" width="3.7109375" style="41" customWidth="1"/>
    <col min="6667" max="6667" width="9.140625" style="41"/>
    <col min="6668" max="6668" width="21.140625" style="41" customWidth="1"/>
    <col min="6669" max="6669" width="10.42578125" style="41" bestFit="1" customWidth="1"/>
    <col min="6670" max="6877" width="9.140625" style="41"/>
    <col min="6878" max="6878" width="26.5703125" style="41" customWidth="1"/>
    <col min="6879" max="6879" width="10.5703125" style="41" customWidth="1"/>
    <col min="6880" max="6880" width="4.5703125" style="41" customWidth="1"/>
    <col min="6881" max="6881" width="8.140625" style="41" customWidth="1"/>
    <col min="6882" max="6882" width="3.7109375" style="41" customWidth="1"/>
    <col min="6883" max="6883" width="12" style="41" customWidth="1"/>
    <col min="6884" max="6884" width="10" style="41" bestFit="1" customWidth="1"/>
    <col min="6885" max="6886" width="8.140625" style="41" bestFit="1" customWidth="1"/>
    <col min="6887" max="6887" width="10.5703125" style="41" customWidth="1"/>
    <col min="6888" max="6888" width="3.85546875" style="41" customWidth="1"/>
    <col min="6889" max="6889" width="7.42578125" style="41" bestFit="1" customWidth="1"/>
    <col min="6890" max="6890" width="3.7109375" style="41" customWidth="1"/>
    <col min="6891" max="6891" width="9.140625" style="41"/>
    <col min="6892" max="6892" width="3.5703125" style="41" customWidth="1"/>
    <col min="6893" max="6893" width="5.140625" style="41" customWidth="1"/>
    <col min="6894" max="6894" width="3.7109375" style="41" customWidth="1"/>
    <col min="6895" max="6895" width="9.140625" style="41"/>
    <col min="6896" max="6896" width="3.5703125" style="41" customWidth="1"/>
    <col min="6897" max="6897" width="5.140625" style="41" customWidth="1"/>
    <col min="6898" max="6898" width="3.7109375" style="41" customWidth="1"/>
    <col min="6899" max="6899" width="9.140625" style="41"/>
    <col min="6900" max="6900" width="3.5703125" style="41" customWidth="1"/>
    <col min="6901" max="6901" width="5.140625" style="41" customWidth="1"/>
    <col min="6902" max="6902" width="3.7109375" style="41" customWidth="1"/>
    <col min="6903" max="6903" width="9.140625" style="41"/>
    <col min="6904" max="6904" width="3.5703125" style="41" customWidth="1"/>
    <col min="6905" max="6905" width="5.140625" style="41" customWidth="1"/>
    <col min="6906" max="6906" width="3.7109375" style="41" customWidth="1"/>
    <col min="6907" max="6907" width="9.140625" style="41"/>
    <col min="6908" max="6908" width="3.5703125" style="41" customWidth="1"/>
    <col min="6909" max="6909" width="5.140625" style="41" customWidth="1"/>
    <col min="6910" max="6910" width="3.7109375" style="41" customWidth="1"/>
    <col min="6911" max="6911" width="9.140625" style="41"/>
    <col min="6912" max="6912" width="3.5703125" style="41" customWidth="1"/>
    <col min="6913" max="6913" width="5.140625" style="41" customWidth="1"/>
    <col min="6914" max="6914" width="3.7109375" style="41" customWidth="1"/>
    <col min="6915" max="6915" width="9.140625" style="41"/>
    <col min="6916" max="6916" width="3.5703125" style="41" customWidth="1"/>
    <col min="6917" max="6917" width="5.140625" style="41" customWidth="1"/>
    <col min="6918" max="6918" width="3.7109375" style="41" customWidth="1"/>
    <col min="6919" max="6919" width="10.85546875" style="41" bestFit="1" customWidth="1"/>
    <col min="6920" max="6920" width="3.5703125" style="41" customWidth="1"/>
    <col min="6921" max="6921" width="6.7109375" style="41" customWidth="1"/>
    <col min="6922" max="6922" width="3.7109375" style="41" customWidth="1"/>
    <col min="6923" max="6923" width="9.140625" style="41"/>
    <col min="6924" max="6924" width="21.140625" style="41" customWidth="1"/>
    <col min="6925" max="6925" width="10.42578125" style="41" bestFit="1" customWidth="1"/>
    <col min="6926" max="7133" width="9.140625" style="41"/>
    <col min="7134" max="7134" width="26.5703125" style="41" customWidth="1"/>
    <col min="7135" max="7135" width="10.5703125" style="41" customWidth="1"/>
    <col min="7136" max="7136" width="4.5703125" style="41" customWidth="1"/>
    <col min="7137" max="7137" width="8.140625" style="41" customWidth="1"/>
    <col min="7138" max="7138" width="3.7109375" style="41" customWidth="1"/>
    <col min="7139" max="7139" width="12" style="41" customWidth="1"/>
    <col min="7140" max="7140" width="10" style="41" bestFit="1" customWidth="1"/>
    <col min="7141" max="7142" width="8.140625" style="41" bestFit="1" customWidth="1"/>
    <col min="7143" max="7143" width="10.5703125" style="41" customWidth="1"/>
    <col min="7144" max="7144" width="3.85546875" style="41" customWidth="1"/>
    <col min="7145" max="7145" width="7.42578125" style="41" bestFit="1" customWidth="1"/>
    <col min="7146" max="7146" width="3.7109375" style="41" customWidth="1"/>
    <col min="7147" max="7147" width="9.140625" style="41"/>
    <col min="7148" max="7148" width="3.5703125" style="41" customWidth="1"/>
    <col min="7149" max="7149" width="5.140625" style="41" customWidth="1"/>
    <col min="7150" max="7150" width="3.7109375" style="41" customWidth="1"/>
    <col min="7151" max="7151" width="9.140625" style="41"/>
    <col min="7152" max="7152" width="3.5703125" style="41" customWidth="1"/>
    <col min="7153" max="7153" width="5.140625" style="41" customWidth="1"/>
    <col min="7154" max="7154" width="3.7109375" style="41" customWidth="1"/>
    <col min="7155" max="7155" width="9.140625" style="41"/>
    <col min="7156" max="7156" width="3.5703125" style="41" customWidth="1"/>
    <col min="7157" max="7157" width="5.140625" style="41" customWidth="1"/>
    <col min="7158" max="7158" width="3.7109375" style="41" customWidth="1"/>
    <col min="7159" max="7159" width="9.140625" style="41"/>
    <col min="7160" max="7160" width="3.5703125" style="41" customWidth="1"/>
    <col min="7161" max="7161" width="5.140625" style="41" customWidth="1"/>
    <col min="7162" max="7162" width="3.7109375" style="41" customWidth="1"/>
    <col min="7163" max="7163" width="9.140625" style="41"/>
    <col min="7164" max="7164" width="3.5703125" style="41" customWidth="1"/>
    <col min="7165" max="7165" width="5.140625" style="41" customWidth="1"/>
    <col min="7166" max="7166" width="3.7109375" style="41" customWidth="1"/>
    <col min="7167" max="7167" width="9.140625" style="41"/>
    <col min="7168" max="7168" width="3.5703125" style="41" customWidth="1"/>
    <col min="7169" max="7169" width="5.140625" style="41" customWidth="1"/>
    <col min="7170" max="7170" width="3.7109375" style="41" customWidth="1"/>
    <col min="7171" max="7171" width="9.140625" style="41"/>
    <col min="7172" max="7172" width="3.5703125" style="41" customWidth="1"/>
    <col min="7173" max="7173" width="5.140625" style="41" customWidth="1"/>
    <col min="7174" max="7174" width="3.7109375" style="41" customWidth="1"/>
    <col min="7175" max="7175" width="10.85546875" style="41" bestFit="1" customWidth="1"/>
    <col min="7176" max="7176" width="3.5703125" style="41" customWidth="1"/>
    <col min="7177" max="7177" width="6.7109375" style="41" customWidth="1"/>
    <col min="7178" max="7178" width="3.7109375" style="41" customWidth="1"/>
    <col min="7179" max="7179" width="9.140625" style="41"/>
    <col min="7180" max="7180" width="21.140625" style="41" customWidth="1"/>
    <col min="7181" max="7181" width="10.42578125" style="41" bestFit="1" customWidth="1"/>
    <col min="7182" max="7389" width="9.140625" style="41"/>
    <col min="7390" max="7390" width="26.5703125" style="41" customWidth="1"/>
    <col min="7391" max="7391" width="10.5703125" style="41" customWidth="1"/>
    <col min="7392" max="7392" width="4.5703125" style="41" customWidth="1"/>
    <col min="7393" max="7393" width="8.140625" style="41" customWidth="1"/>
    <col min="7394" max="7394" width="3.7109375" style="41" customWidth="1"/>
    <col min="7395" max="7395" width="12" style="41" customWidth="1"/>
    <col min="7396" max="7396" width="10" style="41" bestFit="1" customWidth="1"/>
    <col min="7397" max="7398" width="8.140625" style="41" bestFit="1" customWidth="1"/>
    <col min="7399" max="7399" width="10.5703125" style="41" customWidth="1"/>
    <col min="7400" max="7400" width="3.85546875" style="41" customWidth="1"/>
    <col min="7401" max="7401" width="7.42578125" style="41" bestFit="1" customWidth="1"/>
    <col min="7402" max="7402" width="3.7109375" style="41" customWidth="1"/>
    <col min="7403" max="7403" width="9.140625" style="41"/>
    <col min="7404" max="7404" width="3.5703125" style="41" customWidth="1"/>
    <col min="7405" max="7405" width="5.140625" style="41" customWidth="1"/>
    <col min="7406" max="7406" width="3.7109375" style="41" customWidth="1"/>
    <col min="7407" max="7407" width="9.140625" style="41"/>
    <col min="7408" max="7408" width="3.5703125" style="41" customWidth="1"/>
    <col min="7409" max="7409" width="5.140625" style="41" customWidth="1"/>
    <col min="7410" max="7410" width="3.7109375" style="41" customWidth="1"/>
    <col min="7411" max="7411" width="9.140625" style="41"/>
    <col min="7412" max="7412" width="3.5703125" style="41" customWidth="1"/>
    <col min="7413" max="7413" width="5.140625" style="41" customWidth="1"/>
    <col min="7414" max="7414" width="3.7109375" style="41" customWidth="1"/>
    <col min="7415" max="7415" width="9.140625" style="41"/>
    <col min="7416" max="7416" width="3.5703125" style="41" customWidth="1"/>
    <col min="7417" max="7417" width="5.140625" style="41" customWidth="1"/>
    <col min="7418" max="7418" width="3.7109375" style="41" customWidth="1"/>
    <col min="7419" max="7419" width="9.140625" style="41"/>
    <col min="7420" max="7420" width="3.5703125" style="41" customWidth="1"/>
    <col min="7421" max="7421" width="5.140625" style="41" customWidth="1"/>
    <col min="7422" max="7422" width="3.7109375" style="41" customWidth="1"/>
    <col min="7423" max="7423" width="9.140625" style="41"/>
    <col min="7424" max="7424" width="3.5703125" style="41" customWidth="1"/>
    <col min="7425" max="7425" width="5.140625" style="41" customWidth="1"/>
    <col min="7426" max="7426" width="3.7109375" style="41" customWidth="1"/>
    <col min="7427" max="7427" width="9.140625" style="41"/>
    <col min="7428" max="7428" width="3.5703125" style="41" customWidth="1"/>
    <col min="7429" max="7429" width="5.140625" style="41" customWidth="1"/>
    <col min="7430" max="7430" width="3.7109375" style="41" customWidth="1"/>
    <col min="7431" max="7431" width="10.85546875" style="41" bestFit="1" customWidth="1"/>
    <col min="7432" max="7432" width="3.5703125" style="41" customWidth="1"/>
    <col min="7433" max="7433" width="6.7109375" style="41" customWidth="1"/>
    <col min="7434" max="7434" width="3.7109375" style="41" customWidth="1"/>
    <col min="7435" max="7435" width="9.140625" style="41"/>
    <col min="7436" max="7436" width="21.140625" style="41" customWidth="1"/>
    <col min="7437" max="7437" width="10.42578125" style="41" bestFit="1" customWidth="1"/>
    <col min="7438" max="7645" width="9.140625" style="41"/>
    <col min="7646" max="7646" width="26.5703125" style="41" customWidth="1"/>
    <col min="7647" max="7647" width="10.5703125" style="41" customWidth="1"/>
    <col min="7648" max="7648" width="4.5703125" style="41" customWidth="1"/>
    <col min="7649" max="7649" width="8.140625" style="41" customWidth="1"/>
    <col min="7650" max="7650" width="3.7109375" style="41" customWidth="1"/>
    <col min="7651" max="7651" width="12" style="41" customWidth="1"/>
    <col min="7652" max="7652" width="10" style="41" bestFit="1" customWidth="1"/>
    <col min="7653" max="7654" width="8.140625" style="41" bestFit="1" customWidth="1"/>
    <col min="7655" max="7655" width="10.5703125" style="41" customWidth="1"/>
    <col min="7656" max="7656" width="3.85546875" style="41" customWidth="1"/>
    <col min="7657" max="7657" width="7.42578125" style="41" bestFit="1" customWidth="1"/>
    <col min="7658" max="7658" width="3.7109375" style="41" customWidth="1"/>
    <col min="7659" max="7659" width="9.140625" style="41"/>
    <col min="7660" max="7660" width="3.5703125" style="41" customWidth="1"/>
    <col min="7661" max="7661" width="5.140625" style="41" customWidth="1"/>
    <col min="7662" max="7662" width="3.7109375" style="41" customWidth="1"/>
    <col min="7663" max="7663" width="9.140625" style="41"/>
    <col min="7664" max="7664" width="3.5703125" style="41" customWidth="1"/>
    <col min="7665" max="7665" width="5.140625" style="41" customWidth="1"/>
    <col min="7666" max="7666" width="3.7109375" style="41" customWidth="1"/>
    <col min="7667" max="7667" width="9.140625" style="41"/>
    <col min="7668" max="7668" width="3.5703125" style="41" customWidth="1"/>
    <col min="7669" max="7669" width="5.140625" style="41" customWidth="1"/>
    <col min="7670" max="7670" width="3.7109375" style="41" customWidth="1"/>
    <col min="7671" max="7671" width="9.140625" style="41"/>
    <col min="7672" max="7672" width="3.5703125" style="41" customWidth="1"/>
    <col min="7673" max="7673" width="5.140625" style="41" customWidth="1"/>
    <col min="7674" max="7674" width="3.7109375" style="41" customWidth="1"/>
    <col min="7675" max="7675" width="9.140625" style="41"/>
    <col min="7676" max="7676" width="3.5703125" style="41" customWidth="1"/>
    <col min="7677" max="7677" width="5.140625" style="41" customWidth="1"/>
    <col min="7678" max="7678" width="3.7109375" style="41" customWidth="1"/>
    <col min="7679" max="7679" width="9.140625" style="41"/>
    <col min="7680" max="7680" width="3.5703125" style="41" customWidth="1"/>
    <col min="7681" max="7681" width="5.140625" style="41" customWidth="1"/>
    <col min="7682" max="7682" width="3.7109375" style="41" customWidth="1"/>
    <col min="7683" max="7683" width="9.140625" style="41"/>
    <col min="7684" max="7684" width="3.5703125" style="41" customWidth="1"/>
    <col min="7685" max="7685" width="5.140625" style="41" customWidth="1"/>
    <col min="7686" max="7686" width="3.7109375" style="41" customWidth="1"/>
    <col min="7687" max="7687" width="10.85546875" style="41" bestFit="1" customWidth="1"/>
    <col min="7688" max="7688" width="3.5703125" style="41" customWidth="1"/>
    <col min="7689" max="7689" width="6.7109375" style="41" customWidth="1"/>
    <col min="7690" max="7690" width="3.7109375" style="41" customWidth="1"/>
    <col min="7691" max="7691" width="9.140625" style="41"/>
    <col min="7692" max="7692" width="21.140625" style="41" customWidth="1"/>
    <col min="7693" max="7693" width="10.42578125" style="41" bestFit="1" customWidth="1"/>
    <col min="7694" max="7901" width="9.140625" style="41"/>
    <col min="7902" max="7902" width="26.5703125" style="41" customWidth="1"/>
    <col min="7903" max="7903" width="10.5703125" style="41" customWidth="1"/>
    <col min="7904" max="7904" width="4.5703125" style="41" customWidth="1"/>
    <col min="7905" max="7905" width="8.140625" style="41" customWidth="1"/>
    <col min="7906" max="7906" width="3.7109375" style="41" customWidth="1"/>
    <col min="7907" max="7907" width="12" style="41" customWidth="1"/>
    <col min="7908" max="7908" width="10" style="41" bestFit="1" customWidth="1"/>
    <col min="7909" max="7910" width="8.140625" style="41" bestFit="1" customWidth="1"/>
    <col min="7911" max="7911" width="10.5703125" style="41" customWidth="1"/>
    <col min="7912" max="7912" width="3.85546875" style="41" customWidth="1"/>
    <col min="7913" max="7913" width="7.42578125" style="41" bestFit="1" customWidth="1"/>
    <col min="7914" max="7914" width="3.7109375" style="41" customWidth="1"/>
    <col min="7915" max="7915" width="9.140625" style="41"/>
    <col min="7916" max="7916" width="3.5703125" style="41" customWidth="1"/>
    <col min="7917" max="7917" width="5.140625" style="41" customWidth="1"/>
    <col min="7918" max="7918" width="3.7109375" style="41" customWidth="1"/>
    <col min="7919" max="7919" width="9.140625" style="41"/>
    <col min="7920" max="7920" width="3.5703125" style="41" customWidth="1"/>
    <col min="7921" max="7921" width="5.140625" style="41" customWidth="1"/>
    <col min="7922" max="7922" width="3.7109375" style="41" customWidth="1"/>
    <col min="7923" max="7923" width="9.140625" style="41"/>
    <col min="7924" max="7924" width="3.5703125" style="41" customWidth="1"/>
    <col min="7925" max="7925" width="5.140625" style="41" customWidth="1"/>
    <col min="7926" max="7926" width="3.7109375" style="41" customWidth="1"/>
    <col min="7927" max="7927" width="9.140625" style="41"/>
    <col min="7928" max="7928" width="3.5703125" style="41" customWidth="1"/>
    <col min="7929" max="7929" width="5.140625" style="41" customWidth="1"/>
    <col min="7930" max="7930" width="3.7109375" style="41" customWidth="1"/>
    <col min="7931" max="7931" width="9.140625" style="41"/>
    <col min="7932" max="7932" width="3.5703125" style="41" customWidth="1"/>
    <col min="7933" max="7933" width="5.140625" style="41" customWidth="1"/>
    <col min="7934" max="7934" width="3.7109375" style="41" customWidth="1"/>
    <col min="7935" max="7935" width="9.140625" style="41"/>
    <col min="7936" max="7936" width="3.5703125" style="41" customWidth="1"/>
    <col min="7937" max="7937" width="5.140625" style="41" customWidth="1"/>
    <col min="7938" max="7938" width="3.7109375" style="41" customWidth="1"/>
    <col min="7939" max="7939" width="9.140625" style="41"/>
    <col min="7940" max="7940" width="3.5703125" style="41" customWidth="1"/>
    <col min="7941" max="7941" width="5.140625" style="41" customWidth="1"/>
    <col min="7942" max="7942" width="3.7109375" style="41" customWidth="1"/>
    <col min="7943" max="7943" width="10.85546875" style="41" bestFit="1" customWidth="1"/>
    <col min="7944" max="7944" width="3.5703125" style="41" customWidth="1"/>
    <col min="7945" max="7945" width="6.7109375" style="41" customWidth="1"/>
    <col min="7946" max="7946" width="3.7109375" style="41" customWidth="1"/>
    <col min="7947" max="7947" width="9.140625" style="41"/>
    <col min="7948" max="7948" width="21.140625" style="41" customWidth="1"/>
    <col min="7949" max="7949" width="10.42578125" style="41" bestFit="1" customWidth="1"/>
    <col min="7950" max="8157" width="9.140625" style="41"/>
    <col min="8158" max="8158" width="26.5703125" style="41" customWidth="1"/>
    <col min="8159" max="8159" width="10.5703125" style="41" customWidth="1"/>
    <col min="8160" max="8160" width="4.5703125" style="41" customWidth="1"/>
    <col min="8161" max="8161" width="8.140625" style="41" customWidth="1"/>
    <col min="8162" max="8162" width="3.7109375" style="41" customWidth="1"/>
    <col min="8163" max="8163" width="12" style="41" customWidth="1"/>
    <col min="8164" max="8164" width="10" style="41" bestFit="1" customWidth="1"/>
    <col min="8165" max="8166" width="8.140625" style="41" bestFit="1" customWidth="1"/>
    <col min="8167" max="8167" width="10.5703125" style="41" customWidth="1"/>
    <col min="8168" max="8168" width="3.85546875" style="41" customWidth="1"/>
    <col min="8169" max="8169" width="7.42578125" style="41" bestFit="1" customWidth="1"/>
    <col min="8170" max="8170" width="3.7109375" style="41" customWidth="1"/>
    <col min="8171" max="8171" width="9.140625" style="41"/>
    <col min="8172" max="8172" width="3.5703125" style="41" customWidth="1"/>
    <col min="8173" max="8173" width="5.140625" style="41" customWidth="1"/>
    <col min="8174" max="8174" width="3.7109375" style="41" customWidth="1"/>
    <col min="8175" max="8175" width="9.140625" style="41"/>
    <col min="8176" max="8176" width="3.5703125" style="41" customWidth="1"/>
    <col min="8177" max="8177" width="5.140625" style="41" customWidth="1"/>
    <col min="8178" max="8178" width="3.7109375" style="41" customWidth="1"/>
    <col min="8179" max="8179" width="9.140625" style="41"/>
    <col min="8180" max="8180" width="3.5703125" style="41" customWidth="1"/>
    <col min="8181" max="8181" width="5.140625" style="41" customWidth="1"/>
    <col min="8182" max="8182" width="3.7109375" style="41" customWidth="1"/>
    <col min="8183" max="8183" width="9.140625" style="41"/>
    <col min="8184" max="8184" width="3.5703125" style="41" customWidth="1"/>
    <col min="8185" max="8185" width="5.140625" style="41" customWidth="1"/>
    <col min="8186" max="8186" width="3.7109375" style="41" customWidth="1"/>
    <col min="8187" max="8187" width="9.140625" style="41"/>
    <col min="8188" max="8188" width="3.5703125" style="41" customWidth="1"/>
    <col min="8189" max="8189" width="5.140625" style="41" customWidth="1"/>
    <col min="8190" max="8190" width="3.7109375" style="41" customWidth="1"/>
    <col min="8191" max="8191" width="9.140625" style="41"/>
    <col min="8192" max="8192" width="3.5703125" style="41" customWidth="1"/>
    <col min="8193" max="8193" width="5.140625" style="41" customWidth="1"/>
    <col min="8194" max="8194" width="3.7109375" style="41" customWidth="1"/>
    <col min="8195" max="8195" width="9.140625" style="41"/>
    <col min="8196" max="8196" width="3.5703125" style="41" customWidth="1"/>
    <col min="8197" max="8197" width="5.140625" style="41" customWidth="1"/>
    <col min="8198" max="8198" width="3.7109375" style="41" customWidth="1"/>
    <col min="8199" max="8199" width="10.85546875" style="41" bestFit="1" customWidth="1"/>
    <col min="8200" max="8200" width="3.5703125" style="41" customWidth="1"/>
    <col min="8201" max="8201" width="6.7109375" style="41" customWidth="1"/>
    <col min="8202" max="8202" width="3.7109375" style="41" customWidth="1"/>
    <col min="8203" max="8203" width="9.140625" style="41"/>
    <col min="8204" max="8204" width="21.140625" style="41" customWidth="1"/>
    <col min="8205" max="8205" width="10.42578125" style="41" bestFit="1" customWidth="1"/>
    <col min="8206" max="8413" width="9.140625" style="41"/>
    <col min="8414" max="8414" width="26.5703125" style="41" customWidth="1"/>
    <col min="8415" max="8415" width="10.5703125" style="41" customWidth="1"/>
    <col min="8416" max="8416" width="4.5703125" style="41" customWidth="1"/>
    <col min="8417" max="8417" width="8.140625" style="41" customWidth="1"/>
    <col min="8418" max="8418" width="3.7109375" style="41" customWidth="1"/>
    <col min="8419" max="8419" width="12" style="41" customWidth="1"/>
    <col min="8420" max="8420" width="10" style="41" bestFit="1" customWidth="1"/>
    <col min="8421" max="8422" width="8.140625" style="41" bestFit="1" customWidth="1"/>
    <col min="8423" max="8423" width="10.5703125" style="41" customWidth="1"/>
    <col min="8424" max="8424" width="3.85546875" style="41" customWidth="1"/>
    <col min="8425" max="8425" width="7.42578125" style="41" bestFit="1" customWidth="1"/>
    <col min="8426" max="8426" width="3.7109375" style="41" customWidth="1"/>
    <col min="8427" max="8427" width="9.140625" style="41"/>
    <col min="8428" max="8428" width="3.5703125" style="41" customWidth="1"/>
    <col min="8429" max="8429" width="5.140625" style="41" customWidth="1"/>
    <col min="8430" max="8430" width="3.7109375" style="41" customWidth="1"/>
    <col min="8431" max="8431" width="9.140625" style="41"/>
    <col min="8432" max="8432" width="3.5703125" style="41" customWidth="1"/>
    <col min="8433" max="8433" width="5.140625" style="41" customWidth="1"/>
    <col min="8434" max="8434" width="3.7109375" style="41" customWidth="1"/>
    <col min="8435" max="8435" width="9.140625" style="41"/>
    <col min="8436" max="8436" width="3.5703125" style="41" customWidth="1"/>
    <col min="8437" max="8437" width="5.140625" style="41" customWidth="1"/>
    <col min="8438" max="8438" width="3.7109375" style="41" customWidth="1"/>
    <col min="8439" max="8439" width="9.140625" style="41"/>
    <col min="8440" max="8440" width="3.5703125" style="41" customWidth="1"/>
    <col min="8441" max="8441" width="5.140625" style="41" customWidth="1"/>
    <col min="8442" max="8442" width="3.7109375" style="41" customWidth="1"/>
    <col min="8443" max="8443" width="9.140625" style="41"/>
    <col min="8444" max="8444" width="3.5703125" style="41" customWidth="1"/>
    <col min="8445" max="8445" width="5.140625" style="41" customWidth="1"/>
    <col min="8446" max="8446" width="3.7109375" style="41" customWidth="1"/>
    <col min="8447" max="8447" width="9.140625" style="41"/>
    <col min="8448" max="8448" width="3.5703125" style="41" customWidth="1"/>
    <col min="8449" max="8449" width="5.140625" style="41" customWidth="1"/>
    <col min="8450" max="8450" width="3.7109375" style="41" customWidth="1"/>
    <col min="8451" max="8451" width="9.140625" style="41"/>
    <col min="8452" max="8452" width="3.5703125" style="41" customWidth="1"/>
    <col min="8453" max="8453" width="5.140625" style="41" customWidth="1"/>
    <col min="8454" max="8454" width="3.7109375" style="41" customWidth="1"/>
    <col min="8455" max="8455" width="10.85546875" style="41" bestFit="1" customWidth="1"/>
    <col min="8456" max="8456" width="3.5703125" style="41" customWidth="1"/>
    <col min="8457" max="8457" width="6.7109375" style="41" customWidth="1"/>
    <col min="8458" max="8458" width="3.7109375" style="41" customWidth="1"/>
    <col min="8459" max="8459" width="9.140625" style="41"/>
    <col min="8460" max="8460" width="21.140625" style="41" customWidth="1"/>
    <col min="8461" max="8461" width="10.42578125" style="41" bestFit="1" customWidth="1"/>
    <col min="8462" max="8669" width="9.140625" style="41"/>
    <col min="8670" max="8670" width="26.5703125" style="41" customWidth="1"/>
    <col min="8671" max="8671" width="10.5703125" style="41" customWidth="1"/>
    <col min="8672" max="8672" width="4.5703125" style="41" customWidth="1"/>
    <col min="8673" max="8673" width="8.140625" style="41" customWidth="1"/>
    <col min="8674" max="8674" width="3.7109375" style="41" customWidth="1"/>
    <col min="8675" max="8675" width="12" style="41" customWidth="1"/>
    <col min="8676" max="8676" width="10" style="41" bestFit="1" customWidth="1"/>
    <col min="8677" max="8678" width="8.140625" style="41" bestFit="1" customWidth="1"/>
    <col min="8679" max="8679" width="10.5703125" style="41" customWidth="1"/>
    <col min="8680" max="8680" width="3.85546875" style="41" customWidth="1"/>
    <col min="8681" max="8681" width="7.42578125" style="41" bestFit="1" customWidth="1"/>
    <col min="8682" max="8682" width="3.7109375" style="41" customWidth="1"/>
    <col min="8683" max="8683" width="9.140625" style="41"/>
    <col min="8684" max="8684" width="3.5703125" style="41" customWidth="1"/>
    <col min="8685" max="8685" width="5.140625" style="41" customWidth="1"/>
    <col min="8686" max="8686" width="3.7109375" style="41" customWidth="1"/>
    <col min="8687" max="8687" width="9.140625" style="41"/>
    <col min="8688" max="8688" width="3.5703125" style="41" customWidth="1"/>
    <col min="8689" max="8689" width="5.140625" style="41" customWidth="1"/>
    <col min="8690" max="8690" width="3.7109375" style="41" customWidth="1"/>
    <col min="8691" max="8691" width="9.140625" style="41"/>
    <col min="8692" max="8692" width="3.5703125" style="41" customWidth="1"/>
    <col min="8693" max="8693" width="5.140625" style="41" customWidth="1"/>
    <col min="8694" max="8694" width="3.7109375" style="41" customWidth="1"/>
    <col min="8695" max="8695" width="9.140625" style="41"/>
    <col min="8696" max="8696" width="3.5703125" style="41" customWidth="1"/>
    <col min="8697" max="8697" width="5.140625" style="41" customWidth="1"/>
    <col min="8698" max="8698" width="3.7109375" style="41" customWidth="1"/>
    <col min="8699" max="8699" width="9.140625" style="41"/>
    <col min="8700" max="8700" width="3.5703125" style="41" customWidth="1"/>
    <col min="8701" max="8701" width="5.140625" style="41" customWidth="1"/>
    <col min="8702" max="8702" width="3.7109375" style="41" customWidth="1"/>
    <col min="8703" max="8703" width="9.140625" style="41"/>
    <col min="8704" max="8704" width="3.5703125" style="41" customWidth="1"/>
    <col min="8705" max="8705" width="5.140625" style="41" customWidth="1"/>
    <col min="8706" max="8706" width="3.7109375" style="41" customWidth="1"/>
    <col min="8707" max="8707" width="9.140625" style="41"/>
    <col min="8708" max="8708" width="3.5703125" style="41" customWidth="1"/>
    <col min="8709" max="8709" width="5.140625" style="41" customWidth="1"/>
    <col min="8710" max="8710" width="3.7109375" style="41" customWidth="1"/>
    <col min="8711" max="8711" width="10.85546875" style="41" bestFit="1" customWidth="1"/>
    <col min="8712" max="8712" width="3.5703125" style="41" customWidth="1"/>
    <col min="8713" max="8713" width="6.7109375" style="41" customWidth="1"/>
    <col min="8714" max="8714" width="3.7109375" style="41" customWidth="1"/>
    <col min="8715" max="8715" width="9.140625" style="41"/>
    <col min="8716" max="8716" width="21.140625" style="41" customWidth="1"/>
    <col min="8717" max="8717" width="10.42578125" style="41" bestFit="1" customWidth="1"/>
    <col min="8718" max="8925" width="9.140625" style="41"/>
    <col min="8926" max="8926" width="26.5703125" style="41" customWidth="1"/>
    <col min="8927" max="8927" width="10.5703125" style="41" customWidth="1"/>
    <col min="8928" max="8928" width="4.5703125" style="41" customWidth="1"/>
    <col min="8929" max="8929" width="8.140625" style="41" customWidth="1"/>
    <col min="8930" max="8930" width="3.7109375" style="41" customWidth="1"/>
    <col min="8931" max="8931" width="12" style="41" customWidth="1"/>
    <col min="8932" max="8932" width="10" style="41" bestFit="1" customWidth="1"/>
    <col min="8933" max="8934" width="8.140625" style="41" bestFit="1" customWidth="1"/>
    <col min="8935" max="8935" width="10.5703125" style="41" customWidth="1"/>
    <col min="8936" max="8936" width="3.85546875" style="41" customWidth="1"/>
    <col min="8937" max="8937" width="7.42578125" style="41" bestFit="1" customWidth="1"/>
    <col min="8938" max="8938" width="3.7109375" style="41" customWidth="1"/>
    <col min="8939" max="8939" width="9.140625" style="41"/>
    <col min="8940" max="8940" width="3.5703125" style="41" customWidth="1"/>
    <col min="8941" max="8941" width="5.140625" style="41" customWidth="1"/>
    <col min="8942" max="8942" width="3.7109375" style="41" customWidth="1"/>
    <col min="8943" max="8943" width="9.140625" style="41"/>
    <col min="8944" max="8944" width="3.5703125" style="41" customWidth="1"/>
    <col min="8945" max="8945" width="5.140625" style="41" customWidth="1"/>
    <col min="8946" max="8946" width="3.7109375" style="41" customWidth="1"/>
    <col min="8947" max="8947" width="9.140625" style="41"/>
    <col min="8948" max="8948" width="3.5703125" style="41" customWidth="1"/>
    <col min="8949" max="8949" width="5.140625" style="41" customWidth="1"/>
    <col min="8950" max="8950" width="3.7109375" style="41" customWidth="1"/>
    <col min="8951" max="8951" width="9.140625" style="41"/>
    <col min="8952" max="8952" width="3.5703125" style="41" customWidth="1"/>
    <col min="8953" max="8953" width="5.140625" style="41" customWidth="1"/>
    <col min="8954" max="8954" width="3.7109375" style="41" customWidth="1"/>
    <col min="8955" max="8955" width="9.140625" style="41"/>
    <col min="8956" max="8956" width="3.5703125" style="41" customWidth="1"/>
    <col min="8957" max="8957" width="5.140625" style="41" customWidth="1"/>
    <col min="8958" max="8958" width="3.7109375" style="41" customWidth="1"/>
    <col min="8959" max="8959" width="9.140625" style="41"/>
    <col min="8960" max="8960" width="3.5703125" style="41" customWidth="1"/>
    <col min="8961" max="8961" width="5.140625" style="41" customWidth="1"/>
    <col min="8962" max="8962" width="3.7109375" style="41" customWidth="1"/>
    <col min="8963" max="8963" width="9.140625" style="41"/>
    <col min="8964" max="8964" width="3.5703125" style="41" customWidth="1"/>
    <col min="8965" max="8965" width="5.140625" style="41" customWidth="1"/>
    <col min="8966" max="8966" width="3.7109375" style="41" customWidth="1"/>
    <col min="8967" max="8967" width="10.85546875" style="41" bestFit="1" customWidth="1"/>
    <col min="8968" max="8968" width="3.5703125" style="41" customWidth="1"/>
    <col min="8969" max="8969" width="6.7109375" style="41" customWidth="1"/>
    <col min="8970" max="8970" width="3.7109375" style="41" customWidth="1"/>
    <col min="8971" max="8971" width="9.140625" style="41"/>
    <col min="8972" max="8972" width="21.140625" style="41" customWidth="1"/>
    <col min="8973" max="8973" width="10.42578125" style="41" bestFit="1" customWidth="1"/>
    <col min="8974" max="9181" width="9.140625" style="41"/>
    <col min="9182" max="9182" width="26.5703125" style="41" customWidth="1"/>
    <col min="9183" max="9183" width="10.5703125" style="41" customWidth="1"/>
    <col min="9184" max="9184" width="4.5703125" style="41" customWidth="1"/>
    <col min="9185" max="9185" width="8.140625" style="41" customWidth="1"/>
    <col min="9186" max="9186" width="3.7109375" style="41" customWidth="1"/>
    <col min="9187" max="9187" width="12" style="41" customWidth="1"/>
    <col min="9188" max="9188" width="10" style="41" bestFit="1" customWidth="1"/>
    <col min="9189" max="9190" width="8.140625" style="41" bestFit="1" customWidth="1"/>
    <col min="9191" max="9191" width="10.5703125" style="41" customWidth="1"/>
    <col min="9192" max="9192" width="3.85546875" style="41" customWidth="1"/>
    <col min="9193" max="9193" width="7.42578125" style="41" bestFit="1" customWidth="1"/>
    <col min="9194" max="9194" width="3.7109375" style="41" customWidth="1"/>
    <col min="9195" max="9195" width="9.140625" style="41"/>
    <col min="9196" max="9196" width="3.5703125" style="41" customWidth="1"/>
    <col min="9197" max="9197" width="5.140625" style="41" customWidth="1"/>
    <col min="9198" max="9198" width="3.7109375" style="41" customWidth="1"/>
    <col min="9199" max="9199" width="9.140625" style="41"/>
    <col min="9200" max="9200" width="3.5703125" style="41" customWidth="1"/>
    <col min="9201" max="9201" width="5.140625" style="41" customWidth="1"/>
    <col min="9202" max="9202" width="3.7109375" style="41" customWidth="1"/>
    <col min="9203" max="9203" width="9.140625" style="41"/>
    <col min="9204" max="9204" width="3.5703125" style="41" customWidth="1"/>
    <col min="9205" max="9205" width="5.140625" style="41" customWidth="1"/>
    <col min="9206" max="9206" width="3.7109375" style="41" customWidth="1"/>
    <col min="9207" max="9207" width="9.140625" style="41"/>
    <col min="9208" max="9208" width="3.5703125" style="41" customWidth="1"/>
    <col min="9209" max="9209" width="5.140625" style="41" customWidth="1"/>
    <col min="9210" max="9210" width="3.7109375" style="41" customWidth="1"/>
    <col min="9211" max="9211" width="9.140625" style="41"/>
    <col min="9212" max="9212" width="3.5703125" style="41" customWidth="1"/>
    <col min="9213" max="9213" width="5.140625" style="41" customWidth="1"/>
    <col min="9214" max="9214" width="3.7109375" style="41" customWidth="1"/>
    <col min="9215" max="9215" width="9.140625" style="41"/>
    <col min="9216" max="9216" width="3.5703125" style="41" customWidth="1"/>
    <col min="9217" max="9217" width="5.140625" style="41" customWidth="1"/>
    <col min="9218" max="9218" width="3.7109375" style="41" customWidth="1"/>
    <col min="9219" max="9219" width="9.140625" style="41"/>
    <col min="9220" max="9220" width="3.5703125" style="41" customWidth="1"/>
    <col min="9221" max="9221" width="5.140625" style="41" customWidth="1"/>
    <col min="9222" max="9222" width="3.7109375" style="41" customWidth="1"/>
    <col min="9223" max="9223" width="10.85546875" style="41" bestFit="1" customWidth="1"/>
    <col min="9224" max="9224" width="3.5703125" style="41" customWidth="1"/>
    <col min="9225" max="9225" width="6.7109375" style="41" customWidth="1"/>
    <col min="9226" max="9226" width="3.7109375" style="41" customWidth="1"/>
    <col min="9227" max="9227" width="9.140625" style="41"/>
    <col min="9228" max="9228" width="21.140625" style="41" customWidth="1"/>
    <col min="9229" max="9229" width="10.42578125" style="41" bestFit="1" customWidth="1"/>
    <col min="9230" max="9437" width="9.140625" style="41"/>
    <col min="9438" max="9438" width="26.5703125" style="41" customWidth="1"/>
    <col min="9439" max="9439" width="10.5703125" style="41" customWidth="1"/>
    <col min="9440" max="9440" width="4.5703125" style="41" customWidth="1"/>
    <col min="9441" max="9441" width="8.140625" style="41" customWidth="1"/>
    <col min="9442" max="9442" width="3.7109375" style="41" customWidth="1"/>
    <col min="9443" max="9443" width="12" style="41" customWidth="1"/>
    <col min="9444" max="9444" width="10" style="41" bestFit="1" customWidth="1"/>
    <col min="9445" max="9446" width="8.140625" style="41" bestFit="1" customWidth="1"/>
    <col min="9447" max="9447" width="10.5703125" style="41" customWidth="1"/>
    <col min="9448" max="9448" width="3.85546875" style="41" customWidth="1"/>
    <col min="9449" max="9449" width="7.42578125" style="41" bestFit="1" customWidth="1"/>
    <col min="9450" max="9450" width="3.7109375" style="41" customWidth="1"/>
    <col min="9451" max="9451" width="9.140625" style="41"/>
    <col min="9452" max="9452" width="3.5703125" style="41" customWidth="1"/>
    <col min="9453" max="9453" width="5.140625" style="41" customWidth="1"/>
    <col min="9454" max="9454" width="3.7109375" style="41" customWidth="1"/>
    <col min="9455" max="9455" width="9.140625" style="41"/>
    <col min="9456" max="9456" width="3.5703125" style="41" customWidth="1"/>
    <col min="9457" max="9457" width="5.140625" style="41" customWidth="1"/>
    <col min="9458" max="9458" width="3.7109375" style="41" customWidth="1"/>
    <col min="9459" max="9459" width="9.140625" style="41"/>
    <col min="9460" max="9460" width="3.5703125" style="41" customWidth="1"/>
    <col min="9461" max="9461" width="5.140625" style="41" customWidth="1"/>
    <col min="9462" max="9462" width="3.7109375" style="41" customWidth="1"/>
    <col min="9463" max="9463" width="9.140625" style="41"/>
    <col min="9464" max="9464" width="3.5703125" style="41" customWidth="1"/>
    <col min="9465" max="9465" width="5.140625" style="41" customWidth="1"/>
    <col min="9466" max="9466" width="3.7109375" style="41" customWidth="1"/>
    <col min="9467" max="9467" width="9.140625" style="41"/>
    <col min="9468" max="9468" width="3.5703125" style="41" customWidth="1"/>
    <col min="9469" max="9469" width="5.140625" style="41" customWidth="1"/>
    <col min="9470" max="9470" width="3.7109375" style="41" customWidth="1"/>
    <col min="9471" max="9471" width="9.140625" style="41"/>
    <col min="9472" max="9472" width="3.5703125" style="41" customWidth="1"/>
    <col min="9473" max="9473" width="5.140625" style="41" customWidth="1"/>
    <col min="9474" max="9474" width="3.7109375" style="41" customWidth="1"/>
    <col min="9475" max="9475" width="9.140625" style="41"/>
    <col min="9476" max="9476" width="3.5703125" style="41" customWidth="1"/>
    <col min="9477" max="9477" width="5.140625" style="41" customWidth="1"/>
    <col min="9478" max="9478" width="3.7109375" style="41" customWidth="1"/>
    <col min="9479" max="9479" width="10.85546875" style="41" bestFit="1" customWidth="1"/>
    <col min="9480" max="9480" width="3.5703125" style="41" customWidth="1"/>
    <col min="9481" max="9481" width="6.7109375" style="41" customWidth="1"/>
    <col min="9482" max="9482" width="3.7109375" style="41" customWidth="1"/>
    <col min="9483" max="9483" width="9.140625" style="41"/>
    <col min="9484" max="9484" width="21.140625" style="41" customWidth="1"/>
    <col min="9485" max="9485" width="10.42578125" style="41" bestFit="1" customWidth="1"/>
    <col min="9486" max="9693" width="9.140625" style="41"/>
    <col min="9694" max="9694" width="26.5703125" style="41" customWidth="1"/>
    <col min="9695" max="9695" width="10.5703125" style="41" customWidth="1"/>
    <col min="9696" max="9696" width="4.5703125" style="41" customWidth="1"/>
    <col min="9697" max="9697" width="8.140625" style="41" customWidth="1"/>
    <col min="9698" max="9698" width="3.7109375" style="41" customWidth="1"/>
    <col min="9699" max="9699" width="12" style="41" customWidth="1"/>
    <col min="9700" max="9700" width="10" style="41" bestFit="1" customWidth="1"/>
    <col min="9701" max="9702" width="8.140625" style="41" bestFit="1" customWidth="1"/>
    <col min="9703" max="9703" width="10.5703125" style="41" customWidth="1"/>
    <col min="9704" max="9704" width="3.85546875" style="41" customWidth="1"/>
    <col min="9705" max="9705" width="7.42578125" style="41" bestFit="1" customWidth="1"/>
    <col min="9706" max="9706" width="3.7109375" style="41" customWidth="1"/>
    <col min="9707" max="9707" width="9.140625" style="41"/>
    <col min="9708" max="9708" width="3.5703125" style="41" customWidth="1"/>
    <col min="9709" max="9709" width="5.140625" style="41" customWidth="1"/>
    <col min="9710" max="9710" width="3.7109375" style="41" customWidth="1"/>
    <col min="9711" max="9711" width="9.140625" style="41"/>
    <col min="9712" max="9712" width="3.5703125" style="41" customWidth="1"/>
    <col min="9713" max="9713" width="5.140625" style="41" customWidth="1"/>
    <col min="9714" max="9714" width="3.7109375" style="41" customWidth="1"/>
    <col min="9715" max="9715" width="9.140625" style="41"/>
    <col min="9716" max="9716" width="3.5703125" style="41" customWidth="1"/>
    <col min="9717" max="9717" width="5.140625" style="41" customWidth="1"/>
    <col min="9718" max="9718" width="3.7109375" style="41" customWidth="1"/>
    <col min="9719" max="9719" width="9.140625" style="41"/>
    <col min="9720" max="9720" width="3.5703125" style="41" customWidth="1"/>
    <col min="9721" max="9721" width="5.140625" style="41" customWidth="1"/>
    <col min="9722" max="9722" width="3.7109375" style="41" customWidth="1"/>
    <col min="9723" max="9723" width="9.140625" style="41"/>
    <col min="9724" max="9724" width="3.5703125" style="41" customWidth="1"/>
    <col min="9725" max="9725" width="5.140625" style="41" customWidth="1"/>
    <col min="9726" max="9726" width="3.7109375" style="41" customWidth="1"/>
    <col min="9727" max="9727" width="9.140625" style="41"/>
    <col min="9728" max="9728" width="3.5703125" style="41" customWidth="1"/>
    <col min="9729" max="9729" width="5.140625" style="41" customWidth="1"/>
    <col min="9730" max="9730" width="3.7109375" style="41" customWidth="1"/>
    <col min="9731" max="9731" width="9.140625" style="41"/>
    <col min="9732" max="9732" width="3.5703125" style="41" customWidth="1"/>
    <col min="9733" max="9733" width="5.140625" style="41" customWidth="1"/>
    <col min="9734" max="9734" width="3.7109375" style="41" customWidth="1"/>
    <col min="9735" max="9735" width="10.85546875" style="41" bestFit="1" customWidth="1"/>
    <col min="9736" max="9736" width="3.5703125" style="41" customWidth="1"/>
    <col min="9737" max="9737" width="6.7109375" style="41" customWidth="1"/>
    <col min="9738" max="9738" width="3.7109375" style="41" customWidth="1"/>
    <col min="9739" max="9739" width="9.140625" style="41"/>
    <col min="9740" max="9740" width="21.140625" style="41" customWidth="1"/>
    <col min="9741" max="9741" width="10.42578125" style="41" bestFit="1" customWidth="1"/>
    <col min="9742" max="9949" width="9.140625" style="41"/>
    <col min="9950" max="9950" width="26.5703125" style="41" customWidth="1"/>
    <col min="9951" max="9951" width="10.5703125" style="41" customWidth="1"/>
    <col min="9952" max="9952" width="4.5703125" style="41" customWidth="1"/>
    <col min="9953" max="9953" width="8.140625" style="41" customWidth="1"/>
    <col min="9954" max="9954" width="3.7109375" style="41" customWidth="1"/>
    <col min="9955" max="9955" width="12" style="41" customWidth="1"/>
    <col min="9956" max="9956" width="10" style="41" bestFit="1" customWidth="1"/>
    <col min="9957" max="9958" width="8.140625" style="41" bestFit="1" customWidth="1"/>
    <col min="9959" max="9959" width="10.5703125" style="41" customWidth="1"/>
    <col min="9960" max="9960" width="3.85546875" style="41" customWidth="1"/>
    <col min="9961" max="9961" width="7.42578125" style="41" bestFit="1" customWidth="1"/>
    <col min="9962" max="9962" width="3.7109375" style="41" customWidth="1"/>
    <col min="9963" max="9963" width="9.140625" style="41"/>
    <col min="9964" max="9964" width="3.5703125" style="41" customWidth="1"/>
    <col min="9965" max="9965" width="5.140625" style="41" customWidth="1"/>
    <col min="9966" max="9966" width="3.7109375" style="41" customWidth="1"/>
    <col min="9967" max="9967" width="9.140625" style="41"/>
    <col min="9968" max="9968" width="3.5703125" style="41" customWidth="1"/>
    <col min="9969" max="9969" width="5.140625" style="41" customWidth="1"/>
    <col min="9970" max="9970" width="3.7109375" style="41" customWidth="1"/>
    <col min="9971" max="9971" width="9.140625" style="41"/>
    <col min="9972" max="9972" width="3.5703125" style="41" customWidth="1"/>
    <col min="9973" max="9973" width="5.140625" style="41" customWidth="1"/>
    <col min="9974" max="9974" width="3.7109375" style="41" customWidth="1"/>
    <col min="9975" max="9975" width="9.140625" style="41"/>
    <col min="9976" max="9976" width="3.5703125" style="41" customWidth="1"/>
    <col min="9977" max="9977" width="5.140625" style="41" customWidth="1"/>
    <col min="9978" max="9978" width="3.7109375" style="41" customWidth="1"/>
    <col min="9979" max="9979" width="9.140625" style="41"/>
    <col min="9980" max="9980" width="3.5703125" style="41" customWidth="1"/>
    <col min="9981" max="9981" width="5.140625" style="41" customWidth="1"/>
    <col min="9982" max="9982" width="3.7109375" style="41" customWidth="1"/>
    <col min="9983" max="9983" width="9.140625" style="41"/>
    <col min="9984" max="9984" width="3.5703125" style="41" customWidth="1"/>
    <col min="9985" max="9985" width="5.140625" style="41" customWidth="1"/>
    <col min="9986" max="9986" width="3.7109375" style="41" customWidth="1"/>
    <col min="9987" max="9987" width="9.140625" style="41"/>
    <col min="9988" max="9988" width="3.5703125" style="41" customWidth="1"/>
    <col min="9989" max="9989" width="5.140625" style="41" customWidth="1"/>
    <col min="9990" max="9990" width="3.7109375" style="41" customWidth="1"/>
    <col min="9991" max="9991" width="10.85546875" style="41" bestFit="1" customWidth="1"/>
    <col min="9992" max="9992" width="3.5703125" style="41" customWidth="1"/>
    <col min="9993" max="9993" width="6.7109375" style="41" customWidth="1"/>
    <col min="9994" max="9994" width="3.7109375" style="41" customWidth="1"/>
    <col min="9995" max="9995" width="9.140625" style="41"/>
    <col min="9996" max="9996" width="21.140625" style="41" customWidth="1"/>
    <col min="9997" max="9997" width="10.42578125" style="41" bestFit="1" customWidth="1"/>
    <col min="9998" max="10205" width="9.140625" style="41"/>
    <col min="10206" max="10206" width="26.5703125" style="41" customWidth="1"/>
    <col min="10207" max="10207" width="10.5703125" style="41" customWidth="1"/>
    <col min="10208" max="10208" width="4.5703125" style="41" customWidth="1"/>
    <col min="10209" max="10209" width="8.140625" style="41" customWidth="1"/>
    <col min="10210" max="10210" width="3.7109375" style="41" customWidth="1"/>
    <col min="10211" max="10211" width="12" style="41" customWidth="1"/>
    <col min="10212" max="10212" width="10" style="41" bestFit="1" customWidth="1"/>
    <col min="10213" max="10214" width="8.140625" style="41" bestFit="1" customWidth="1"/>
    <col min="10215" max="10215" width="10.5703125" style="41" customWidth="1"/>
    <col min="10216" max="10216" width="3.85546875" style="41" customWidth="1"/>
    <col min="10217" max="10217" width="7.42578125" style="41" bestFit="1" customWidth="1"/>
    <col min="10218" max="10218" width="3.7109375" style="41" customWidth="1"/>
    <col min="10219" max="10219" width="9.140625" style="41"/>
    <col min="10220" max="10220" width="3.5703125" style="41" customWidth="1"/>
    <col min="10221" max="10221" width="5.140625" style="41" customWidth="1"/>
    <col min="10222" max="10222" width="3.7109375" style="41" customWidth="1"/>
    <col min="10223" max="10223" width="9.140625" style="41"/>
    <col min="10224" max="10224" width="3.5703125" style="41" customWidth="1"/>
    <col min="10225" max="10225" width="5.140625" style="41" customWidth="1"/>
    <col min="10226" max="10226" width="3.7109375" style="41" customWidth="1"/>
    <col min="10227" max="10227" width="9.140625" style="41"/>
    <col min="10228" max="10228" width="3.5703125" style="41" customWidth="1"/>
    <col min="10229" max="10229" width="5.140625" style="41" customWidth="1"/>
    <col min="10230" max="10230" width="3.7109375" style="41" customWidth="1"/>
    <col min="10231" max="10231" width="9.140625" style="41"/>
    <col min="10232" max="10232" width="3.5703125" style="41" customWidth="1"/>
    <col min="10233" max="10233" width="5.140625" style="41" customWidth="1"/>
    <col min="10234" max="10234" width="3.7109375" style="41" customWidth="1"/>
    <col min="10235" max="10235" width="9.140625" style="41"/>
    <col min="10236" max="10236" width="3.5703125" style="41" customWidth="1"/>
    <col min="10237" max="10237" width="5.140625" style="41" customWidth="1"/>
    <col min="10238" max="10238" width="3.7109375" style="41" customWidth="1"/>
    <col min="10239" max="10239" width="9.140625" style="41"/>
    <col min="10240" max="10240" width="3.5703125" style="41" customWidth="1"/>
    <col min="10241" max="10241" width="5.140625" style="41" customWidth="1"/>
    <col min="10242" max="10242" width="3.7109375" style="41" customWidth="1"/>
    <col min="10243" max="10243" width="9.140625" style="41"/>
    <col min="10244" max="10244" width="3.5703125" style="41" customWidth="1"/>
    <col min="10245" max="10245" width="5.140625" style="41" customWidth="1"/>
    <col min="10246" max="10246" width="3.7109375" style="41" customWidth="1"/>
    <col min="10247" max="10247" width="10.85546875" style="41" bestFit="1" customWidth="1"/>
    <col min="10248" max="10248" width="3.5703125" style="41" customWidth="1"/>
    <col min="10249" max="10249" width="6.7109375" style="41" customWidth="1"/>
    <col min="10250" max="10250" width="3.7109375" style="41" customWidth="1"/>
    <col min="10251" max="10251" width="9.140625" style="41"/>
    <col min="10252" max="10252" width="21.140625" style="41" customWidth="1"/>
    <col min="10253" max="10253" width="10.42578125" style="41" bestFit="1" customWidth="1"/>
    <col min="10254" max="10461" width="9.140625" style="41"/>
    <col min="10462" max="10462" width="26.5703125" style="41" customWidth="1"/>
    <col min="10463" max="10463" width="10.5703125" style="41" customWidth="1"/>
    <col min="10464" max="10464" width="4.5703125" style="41" customWidth="1"/>
    <col min="10465" max="10465" width="8.140625" style="41" customWidth="1"/>
    <col min="10466" max="10466" width="3.7109375" style="41" customWidth="1"/>
    <col min="10467" max="10467" width="12" style="41" customWidth="1"/>
    <col min="10468" max="10468" width="10" style="41" bestFit="1" customWidth="1"/>
    <col min="10469" max="10470" width="8.140625" style="41" bestFit="1" customWidth="1"/>
    <col min="10471" max="10471" width="10.5703125" style="41" customWidth="1"/>
    <col min="10472" max="10472" width="3.85546875" style="41" customWidth="1"/>
    <col min="10473" max="10473" width="7.42578125" style="41" bestFit="1" customWidth="1"/>
    <col min="10474" max="10474" width="3.7109375" style="41" customWidth="1"/>
    <col min="10475" max="10475" width="9.140625" style="41"/>
    <col min="10476" max="10476" width="3.5703125" style="41" customWidth="1"/>
    <col min="10477" max="10477" width="5.140625" style="41" customWidth="1"/>
    <col min="10478" max="10478" width="3.7109375" style="41" customWidth="1"/>
    <col min="10479" max="10479" width="9.140625" style="41"/>
    <col min="10480" max="10480" width="3.5703125" style="41" customWidth="1"/>
    <col min="10481" max="10481" width="5.140625" style="41" customWidth="1"/>
    <col min="10482" max="10482" width="3.7109375" style="41" customWidth="1"/>
    <col min="10483" max="10483" width="9.140625" style="41"/>
    <col min="10484" max="10484" width="3.5703125" style="41" customWidth="1"/>
    <col min="10485" max="10485" width="5.140625" style="41" customWidth="1"/>
    <col min="10486" max="10486" width="3.7109375" style="41" customWidth="1"/>
    <col min="10487" max="10487" width="9.140625" style="41"/>
    <col min="10488" max="10488" width="3.5703125" style="41" customWidth="1"/>
    <col min="10489" max="10489" width="5.140625" style="41" customWidth="1"/>
    <col min="10490" max="10490" width="3.7109375" style="41" customWidth="1"/>
    <col min="10491" max="10491" width="9.140625" style="41"/>
    <col min="10492" max="10492" width="3.5703125" style="41" customWidth="1"/>
    <col min="10493" max="10493" width="5.140625" style="41" customWidth="1"/>
    <col min="10494" max="10494" width="3.7109375" style="41" customWidth="1"/>
    <col min="10495" max="10495" width="9.140625" style="41"/>
    <col min="10496" max="10496" width="3.5703125" style="41" customWidth="1"/>
    <col min="10497" max="10497" width="5.140625" style="41" customWidth="1"/>
    <col min="10498" max="10498" width="3.7109375" style="41" customWidth="1"/>
    <col min="10499" max="10499" width="9.140625" style="41"/>
    <col min="10500" max="10500" width="3.5703125" style="41" customWidth="1"/>
    <col min="10501" max="10501" width="5.140625" style="41" customWidth="1"/>
    <col min="10502" max="10502" width="3.7109375" style="41" customWidth="1"/>
    <col min="10503" max="10503" width="10.85546875" style="41" bestFit="1" customWidth="1"/>
    <col min="10504" max="10504" width="3.5703125" style="41" customWidth="1"/>
    <col min="10505" max="10505" width="6.7109375" style="41" customWidth="1"/>
    <col min="10506" max="10506" width="3.7109375" style="41" customWidth="1"/>
    <col min="10507" max="10507" width="9.140625" style="41"/>
    <col min="10508" max="10508" width="21.140625" style="41" customWidth="1"/>
    <col min="10509" max="10509" width="10.42578125" style="41" bestFit="1" customWidth="1"/>
    <col min="10510" max="10717" width="9.140625" style="41"/>
    <col min="10718" max="10718" width="26.5703125" style="41" customWidth="1"/>
    <col min="10719" max="10719" width="10.5703125" style="41" customWidth="1"/>
    <col min="10720" max="10720" width="4.5703125" style="41" customWidth="1"/>
    <col min="10721" max="10721" width="8.140625" style="41" customWidth="1"/>
    <col min="10722" max="10722" width="3.7109375" style="41" customWidth="1"/>
    <col min="10723" max="10723" width="12" style="41" customWidth="1"/>
    <col min="10724" max="10724" width="10" style="41" bestFit="1" customWidth="1"/>
    <col min="10725" max="10726" width="8.140625" style="41" bestFit="1" customWidth="1"/>
    <col min="10727" max="10727" width="10.5703125" style="41" customWidth="1"/>
    <col min="10728" max="10728" width="3.85546875" style="41" customWidth="1"/>
    <col min="10729" max="10729" width="7.42578125" style="41" bestFit="1" customWidth="1"/>
    <col min="10730" max="10730" width="3.7109375" style="41" customWidth="1"/>
    <col min="10731" max="10731" width="9.140625" style="41"/>
    <col min="10732" max="10732" width="3.5703125" style="41" customWidth="1"/>
    <col min="10733" max="10733" width="5.140625" style="41" customWidth="1"/>
    <col min="10734" max="10734" width="3.7109375" style="41" customWidth="1"/>
    <col min="10735" max="10735" width="9.140625" style="41"/>
    <col min="10736" max="10736" width="3.5703125" style="41" customWidth="1"/>
    <col min="10737" max="10737" width="5.140625" style="41" customWidth="1"/>
    <col min="10738" max="10738" width="3.7109375" style="41" customWidth="1"/>
    <col min="10739" max="10739" width="9.140625" style="41"/>
    <col min="10740" max="10740" width="3.5703125" style="41" customWidth="1"/>
    <col min="10741" max="10741" width="5.140625" style="41" customWidth="1"/>
    <col min="10742" max="10742" width="3.7109375" style="41" customWidth="1"/>
    <col min="10743" max="10743" width="9.140625" style="41"/>
    <col min="10744" max="10744" width="3.5703125" style="41" customWidth="1"/>
    <col min="10745" max="10745" width="5.140625" style="41" customWidth="1"/>
    <col min="10746" max="10746" width="3.7109375" style="41" customWidth="1"/>
    <col min="10747" max="10747" width="9.140625" style="41"/>
    <col min="10748" max="10748" width="3.5703125" style="41" customWidth="1"/>
    <col min="10749" max="10749" width="5.140625" style="41" customWidth="1"/>
    <col min="10750" max="10750" width="3.7109375" style="41" customWidth="1"/>
    <col min="10751" max="10751" width="9.140625" style="41"/>
    <col min="10752" max="10752" width="3.5703125" style="41" customWidth="1"/>
    <col min="10753" max="10753" width="5.140625" style="41" customWidth="1"/>
    <col min="10754" max="10754" width="3.7109375" style="41" customWidth="1"/>
    <col min="10755" max="10755" width="9.140625" style="41"/>
    <col min="10756" max="10756" width="3.5703125" style="41" customWidth="1"/>
    <col min="10757" max="10757" width="5.140625" style="41" customWidth="1"/>
    <col min="10758" max="10758" width="3.7109375" style="41" customWidth="1"/>
    <col min="10759" max="10759" width="10.85546875" style="41" bestFit="1" customWidth="1"/>
    <col min="10760" max="10760" width="3.5703125" style="41" customWidth="1"/>
    <col min="10761" max="10761" width="6.7109375" style="41" customWidth="1"/>
    <col min="10762" max="10762" width="3.7109375" style="41" customWidth="1"/>
    <col min="10763" max="10763" width="9.140625" style="41"/>
    <col min="10764" max="10764" width="21.140625" style="41" customWidth="1"/>
    <col min="10765" max="10765" width="10.42578125" style="41" bestFit="1" customWidth="1"/>
    <col min="10766" max="10973" width="9.140625" style="41"/>
    <col min="10974" max="10974" width="26.5703125" style="41" customWidth="1"/>
    <col min="10975" max="10975" width="10.5703125" style="41" customWidth="1"/>
    <col min="10976" max="10976" width="4.5703125" style="41" customWidth="1"/>
    <col min="10977" max="10977" width="8.140625" style="41" customWidth="1"/>
    <col min="10978" max="10978" width="3.7109375" style="41" customWidth="1"/>
    <col min="10979" max="10979" width="12" style="41" customWidth="1"/>
    <col min="10980" max="10980" width="10" style="41" bestFit="1" customWidth="1"/>
    <col min="10981" max="10982" width="8.140625" style="41" bestFit="1" customWidth="1"/>
    <col min="10983" max="10983" width="10.5703125" style="41" customWidth="1"/>
    <col min="10984" max="10984" width="3.85546875" style="41" customWidth="1"/>
    <col min="10985" max="10985" width="7.42578125" style="41" bestFit="1" customWidth="1"/>
    <col min="10986" max="10986" width="3.7109375" style="41" customWidth="1"/>
    <col min="10987" max="10987" width="9.140625" style="41"/>
    <col min="10988" max="10988" width="3.5703125" style="41" customWidth="1"/>
    <col min="10989" max="10989" width="5.140625" style="41" customWidth="1"/>
    <col min="10990" max="10990" width="3.7109375" style="41" customWidth="1"/>
    <col min="10991" max="10991" width="9.140625" style="41"/>
    <col min="10992" max="10992" width="3.5703125" style="41" customWidth="1"/>
    <col min="10993" max="10993" width="5.140625" style="41" customWidth="1"/>
    <col min="10994" max="10994" width="3.7109375" style="41" customWidth="1"/>
    <col min="10995" max="10995" width="9.140625" style="41"/>
    <col min="10996" max="10996" width="3.5703125" style="41" customWidth="1"/>
    <col min="10997" max="10997" width="5.140625" style="41" customWidth="1"/>
    <col min="10998" max="10998" width="3.7109375" style="41" customWidth="1"/>
    <col min="10999" max="10999" width="9.140625" style="41"/>
    <col min="11000" max="11000" width="3.5703125" style="41" customWidth="1"/>
    <col min="11001" max="11001" width="5.140625" style="41" customWidth="1"/>
    <col min="11002" max="11002" width="3.7109375" style="41" customWidth="1"/>
    <col min="11003" max="11003" width="9.140625" style="41"/>
    <col min="11004" max="11004" width="3.5703125" style="41" customWidth="1"/>
    <col min="11005" max="11005" width="5.140625" style="41" customWidth="1"/>
    <col min="11006" max="11006" width="3.7109375" style="41" customWidth="1"/>
    <col min="11007" max="11007" width="9.140625" style="41"/>
    <col min="11008" max="11008" width="3.5703125" style="41" customWidth="1"/>
    <col min="11009" max="11009" width="5.140625" style="41" customWidth="1"/>
    <col min="11010" max="11010" width="3.7109375" style="41" customWidth="1"/>
    <col min="11011" max="11011" width="9.140625" style="41"/>
    <col min="11012" max="11012" width="3.5703125" style="41" customWidth="1"/>
    <col min="11013" max="11013" width="5.140625" style="41" customWidth="1"/>
    <col min="11014" max="11014" width="3.7109375" style="41" customWidth="1"/>
    <col min="11015" max="11015" width="10.85546875" style="41" bestFit="1" customWidth="1"/>
    <col min="11016" max="11016" width="3.5703125" style="41" customWidth="1"/>
    <col min="11017" max="11017" width="6.7109375" style="41" customWidth="1"/>
    <col min="11018" max="11018" width="3.7109375" style="41" customWidth="1"/>
    <col min="11019" max="11019" width="9.140625" style="41"/>
    <col min="11020" max="11020" width="21.140625" style="41" customWidth="1"/>
    <col min="11021" max="11021" width="10.42578125" style="41" bestFit="1" customWidth="1"/>
    <col min="11022" max="11229" width="9.140625" style="41"/>
    <col min="11230" max="11230" width="26.5703125" style="41" customWidth="1"/>
    <col min="11231" max="11231" width="10.5703125" style="41" customWidth="1"/>
    <col min="11232" max="11232" width="4.5703125" style="41" customWidth="1"/>
    <col min="11233" max="11233" width="8.140625" style="41" customWidth="1"/>
    <col min="11234" max="11234" width="3.7109375" style="41" customWidth="1"/>
    <col min="11235" max="11235" width="12" style="41" customWidth="1"/>
    <col min="11236" max="11236" width="10" style="41" bestFit="1" customWidth="1"/>
    <col min="11237" max="11238" width="8.140625" style="41" bestFit="1" customWidth="1"/>
    <col min="11239" max="11239" width="10.5703125" style="41" customWidth="1"/>
    <col min="11240" max="11240" width="3.85546875" style="41" customWidth="1"/>
    <col min="11241" max="11241" width="7.42578125" style="41" bestFit="1" customWidth="1"/>
    <col min="11242" max="11242" width="3.7109375" style="41" customWidth="1"/>
    <col min="11243" max="11243" width="9.140625" style="41"/>
    <col min="11244" max="11244" width="3.5703125" style="41" customWidth="1"/>
    <col min="11245" max="11245" width="5.140625" style="41" customWidth="1"/>
    <col min="11246" max="11246" width="3.7109375" style="41" customWidth="1"/>
    <col min="11247" max="11247" width="9.140625" style="41"/>
    <col min="11248" max="11248" width="3.5703125" style="41" customWidth="1"/>
    <col min="11249" max="11249" width="5.140625" style="41" customWidth="1"/>
    <col min="11250" max="11250" width="3.7109375" style="41" customWidth="1"/>
    <col min="11251" max="11251" width="9.140625" style="41"/>
    <col min="11252" max="11252" width="3.5703125" style="41" customWidth="1"/>
    <col min="11253" max="11253" width="5.140625" style="41" customWidth="1"/>
    <col min="11254" max="11254" width="3.7109375" style="41" customWidth="1"/>
    <col min="11255" max="11255" width="9.140625" style="41"/>
    <col min="11256" max="11256" width="3.5703125" style="41" customWidth="1"/>
    <col min="11257" max="11257" width="5.140625" style="41" customWidth="1"/>
    <col min="11258" max="11258" width="3.7109375" style="41" customWidth="1"/>
    <col min="11259" max="11259" width="9.140625" style="41"/>
    <col min="11260" max="11260" width="3.5703125" style="41" customWidth="1"/>
    <col min="11261" max="11261" width="5.140625" style="41" customWidth="1"/>
    <col min="11262" max="11262" width="3.7109375" style="41" customWidth="1"/>
    <col min="11263" max="11263" width="9.140625" style="41"/>
    <col min="11264" max="11264" width="3.5703125" style="41" customWidth="1"/>
    <col min="11265" max="11265" width="5.140625" style="41" customWidth="1"/>
    <col min="11266" max="11266" width="3.7109375" style="41" customWidth="1"/>
    <col min="11267" max="11267" width="9.140625" style="41"/>
    <col min="11268" max="11268" width="3.5703125" style="41" customWidth="1"/>
    <col min="11269" max="11269" width="5.140625" style="41" customWidth="1"/>
    <col min="11270" max="11270" width="3.7109375" style="41" customWidth="1"/>
    <col min="11271" max="11271" width="10.85546875" style="41" bestFit="1" customWidth="1"/>
    <col min="11272" max="11272" width="3.5703125" style="41" customWidth="1"/>
    <col min="11273" max="11273" width="6.7109375" style="41" customWidth="1"/>
    <col min="11274" max="11274" width="3.7109375" style="41" customWidth="1"/>
    <col min="11275" max="11275" width="9.140625" style="41"/>
    <col min="11276" max="11276" width="21.140625" style="41" customWidth="1"/>
    <col min="11277" max="11277" width="10.42578125" style="41" bestFit="1" customWidth="1"/>
    <col min="11278" max="11485" width="9.140625" style="41"/>
    <col min="11486" max="11486" width="26.5703125" style="41" customWidth="1"/>
    <col min="11487" max="11487" width="10.5703125" style="41" customWidth="1"/>
    <col min="11488" max="11488" width="4.5703125" style="41" customWidth="1"/>
    <col min="11489" max="11489" width="8.140625" style="41" customWidth="1"/>
    <col min="11490" max="11490" width="3.7109375" style="41" customWidth="1"/>
    <col min="11491" max="11491" width="12" style="41" customWidth="1"/>
    <col min="11492" max="11492" width="10" style="41" bestFit="1" customWidth="1"/>
    <col min="11493" max="11494" width="8.140625" style="41" bestFit="1" customWidth="1"/>
    <col min="11495" max="11495" width="10.5703125" style="41" customWidth="1"/>
    <col min="11496" max="11496" width="3.85546875" style="41" customWidth="1"/>
    <col min="11497" max="11497" width="7.42578125" style="41" bestFit="1" customWidth="1"/>
    <col min="11498" max="11498" width="3.7109375" style="41" customWidth="1"/>
    <col min="11499" max="11499" width="9.140625" style="41"/>
    <col min="11500" max="11500" width="3.5703125" style="41" customWidth="1"/>
    <col min="11501" max="11501" width="5.140625" style="41" customWidth="1"/>
    <col min="11502" max="11502" width="3.7109375" style="41" customWidth="1"/>
    <col min="11503" max="11503" width="9.140625" style="41"/>
    <col min="11504" max="11504" width="3.5703125" style="41" customWidth="1"/>
    <col min="11505" max="11505" width="5.140625" style="41" customWidth="1"/>
    <col min="11506" max="11506" width="3.7109375" style="41" customWidth="1"/>
    <col min="11507" max="11507" width="9.140625" style="41"/>
    <col min="11508" max="11508" width="3.5703125" style="41" customWidth="1"/>
    <col min="11509" max="11509" width="5.140625" style="41" customWidth="1"/>
    <col min="11510" max="11510" width="3.7109375" style="41" customWidth="1"/>
    <col min="11511" max="11511" width="9.140625" style="41"/>
    <col min="11512" max="11512" width="3.5703125" style="41" customWidth="1"/>
    <col min="11513" max="11513" width="5.140625" style="41" customWidth="1"/>
    <col min="11514" max="11514" width="3.7109375" style="41" customWidth="1"/>
    <col min="11515" max="11515" width="9.140625" style="41"/>
    <col min="11516" max="11516" width="3.5703125" style="41" customWidth="1"/>
    <col min="11517" max="11517" width="5.140625" style="41" customWidth="1"/>
    <col min="11518" max="11518" width="3.7109375" style="41" customWidth="1"/>
    <col min="11519" max="11519" width="9.140625" style="41"/>
    <col min="11520" max="11520" width="3.5703125" style="41" customWidth="1"/>
    <col min="11521" max="11521" width="5.140625" style="41" customWidth="1"/>
    <col min="11522" max="11522" width="3.7109375" style="41" customWidth="1"/>
    <col min="11523" max="11523" width="9.140625" style="41"/>
    <col min="11524" max="11524" width="3.5703125" style="41" customWidth="1"/>
    <col min="11525" max="11525" width="5.140625" style="41" customWidth="1"/>
    <col min="11526" max="11526" width="3.7109375" style="41" customWidth="1"/>
    <col min="11527" max="11527" width="10.85546875" style="41" bestFit="1" customWidth="1"/>
    <col min="11528" max="11528" width="3.5703125" style="41" customWidth="1"/>
    <col min="11529" max="11529" width="6.7109375" style="41" customWidth="1"/>
    <col min="11530" max="11530" width="3.7109375" style="41" customWidth="1"/>
    <col min="11531" max="11531" width="9.140625" style="41"/>
    <col min="11532" max="11532" width="21.140625" style="41" customWidth="1"/>
    <col min="11533" max="11533" width="10.42578125" style="41" bestFit="1" customWidth="1"/>
    <col min="11534" max="11741" width="9.140625" style="41"/>
    <col min="11742" max="11742" width="26.5703125" style="41" customWidth="1"/>
    <col min="11743" max="11743" width="10.5703125" style="41" customWidth="1"/>
    <col min="11744" max="11744" width="4.5703125" style="41" customWidth="1"/>
    <col min="11745" max="11745" width="8.140625" style="41" customWidth="1"/>
    <col min="11746" max="11746" width="3.7109375" style="41" customWidth="1"/>
    <col min="11747" max="11747" width="12" style="41" customWidth="1"/>
    <col min="11748" max="11748" width="10" style="41" bestFit="1" customWidth="1"/>
    <col min="11749" max="11750" width="8.140625" style="41" bestFit="1" customWidth="1"/>
    <col min="11751" max="11751" width="10.5703125" style="41" customWidth="1"/>
    <col min="11752" max="11752" width="3.85546875" style="41" customWidth="1"/>
    <col min="11753" max="11753" width="7.42578125" style="41" bestFit="1" customWidth="1"/>
    <col min="11754" max="11754" width="3.7109375" style="41" customWidth="1"/>
    <col min="11755" max="11755" width="9.140625" style="41"/>
    <col min="11756" max="11756" width="3.5703125" style="41" customWidth="1"/>
    <col min="11757" max="11757" width="5.140625" style="41" customWidth="1"/>
    <col min="11758" max="11758" width="3.7109375" style="41" customWidth="1"/>
    <col min="11759" max="11759" width="9.140625" style="41"/>
    <col min="11760" max="11760" width="3.5703125" style="41" customWidth="1"/>
    <col min="11761" max="11761" width="5.140625" style="41" customWidth="1"/>
    <col min="11762" max="11762" width="3.7109375" style="41" customWidth="1"/>
    <col min="11763" max="11763" width="9.140625" style="41"/>
    <col min="11764" max="11764" width="3.5703125" style="41" customWidth="1"/>
    <col min="11765" max="11765" width="5.140625" style="41" customWidth="1"/>
    <col min="11766" max="11766" width="3.7109375" style="41" customWidth="1"/>
    <col min="11767" max="11767" width="9.140625" style="41"/>
    <col min="11768" max="11768" width="3.5703125" style="41" customWidth="1"/>
    <col min="11769" max="11769" width="5.140625" style="41" customWidth="1"/>
    <col min="11770" max="11770" width="3.7109375" style="41" customWidth="1"/>
    <col min="11771" max="11771" width="9.140625" style="41"/>
    <col min="11772" max="11772" width="3.5703125" style="41" customWidth="1"/>
    <col min="11773" max="11773" width="5.140625" style="41" customWidth="1"/>
    <col min="11774" max="11774" width="3.7109375" style="41" customWidth="1"/>
    <col min="11775" max="11775" width="9.140625" style="41"/>
    <col min="11776" max="11776" width="3.5703125" style="41" customWidth="1"/>
    <col min="11777" max="11777" width="5.140625" style="41" customWidth="1"/>
    <col min="11778" max="11778" width="3.7109375" style="41" customWidth="1"/>
    <col min="11779" max="11779" width="9.140625" style="41"/>
    <col min="11780" max="11780" width="3.5703125" style="41" customWidth="1"/>
    <col min="11781" max="11781" width="5.140625" style="41" customWidth="1"/>
    <col min="11782" max="11782" width="3.7109375" style="41" customWidth="1"/>
    <col min="11783" max="11783" width="10.85546875" style="41" bestFit="1" customWidth="1"/>
    <col min="11784" max="11784" width="3.5703125" style="41" customWidth="1"/>
    <col min="11785" max="11785" width="6.7109375" style="41" customWidth="1"/>
    <col min="11786" max="11786" width="3.7109375" style="41" customWidth="1"/>
    <col min="11787" max="11787" width="9.140625" style="41"/>
    <col min="11788" max="11788" width="21.140625" style="41" customWidth="1"/>
    <col min="11789" max="11789" width="10.42578125" style="41" bestFit="1" customWidth="1"/>
    <col min="11790" max="11997" width="9.140625" style="41"/>
    <col min="11998" max="11998" width="26.5703125" style="41" customWidth="1"/>
    <col min="11999" max="11999" width="10.5703125" style="41" customWidth="1"/>
    <col min="12000" max="12000" width="4.5703125" style="41" customWidth="1"/>
    <col min="12001" max="12001" width="8.140625" style="41" customWidth="1"/>
    <col min="12002" max="12002" width="3.7109375" style="41" customWidth="1"/>
    <col min="12003" max="12003" width="12" style="41" customWidth="1"/>
    <col min="12004" max="12004" width="10" style="41" bestFit="1" customWidth="1"/>
    <col min="12005" max="12006" width="8.140625" style="41" bestFit="1" customWidth="1"/>
    <col min="12007" max="12007" width="10.5703125" style="41" customWidth="1"/>
    <col min="12008" max="12008" width="3.85546875" style="41" customWidth="1"/>
    <col min="12009" max="12009" width="7.42578125" style="41" bestFit="1" customWidth="1"/>
    <col min="12010" max="12010" width="3.7109375" style="41" customWidth="1"/>
    <col min="12011" max="12011" width="9.140625" style="41"/>
    <col min="12012" max="12012" width="3.5703125" style="41" customWidth="1"/>
    <col min="12013" max="12013" width="5.140625" style="41" customWidth="1"/>
    <col min="12014" max="12014" width="3.7109375" style="41" customWidth="1"/>
    <col min="12015" max="12015" width="9.140625" style="41"/>
    <col min="12016" max="12016" width="3.5703125" style="41" customWidth="1"/>
    <col min="12017" max="12017" width="5.140625" style="41" customWidth="1"/>
    <col min="12018" max="12018" width="3.7109375" style="41" customWidth="1"/>
    <col min="12019" max="12019" width="9.140625" style="41"/>
    <col min="12020" max="12020" width="3.5703125" style="41" customWidth="1"/>
    <col min="12021" max="12021" width="5.140625" style="41" customWidth="1"/>
    <col min="12022" max="12022" width="3.7109375" style="41" customWidth="1"/>
    <col min="12023" max="12023" width="9.140625" style="41"/>
    <col min="12024" max="12024" width="3.5703125" style="41" customWidth="1"/>
    <col min="12025" max="12025" width="5.140625" style="41" customWidth="1"/>
    <col min="12026" max="12026" width="3.7109375" style="41" customWidth="1"/>
    <col min="12027" max="12027" width="9.140625" style="41"/>
    <col min="12028" max="12028" width="3.5703125" style="41" customWidth="1"/>
    <col min="12029" max="12029" width="5.140625" style="41" customWidth="1"/>
    <col min="12030" max="12030" width="3.7109375" style="41" customWidth="1"/>
    <col min="12031" max="12031" width="9.140625" style="41"/>
    <col min="12032" max="12032" width="3.5703125" style="41" customWidth="1"/>
    <col min="12033" max="12033" width="5.140625" style="41" customWidth="1"/>
    <col min="12034" max="12034" width="3.7109375" style="41" customWidth="1"/>
    <col min="12035" max="12035" width="9.140625" style="41"/>
    <col min="12036" max="12036" width="3.5703125" style="41" customWidth="1"/>
    <col min="12037" max="12037" width="5.140625" style="41" customWidth="1"/>
    <col min="12038" max="12038" width="3.7109375" style="41" customWidth="1"/>
    <col min="12039" max="12039" width="10.85546875" style="41" bestFit="1" customWidth="1"/>
    <col min="12040" max="12040" width="3.5703125" style="41" customWidth="1"/>
    <col min="12041" max="12041" width="6.7109375" style="41" customWidth="1"/>
    <col min="12042" max="12042" width="3.7109375" style="41" customWidth="1"/>
    <col min="12043" max="12043" width="9.140625" style="41"/>
    <col min="12044" max="12044" width="21.140625" style="41" customWidth="1"/>
    <col min="12045" max="12045" width="10.42578125" style="41" bestFit="1" customWidth="1"/>
    <col min="12046" max="12253" width="9.140625" style="41"/>
    <col min="12254" max="12254" width="26.5703125" style="41" customWidth="1"/>
    <col min="12255" max="12255" width="10.5703125" style="41" customWidth="1"/>
    <col min="12256" max="12256" width="4.5703125" style="41" customWidth="1"/>
    <col min="12257" max="12257" width="8.140625" style="41" customWidth="1"/>
    <col min="12258" max="12258" width="3.7109375" style="41" customWidth="1"/>
    <col min="12259" max="12259" width="12" style="41" customWidth="1"/>
    <col min="12260" max="12260" width="10" style="41" bestFit="1" customWidth="1"/>
    <col min="12261" max="12262" width="8.140625" style="41" bestFit="1" customWidth="1"/>
    <col min="12263" max="12263" width="10.5703125" style="41" customWidth="1"/>
    <col min="12264" max="12264" width="3.85546875" style="41" customWidth="1"/>
    <col min="12265" max="12265" width="7.42578125" style="41" bestFit="1" customWidth="1"/>
    <col min="12266" max="12266" width="3.7109375" style="41" customWidth="1"/>
    <col min="12267" max="12267" width="9.140625" style="41"/>
    <col min="12268" max="12268" width="3.5703125" style="41" customWidth="1"/>
    <col min="12269" max="12269" width="5.140625" style="41" customWidth="1"/>
    <col min="12270" max="12270" width="3.7109375" style="41" customWidth="1"/>
    <col min="12271" max="12271" width="9.140625" style="41"/>
    <col min="12272" max="12272" width="3.5703125" style="41" customWidth="1"/>
    <col min="12273" max="12273" width="5.140625" style="41" customWidth="1"/>
    <col min="12274" max="12274" width="3.7109375" style="41" customWidth="1"/>
    <col min="12275" max="12275" width="9.140625" style="41"/>
    <col min="12276" max="12276" width="3.5703125" style="41" customWidth="1"/>
    <col min="12277" max="12277" width="5.140625" style="41" customWidth="1"/>
    <col min="12278" max="12278" width="3.7109375" style="41" customWidth="1"/>
    <col min="12279" max="12279" width="9.140625" style="41"/>
    <col min="12280" max="12280" width="3.5703125" style="41" customWidth="1"/>
    <col min="12281" max="12281" width="5.140625" style="41" customWidth="1"/>
    <col min="12282" max="12282" width="3.7109375" style="41" customWidth="1"/>
    <col min="12283" max="12283" width="9.140625" style="41"/>
    <col min="12284" max="12284" width="3.5703125" style="41" customWidth="1"/>
    <col min="12285" max="12285" width="5.140625" style="41" customWidth="1"/>
    <col min="12286" max="12286" width="3.7109375" style="41" customWidth="1"/>
    <col min="12287" max="12287" width="9.140625" style="41"/>
    <col min="12288" max="12288" width="3.5703125" style="41" customWidth="1"/>
    <col min="12289" max="12289" width="5.140625" style="41" customWidth="1"/>
    <col min="12290" max="12290" width="3.7109375" style="41" customWidth="1"/>
    <col min="12291" max="12291" width="9.140625" style="41"/>
    <col min="12292" max="12292" width="3.5703125" style="41" customWidth="1"/>
    <col min="12293" max="12293" width="5.140625" style="41" customWidth="1"/>
    <col min="12294" max="12294" width="3.7109375" style="41" customWidth="1"/>
    <col min="12295" max="12295" width="10.85546875" style="41" bestFit="1" customWidth="1"/>
    <col min="12296" max="12296" width="3.5703125" style="41" customWidth="1"/>
    <col min="12297" max="12297" width="6.7109375" style="41" customWidth="1"/>
    <col min="12298" max="12298" width="3.7109375" style="41" customWidth="1"/>
    <col min="12299" max="12299" width="9.140625" style="41"/>
    <col min="12300" max="12300" width="21.140625" style="41" customWidth="1"/>
    <col min="12301" max="12301" width="10.42578125" style="41" bestFit="1" customWidth="1"/>
    <col min="12302" max="12509" width="9.140625" style="41"/>
    <col min="12510" max="12510" width="26.5703125" style="41" customWidth="1"/>
    <col min="12511" max="12511" width="10.5703125" style="41" customWidth="1"/>
    <col min="12512" max="12512" width="4.5703125" style="41" customWidth="1"/>
    <col min="12513" max="12513" width="8.140625" style="41" customWidth="1"/>
    <col min="12514" max="12514" width="3.7109375" style="41" customWidth="1"/>
    <col min="12515" max="12515" width="12" style="41" customWidth="1"/>
    <col min="12516" max="12516" width="10" style="41" bestFit="1" customWidth="1"/>
    <col min="12517" max="12518" width="8.140625" style="41" bestFit="1" customWidth="1"/>
    <col min="12519" max="12519" width="10.5703125" style="41" customWidth="1"/>
    <col min="12520" max="12520" width="3.85546875" style="41" customWidth="1"/>
    <col min="12521" max="12521" width="7.42578125" style="41" bestFit="1" customWidth="1"/>
    <col min="12522" max="12522" width="3.7109375" style="41" customWidth="1"/>
    <col min="12523" max="12523" width="9.140625" style="41"/>
    <col min="12524" max="12524" width="3.5703125" style="41" customWidth="1"/>
    <col min="12525" max="12525" width="5.140625" style="41" customWidth="1"/>
    <col min="12526" max="12526" width="3.7109375" style="41" customWidth="1"/>
    <col min="12527" max="12527" width="9.140625" style="41"/>
    <col min="12528" max="12528" width="3.5703125" style="41" customWidth="1"/>
    <col min="12529" max="12529" width="5.140625" style="41" customWidth="1"/>
    <col min="12530" max="12530" width="3.7109375" style="41" customWidth="1"/>
    <col min="12531" max="12531" width="9.140625" style="41"/>
    <col min="12532" max="12532" width="3.5703125" style="41" customWidth="1"/>
    <col min="12533" max="12533" width="5.140625" style="41" customWidth="1"/>
    <col min="12534" max="12534" width="3.7109375" style="41" customWidth="1"/>
    <col min="12535" max="12535" width="9.140625" style="41"/>
    <col min="12536" max="12536" width="3.5703125" style="41" customWidth="1"/>
    <col min="12537" max="12537" width="5.140625" style="41" customWidth="1"/>
    <col min="12538" max="12538" width="3.7109375" style="41" customWidth="1"/>
    <col min="12539" max="12539" width="9.140625" style="41"/>
    <col min="12540" max="12540" width="3.5703125" style="41" customWidth="1"/>
    <col min="12541" max="12541" width="5.140625" style="41" customWidth="1"/>
    <col min="12542" max="12542" width="3.7109375" style="41" customWidth="1"/>
    <col min="12543" max="12543" width="9.140625" style="41"/>
    <col min="12544" max="12544" width="3.5703125" style="41" customWidth="1"/>
    <col min="12545" max="12545" width="5.140625" style="41" customWidth="1"/>
    <col min="12546" max="12546" width="3.7109375" style="41" customWidth="1"/>
    <col min="12547" max="12547" width="9.140625" style="41"/>
    <col min="12548" max="12548" width="3.5703125" style="41" customWidth="1"/>
    <col min="12549" max="12549" width="5.140625" style="41" customWidth="1"/>
    <col min="12550" max="12550" width="3.7109375" style="41" customWidth="1"/>
    <col min="12551" max="12551" width="10.85546875" style="41" bestFit="1" customWidth="1"/>
    <col min="12552" max="12552" width="3.5703125" style="41" customWidth="1"/>
    <col min="12553" max="12553" width="6.7109375" style="41" customWidth="1"/>
    <col min="12554" max="12554" width="3.7109375" style="41" customWidth="1"/>
    <col min="12555" max="12555" width="9.140625" style="41"/>
    <col min="12556" max="12556" width="21.140625" style="41" customWidth="1"/>
    <col min="12557" max="12557" width="10.42578125" style="41" bestFit="1" customWidth="1"/>
    <col min="12558" max="12765" width="9.140625" style="41"/>
    <col min="12766" max="12766" width="26.5703125" style="41" customWidth="1"/>
    <col min="12767" max="12767" width="10.5703125" style="41" customWidth="1"/>
    <col min="12768" max="12768" width="4.5703125" style="41" customWidth="1"/>
    <col min="12769" max="12769" width="8.140625" style="41" customWidth="1"/>
    <col min="12770" max="12770" width="3.7109375" style="41" customWidth="1"/>
    <col min="12771" max="12771" width="12" style="41" customWidth="1"/>
    <col min="12772" max="12772" width="10" style="41" bestFit="1" customWidth="1"/>
    <col min="12773" max="12774" width="8.140625" style="41" bestFit="1" customWidth="1"/>
    <col min="12775" max="12775" width="10.5703125" style="41" customWidth="1"/>
    <col min="12776" max="12776" width="3.85546875" style="41" customWidth="1"/>
    <col min="12777" max="12777" width="7.42578125" style="41" bestFit="1" customWidth="1"/>
    <col min="12778" max="12778" width="3.7109375" style="41" customWidth="1"/>
    <col min="12779" max="12779" width="9.140625" style="41"/>
    <col min="12780" max="12780" width="3.5703125" style="41" customWidth="1"/>
    <col min="12781" max="12781" width="5.140625" style="41" customWidth="1"/>
    <col min="12782" max="12782" width="3.7109375" style="41" customWidth="1"/>
    <col min="12783" max="12783" width="9.140625" style="41"/>
    <col min="12784" max="12784" width="3.5703125" style="41" customWidth="1"/>
    <col min="12785" max="12785" width="5.140625" style="41" customWidth="1"/>
    <col min="12786" max="12786" width="3.7109375" style="41" customWidth="1"/>
    <col min="12787" max="12787" width="9.140625" style="41"/>
    <col min="12788" max="12788" width="3.5703125" style="41" customWidth="1"/>
    <col min="12789" max="12789" width="5.140625" style="41" customWidth="1"/>
    <col min="12790" max="12790" width="3.7109375" style="41" customWidth="1"/>
    <col min="12791" max="12791" width="9.140625" style="41"/>
    <col min="12792" max="12792" width="3.5703125" style="41" customWidth="1"/>
    <col min="12793" max="12793" width="5.140625" style="41" customWidth="1"/>
    <col min="12794" max="12794" width="3.7109375" style="41" customWidth="1"/>
    <col min="12795" max="12795" width="9.140625" style="41"/>
    <col min="12796" max="12796" width="3.5703125" style="41" customWidth="1"/>
    <col min="12797" max="12797" width="5.140625" style="41" customWidth="1"/>
    <col min="12798" max="12798" width="3.7109375" style="41" customWidth="1"/>
    <col min="12799" max="12799" width="9.140625" style="41"/>
    <col min="12800" max="12800" width="3.5703125" style="41" customWidth="1"/>
    <col min="12801" max="12801" width="5.140625" style="41" customWidth="1"/>
    <col min="12802" max="12802" width="3.7109375" style="41" customWidth="1"/>
    <col min="12803" max="12803" width="9.140625" style="41"/>
    <col min="12804" max="12804" width="3.5703125" style="41" customWidth="1"/>
    <col min="12805" max="12805" width="5.140625" style="41" customWidth="1"/>
    <col min="12806" max="12806" width="3.7109375" style="41" customWidth="1"/>
    <col min="12807" max="12807" width="10.85546875" style="41" bestFit="1" customWidth="1"/>
    <col min="12808" max="12808" width="3.5703125" style="41" customWidth="1"/>
    <col min="12809" max="12809" width="6.7109375" style="41" customWidth="1"/>
    <col min="12810" max="12810" width="3.7109375" style="41" customWidth="1"/>
    <col min="12811" max="12811" width="9.140625" style="41"/>
    <col min="12812" max="12812" width="21.140625" style="41" customWidth="1"/>
    <col min="12813" max="12813" width="10.42578125" style="41" bestFit="1" customWidth="1"/>
    <col min="12814" max="13021" width="9.140625" style="41"/>
    <col min="13022" max="13022" width="26.5703125" style="41" customWidth="1"/>
    <col min="13023" max="13023" width="10.5703125" style="41" customWidth="1"/>
    <col min="13024" max="13024" width="4.5703125" style="41" customWidth="1"/>
    <col min="13025" max="13025" width="8.140625" style="41" customWidth="1"/>
    <col min="13026" max="13026" width="3.7109375" style="41" customWidth="1"/>
    <col min="13027" max="13027" width="12" style="41" customWidth="1"/>
    <col min="13028" max="13028" width="10" style="41" bestFit="1" customWidth="1"/>
    <col min="13029" max="13030" width="8.140625" style="41" bestFit="1" customWidth="1"/>
    <col min="13031" max="13031" width="10.5703125" style="41" customWidth="1"/>
    <col min="13032" max="13032" width="3.85546875" style="41" customWidth="1"/>
    <col min="13033" max="13033" width="7.42578125" style="41" bestFit="1" customWidth="1"/>
    <col min="13034" max="13034" width="3.7109375" style="41" customWidth="1"/>
    <col min="13035" max="13035" width="9.140625" style="41"/>
    <col min="13036" max="13036" width="3.5703125" style="41" customWidth="1"/>
    <col min="13037" max="13037" width="5.140625" style="41" customWidth="1"/>
    <col min="13038" max="13038" width="3.7109375" style="41" customWidth="1"/>
    <col min="13039" max="13039" width="9.140625" style="41"/>
    <col min="13040" max="13040" width="3.5703125" style="41" customWidth="1"/>
    <col min="13041" max="13041" width="5.140625" style="41" customWidth="1"/>
    <col min="13042" max="13042" width="3.7109375" style="41" customWidth="1"/>
    <col min="13043" max="13043" width="9.140625" style="41"/>
    <col min="13044" max="13044" width="3.5703125" style="41" customWidth="1"/>
    <col min="13045" max="13045" width="5.140625" style="41" customWidth="1"/>
    <col min="13046" max="13046" width="3.7109375" style="41" customWidth="1"/>
    <col min="13047" max="13047" width="9.140625" style="41"/>
    <col min="13048" max="13048" width="3.5703125" style="41" customWidth="1"/>
    <col min="13049" max="13049" width="5.140625" style="41" customWidth="1"/>
    <col min="13050" max="13050" width="3.7109375" style="41" customWidth="1"/>
    <col min="13051" max="13051" width="9.140625" style="41"/>
    <col min="13052" max="13052" width="3.5703125" style="41" customWidth="1"/>
    <col min="13053" max="13053" width="5.140625" style="41" customWidth="1"/>
    <col min="13054" max="13054" width="3.7109375" style="41" customWidth="1"/>
    <col min="13055" max="13055" width="9.140625" style="41"/>
    <col min="13056" max="13056" width="3.5703125" style="41" customWidth="1"/>
    <col min="13057" max="13057" width="5.140625" style="41" customWidth="1"/>
    <col min="13058" max="13058" width="3.7109375" style="41" customWidth="1"/>
    <col min="13059" max="13059" width="9.140625" style="41"/>
    <col min="13060" max="13060" width="3.5703125" style="41" customWidth="1"/>
    <col min="13061" max="13061" width="5.140625" style="41" customWidth="1"/>
    <col min="13062" max="13062" width="3.7109375" style="41" customWidth="1"/>
    <col min="13063" max="13063" width="10.85546875" style="41" bestFit="1" customWidth="1"/>
    <col min="13064" max="13064" width="3.5703125" style="41" customWidth="1"/>
    <col min="13065" max="13065" width="6.7109375" style="41" customWidth="1"/>
    <col min="13066" max="13066" width="3.7109375" style="41" customWidth="1"/>
    <col min="13067" max="13067" width="9.140625" style="41"/>
    <col min="13068" max="13068" width="21.140625" style="41" customWidth="1"/>
    <col min="13069" max="13069" width="10.42578125" style="41" bestFit="1" customWidth="1"/>
    <col min="13070" max="13277" width="9.140625" style="41"/>
    <col min="13278" max="13278" width="26.5703125" style="41" customWidth="1"/>
    <col min="13279" max="13279" width="10.5703125" style="41" customWidth="1"/>
    <col min="13280" max="13280" width="4.5703125" style="41" customWidth="1"/>
    <col min="13281" max="13281" width="8.140625" style="41" customWidth="1"/>
    <col min="13282" max="13282" width="3.7109375" style="41" customWidth="1"/>
    <col min="13283" max="13283" width="12" style="41" customWidth="1"/>
    <col min="13284" max="13284" width="10" style="41" bestFit="1" customWidth="1"/>
    <col min="13285" max="13286" width="8.140625" style="41" bestFit="1" customWidth="1"/>
    <col min="13287" max="13287" width="10.5703125" style="41" customWidth="1"/>
    <col min="13288" max="13288" width="3.85546875" style="41" customWidth="1"/>
    <col min="13289" max="13289" width="7.42578125" style="41" bestFit="1" customWidth="1"/>
    <col min="13290" max="13290" width="3.7109375" style="41" customWidth="1"/>
    <col min="13291" max="13291" width="9.140625" style="41"/>
    <col min="13292" max="13292" width="3.5703125" style="41" customWidth="1"/>
    <col min="13293" max="13293" width="5.140625" style="41" customWidth="1"/>
    <col min="13294" max="13294" width="3.7109375" style="41" customWidth="1"/>
    <col min="13295" max="13295" width="9.140625" style="41"/>
    <col min="13296" max="13296" width="3.5703125" style="41" customWidth="1"/>
    <col min="13297" max="13297" width="5.140625" style="41" customWidth="1"/>
    <col min="13298" max="13298" width="3.7109375" style="41" customWidth="1"/>
    <col min="13299" max="13299" width="9.140625" style="41"/>
    <col min="13300" max="13300" width="3.5703125" style="41" customWidth="1"/>
    <col min="13301" max="13301" width="5.140625" style="41" customWidth="1"/>
    <col min="13302" max="13302" width="3.7109375" style="41" customWidth="1"/>
    <col min="13303" max="13303" width="9.140625" style="41"/>
    <col min="13304" max="13304" width="3.5703125" style="41" customWidth="1"/>
    <col min="13305" max="13305" width="5.140625" style="41" customWidth="1"/>
    <col min="13306" max="13306" width="3.7109375" style="41" customWidth="1"/>
    <col min="13307" max="13307" width="9.140625" style="41"/>
    <col min="13308" max="13308" width="3.5703125" style="41" customWidth="1"/>
    <col min="13309" max="13309" width="5.140625" style="41" customWidth="1"/>
    <col min="13310" max="13310" width="3.7109375" style="41" customWidth="1"/>
    <col min="13311" max="13311" width="9.140625" style="41"/>
    <col min="13312" max="13312" width="3.5703125" style="41" customWidth="1"/>
    <col min="13313" max="13313" width="5.140625" style="41" customWidth="1"/>
    <col min="13314" max="13314" width="3.7109375" style="41" customWidth="1"/>
    <col min="13315" max="13315" width="9.140625" style="41"/>
    <col min="13316" max="13316" width="3.5703125" style="41" customWidth="1"/>
    <col min="13317" max="13317" width="5.140625" style="41" customWidth="1"/>
    <col min="13318" max="13318" width="3.7109375" style="41" customWidth="1"/>
    <col min="13319" max="13319" width="10.85546875" style="41" bestFit="1" customWidth="1"/>
    <col min="13320" max="13320" width="3.5703125" style="41" customWidth="1"/>
    <col min="13321" max="13321" width="6.7109375" style="41" customWidth="1"/>
    <col min="13322" max="13322" width="3.7109375" style="41" customWidth="1"/>
    <col min="13323" max="13323" width="9.140625" style="41"/>
    <col min="13324" max="13324" width="21.140625" style="41" customWidth="1"/>
    <col min="13325" max="13325" width="10.42578125" style="41" bestFit="1" customWidth="1"/>
    <col min="13326" max="13533" width="9.140625" style="41"/>
    <col min="13534" max="13534" width="26.5703125" style="41" customWidth="1"/>
    <col min="13535" max="13535" width="10.5703125" style="41" customWidth="1"/>
    <col min="13536" max="13536" width="4.5703125" style="41" customWidth="1"/>
    <col min="13537" max="13537" width="8.140625" style="41" customWidth="1"/>
    <col min="13538" max="13538" width="3.7109375" style="41" customWidth="1"/>
    <col min="13539" max="13539" width="12" style="41" customWidth="1"/>
    <col min="13540" max="13540" width="10" style="41" bestFit="1" customWidth="1"/>
    <col min="13541" max="13542" width="8.140625" style="41" bestFit="1" customWidth="1"/>
    <col min="13543" max="13543" width="10.5703125" style="41" customWidth="1"/>
    <col min="13544" max="13544" width="3.85546875" style="41" customWidth="1"/>
    <col min="13545" max="13545" width="7.42578125" style="41" bestFit="1" customWidth="1"/>
    <col min="13546" max="13546" width="3.7109375" style="41" customWidth="1"/>
    <col min="13547" max="13547" width="9.140625" style="41"/>
    <col min="13548" max="13548" width="3.5703125" style="41" customWidth="1"/>
    <col min="13549" max="13549" width="5.140625" style="41" customWidth="1"/>
    <col min="13550" max="13550" width="3.7109375" style="41" customWidth="1"/>
    <col min="13551" max="13551" width="9.140625" style="41"/>
    <col min="13552" max="13552" width="3.5703125" style="41" customWidth="1"/>
    <col min="13553" max="13553" width="5.140625" style="41" customWidth="1"/>
    <col min="13554" max="13554" width="3.7109375" style="41" customWidth="1"/>
    <col min="13555" max="13555" width="9.140625" style="41"/>
    <col min="13556" max="13556" width="3.5703125" style="41" customWidth="1"/>
    <col min="13557" max="13557" width="5.140625" style="41" customWidth="1"/>
    <col min="13558" max="13558" width="3.7109375" style="41" customWidth="1"/>
    <col min="13559" max="13559" width="9.140625" style="41"/>
    <col min="13560" max="13560" width="3.5703125" style="41" customWidth="1"/>
    <col min="13561" max="13561" width="5.140625" style="41" customWidth="1"/>
    <col min="13562" max="13562" width="3.7109375" style="41" customWidth="1"/>
    <col min="13563" max="13563" width="9.140625" style="41"/>
    <col min="13564" max="13564" width="3.5703125" style="41" customWidth="1"/>
    <col min="13565" max="13565" width="5.140625" style="41" customWidth="1"/>
    <col min="13566" max="13566" width="3.7109375" style="41" customWidth="1"/>
    <col min="13567" max="13567" width="9.140625" style="41"/>
    <col min="13568" max="13568" width="3.5703125" style="41" customWidth="1"/>
    <col min="13569" max="13569" width="5.140625" style="41" customWidth="1"/>
    <col min="13570" max="13570" width="3.7109375" style="41" customWidth="1"/>
    <col min="13571" max="13571" width="9.140625" style="41"/>
    <col min="13572" max="13572" width="3.5703125" style="41" customWidth="1"/>
    <col min="13573" max="13573" width="5.140625" style="41" customWidth="1"/>
    <col min="13574" max="13574" width="3.7109375" style="41" customWidth="1"/>
    <col min="13575" max="13575" width="10.85546875" style="41" bestFit="1" customWidth="1"/>
    <col min="13576" max="13576" width="3.5703125" style="41" customWidth="1"/>
    <col min="13577" max="13577" width="6.7109375" style="41" customWidth="1"/>
    <col min="13578" max="13578" width="3.7109375" style="41" customWidth="1"/>
    <col min="13579" max="13579" width="9.140625" style="41"/>
    <col min="13580" max="13580" width="21.140625" style="41" customWidth="1"/>
    <col min="13581" max="13581" width="10.42578125" style="41" bestFit="1" customWidth="1"/>
    <col min="13582" max="13789" width="9.140625" style="41"/>
    <col min="13790" max="13790" width="26.5703125" style="41" customWidth="1"/>
    <col min="13791" max="13791" width="10.5703125" style="41" customWidth="1"/>
    <col min="13792" max="13792" width="4.5703125" style="41" customWidth="1"/>
    <col min="13793" max="13793" width="8.140625" style="41" customWidth="1"/>
    <col min="13794" max="13794" width="3.7109375" style="41" customWidth="1"/>
    <col min="13795" max="13795" width="12" style="41" customWidth="1"/>
    <col min="13796" max="13796" width="10" style="41" bestFit="1" customWidth="1"/>
    <col min="13797" max="13798" width="8.140625" style="41" bestFit="1" customWidth="1"/>
    <col min="13799" max="13799" width="10.5703125" style="41" customWidth="1"/>
    <col min="13800" max="13800" width="3.85546875" style="41" customWidth="1"/>
    <col min="13801" max="13801" width="7.42578125" style="41" bestFit="1" customWidth="1"/>
    <col min="13802" max="13802" width="3.7109375" style="41" customWidth="1"/>
    <col min="13803" max="13803" width="9.140625" style="41"/>
    <col min="13804" max="13804" width="3.5703125" style="41" customWidth="1"/>
    <col min="13805" max="13805" width="5.140625" style="41" customWidth="1"/>
    <col min="13806" max="13806" width="3.7109375" style="41" customWidth="1"/>
    <col min="13807" max="13807" width="9.140625" style="41"/>
    <col min="13808" max="13808" width="3.5703125" style="41" customWidth="1"/>
    <col min="13809" max="13809" width="5.140625" style="41" customWidth="1"/>
    <col min="13810" max="13810" width="3.7109375" style="41" customWidth="1"/>
    <col min="13811" max="13811" width="9.140625" style="41"/>
    <col min="13812" max="13812" width="3.5703125" style="41" customWidth="1"/>
    <col min="13813" max="13813" width="5.140625" style="41" customWidth="1"/>
    <col min="13814" max="13814" width="3.7109375" style="41" customWidth="1"/>
    <col min="13815" max="13815" width="9.140625" style="41"/>
    <col min="13816" max="13816" width="3.5703125" style="41" customWidth="1"/>
    <col min="13817" max="13817" width="5.140625" style="41" customWidth="1"/>
    <col min="13818" max="13818" width="3.7109375" style="41" customWidth="1"/>
    <col min="13819" max="13819" width="9.140625" style="41"/>
    <col min="13820" max="13820" width="3.5703125" style="41" customWidth="1"/>
    <col min="13821" max="13821" width="5.140625" style="41" customWidth="1"/>
    <col min="13822" max="13822" width="3.7109375" style="41" customWidth="1"/>
    <col min="13823" max="13823" width="9.140625" style="41"/>
    <col min="13824" max="13824" width="3.5703125" style="41" customWidth="1"/>
    <col min="13825" max="13825" width="5.140625" style="41" customWidth="1"/>
    <col min="13826" max="13826" width="3.7109375" style="41" customWidth="1"/>
    <col min="13827" max="13827" width="9.140625" style="41"/>
    <col min="13828" max="13828" width="3.5703125" style="41" customWidth="1"/>
    <col min="13829" max="13829" width="5.140625" style="41" customWidth="1"/>
    <col min="13830" max="13830" width="3.7109375" style="41" customWidth="1"/>
    <col min="13831" max="13831" width="10.85546875" style="41" bestFit="1" customWidth="1"/>
    <col min="13832" max="13832" width="3.5703125" style="41" customWidth="1"/>
    <col min="13833" max="13833" width="6.7109375" style="41" customWidth="1"/>
    <col min="13834" max="13834" width="3.7109375" style="41" customWidth="1"/>
    <col min="13835" max="13835" width="9.140625" style="41"/>
    <col min="13836" max="13836" width="21.140625" style="41" customWidth="1"/>
    <col min="13837" max="13837" width="10.42578125" style="41" bestFit="1" customWidth="1"/>
    <col min="13838" max="14045" width="9.140625" style="41"/>
    <col min="14046" max="14046" width="26.5703125" style="41" customWidth="1"/>
    <col min="14047" max="14047" width="10.5703125" style="41" customWidth="1"/>
    <col min="14048" max="14048" width="4.5703125" style="41" customWidth="1"/>
    <col min="14049" max="14049" width="8.140625" style="41" customWidth="1"/>
    <col min="14050" max="14050" width="3.7109375" style="41" customWidth="1"/>
    <col min="14051" max="14051" width="12" style="41" customWidth="1"/>
    <col min="14052" max="14052" width="10" style="41" bestFit="1" customWidth="1"/>
    <col min="14053" max="14054" width="8.140625" style="41" bestFit="1" customWidth="1"/>
    <col min="14055" max="14055" width="10.5703125" style="41" customWidth="1"/>
    <col min="14056" max="14056" width="3.85546875" style="41" customWidth="1"/>
    <col min="14057" max="14057" width="7.42578125" style="41" bestFit="1" customWidth="1"/>
    <col min="14058" max="14058" width="3.7109375" style="41" customWidth="1"/>
    <col min="14059" max="14059" width="9.140625" style="41"/>
    <col min="14060" max="14060" width="3.5703125" style="41" customWidth="1"/>
    <col min="14061" max="14061" width="5.140625" style="41" customWidth="1"/>
    <col min="14062" max="14062" width="3.7109375" style="41" customWidth="1"/>
    <col min="14063" max="14063" width="9.140625" style="41"/>
    <col min="14064" max="14064" width="3.5703125" style="41" customWidth="1"/>
    <col min="14065" max="14065" width="5.140625" style="41" customWidth="1"/>
    <col min="14066" max="14066" width="3.7109375" style="41" customWidth="1"/>
    <col min="14067" max="14067" width="9.140625" style="41"/>
    <col min="14068" max="14068" width="3.5703125" style="41" customWidth="1"/>
    <col min="14069" max="14069" width="5.140625" style="41" customWidth="1"/>
    <col min="14070" max="14070" width="3.7109375" style="41" customWidth="1"/>
    <col min="14071" max="14071" width="9.140625" style="41"/>
    <col min="14072" max="14072" width="3.5703125" style="41" customWidth="1"/>
    <col min="14073" max="14073" width="5.140625" style="41" customWidth="1"/>
    <col min="14074" max="14074" width="3.7109375" style="41" customWidth="1"/>
    <col min="14075" max="14075" width="9.140625" style="41"/>
    <col min="14076" max="14076" width="3.5703125" style="41" customWidth="1"/>
    <col min="14077" max="14077" width="5.140625" style="41" customWidth="1"/>
    <col min="14078" max="14078" width="3.7109375" style="41" customWidth="1"/>
    <col min="14079" max="14079" width="9.140625" style="41"/>
    <col min="14080" max="14080" width="3.5703125" style="41" customWidth="1"/>
    <col min="14081" max="14081" width="5.140625" style="41" customWidth="1"/>
    <col min="14082" max="14082" width="3.7109375" style="41" customWidth="1"/>
    <col min="14083" max="14083" width="9.140625" style="41"/>
    <col min="14084" max="14084" width="3.5703125" style="41" customWidth="1"/>
    <col min="14085" max="14085" width="5.140625" style="41" customWidth="1"/>
    <col min="14086" max="14086" width="3.7109375" style="41" customWidth="1"/>
    <col min="14087" max="14087" width="10.85546875" style="41" bestFit="1" customWidth="1"/>
    <col min="14088" max="14088" width="3.5703125" style="41" customWidth="1"/>
    <col min="14089" max="14089" width="6.7109375" style="41" customWidth="1"/>
    <col min="14090" max="14090" width="3.7109375" style="41" customWidth="1"/>
    <col min="14091" max="14091" width="9.140625" style="41"/>
    <col min="14092" max="14092" width="21.140625" style="41" customWidth="1"/>
    <col min="14093" max="14093" width="10.42578125" style="41" bestFit="1" customWidth="1"/>
    <col min="14094" max="14301" width="9.140625" style="41"/>
    <col min="14302" max="14302" width="26.5703125" style="41" customWidth="1"/>
    <col min="14303" max="14303" width="10.5703125" style="41" customWidth="1"/>
    <col min="14304" max="14304" width="4.5703125" style="41" customWidth="1"/>
    <col min="14305" max="14305" width="8.140625" style="41" customWidth="1"/>
    <col min="14306" max="14306" width="3.7109375" style="41" customWidth="1"/>
    <col min="14307" max="14307" width="12" style="41" customWidth="1"/>
    <col min="14308" max="14308" width="10" style="41" bestFit="1" customWidth="1"/>
    <col min="14309" max="14310" width="8.140625" style="41" bestFit="1" customWidth="1"/>
    <col min="14311" max="14311" width="10.5703125" style="41" customWidth="1"/>
    <col min="14312" max="14312" width="3.85546875" style="41" customWidth="1"/>
    <col min="14313" max="14313" width="7.42578125" style="41" bestFit="1" customWidth="1"/>
    <col min="14314" max="14314" width="3.7109375" style="41" customWidth="1"/>
    <col min="14315" max="14315" width="9.140625" style="41"/>
    <col min="14316" max="14316" width="3.5703125" style="41" customWidth="1"/>
    <col min="14317" max="14317" width="5.140625" style="41" customWidth="1"/>
    <col min="14318" max="14318" width="3.7109375" style="41" customWidth="1"/>
    <col min="14319" max="14319" width="9.140625" style="41"/>
    <col min="14320" max="14320" width="3.5703125" style="41" customWidth="1"/>
    <col min="14321" max="14321" width="5.140625" style="41" customWidth="1"/>
    <col min="14322" max="14322" width="3.7109375" style="41" customWidth="1"/>
    <col min="14323" max="14323" width="9.140625" style="41"/>
    <col min="14324" max="14324" width="3.5703125" style="41" customWidth="1"/>
    <col min="14325" max="14325" width="5.140625" style="41" customWidth="1"/>
    <col min="14326" max="14326" width="3.7109375" style="41" customWidth="1"/>
    <col min="14327" max="14327" width="9.140625" style="41"/>
    <col min="14328" max="14328" width="3.5703125" style="41" customWidth="1"/>
    <col min="14329" max="14329" width="5.140625" style="41" customWidth="1"/>
    <col min="14330" max="14330" width="3.7109375" style="41" customWidth="1"/>
    <col min="14331" max="14331" width="9.140625" style="41"/>
    <col min="14332" max="14332" width="3.5703125" style="41" customWidth="1"/>
    <col min="14333" max="14333" width="5.140625" style="41" customWidth="1"/>
    <col min="14334" max="14334" width="3.7109375" style="41" customWidth="1"/>
    <col min="14335" max="14335" width="9.140625" style="41"/>
    <col min="14336" max="14336" width="3.5703125" style="41" customWidth="1"/>
    <col min="14337" max="14337" width="5.140625" style="41" customWidth="1"/>
    <col min="14338" max="14338" width="3.7109375" style="41" customWidth="1"/>
    <col min="14339" max="14339" width="9.140625" style="41"/>
    <col min="14340" max="14340" width="3.5703125" style="41" customWidth="1"/>
    <col min="14341" max="14341" width="5.140625" style="41" customWidth="1"/>
    <col min="14342" max="14342" width="3.7109375" style="41" customWidth="1"/>
    <col min="14343" max="14343" width="10.85546875" style="41" bestFit="1" customWidth="1"/>
    <col min="14344" max="14344" width="3.5703125" style="41" customWidth="1"/>
    <col min="14345" max="14345" width="6.7109375" style="41" customWidth="1"/>
    <col min="14346" max="14346" width="3.7109375" style="41" customWidth="1"/>
    <col min="14347" max="14347" width="9.140625" style="41"/>
    <col min="14348" max="14348" width="21.140625" style="41" customWidth="1"/>
    <col min="14349" max="14349" width="10.42578125" style="41" bestFit="1" customWidth="1"/>
    <col min="14350" max="14557" width="9.140625" style="41"/>
    <col min="14558" max="14558" width="26.5703125" style="41" customWidth="1"/>
    <col min="14559" max="14559" width="10.5703125" style="41" customWidth="1"/>
    <col min="14560" max="14560" width="4.5703125" style="41" customWidth="1"/>
    <col min="14561" max="14561" width="8.140625" style="41" customWidth="1"/>
    <col min="14562" max="14562" width="3.7109375" style="41" customWidth="1"/>
    <col min="14563" max="14563" width="12" style="41" customWidth="1"/>
    <col min="14564" max="14564" width="10" style="41" bestFit="1" customWidth="1"/>
    <col min="14565" max="14566" width="8.140625" style="41" bestFit="1" customWidth="1"/>
    <col min="14567" max="14567" width="10.5703125" style="41" customWidth="1"/>
    <col min="14568" max="14568" width="3.85546875" style="41" customWidth="1"/>
    <col min="14569" max="14569" width="7.42578125" style="41" bestFit="1" customWidth="1"/>
    <col min="14570" max="14570" width="3.7109375" style="41" customWidth="1"/>
    <col min="14571" max="14571" width="9.140625" style="41"/>
    <col min="14572" max="14572" width="3.5703125" style="41" customWidth="1"/>
    <col min="14573" max="14573" width="5.140625" style="41" customWidth="1"/>
    <col min="14574" max="14574" width="3.7109375" style="41" customWidth="1"/>
    <col min="14575" max="14575" width="9.140625" style="41"/>
    <col min="14576" max="14576" width="3.5703125" style="41" customWidth="1"/>
    <col min="14577" max="14577" width="5.140625" style="41" customWidth="1"/>
    <col min="14578" max="14578" width="3.7109375" style="41" customWidth="1"/>
    <col min="14579" max="14579" width="9.140625" style="41"/>
    <col min="14580" max="14580" width="3.5703125" style="41" customWidth="1"/>
    <col min="14581" max="14581" width="5.140625" style="41" customWidth="1"/>
    <col min="14582" max="14582" width="3.7109375" style="41" customWidth="1"/>
    <col min="14583" max="14583" width="9.140625" style="41"/>
    <col min="14584" max="14584" width="3.5703125" style="41" customWidth="1"/>
    <col min="14585" max="14585" width="5.140625" style="41" customWidth="1"/>
    <col min="14586" max="14586" width="3.7109375" style="41" customWidth="1"/>
    <col min="14587" max="14587" width="9.140625" style="41"/>
    <col min="14588" max="14588" width="3.5703125" style="41" customWidth="1"/>
    <col min="14589" max="14589" width="5.140625" style="41" customWidth="1"/>
    <col min="14590" max="14590" width="3.7109375" style="41" customWidth="1"/>
    <col min="14591" max="14591" width="9.140625" style="41"/>
    <col min="14592" max="14592" width="3.5703125" style="41" customWidth="1"/>
    <col min="14593" max="14593" width="5.140625" style="41" customWidth="1"/>
    <col min="14594" max="14594" width="3.7109375" style="41" customWidth="1"/>
    <col min="14595" max="14595" width="9.140625" style="41"/>
    <col min="14596" max="14596" width="3.5703125" style="41" customWidth="1"/>
    <col min="14597" max="14597" width="5.140625" style="41" customWidth="1"/>
    <col min="14598" max="14598" width="3.7109375" style="41" customWidth="1"/>
    <col min="14599" max="14599" width="10.85546875" style="41" bestFit="1" customWidth="1"/>
    <col min="14600" max="14600" width="3.5703125" style="41" customWidth="1"/>
    <col min="14601" max="14601" width="6.7109375" style="41" customWidth="1"/>
    <col min="14602" max="14602" width="3.7109375" style="41" customWidth="1"/>
    <col min="14603" max="14603" width="9.140625" style="41"/>
    <col min="14604" max="14604" width="21.140625" style="41" customWidth="1"/>
    <col min="14605" max="14605" width="10.42578125" style="41" bestFit="1" customWidth="1"/>
    <col min="14606" max="14813" width="9.140625" style="41"/>
    <col min="14814" max="14814" width="26.5703125" style="41" customWidth="1"/>
    <col min="14815" max="14815" width="10.5703125" style="41" customWidth="1"/>
    <col min="14816" max="14816" width="4.5703125" style="41" customWidth="1"/>
    <col min="14817" max="14817" width="8.140625" style="41" customWidth="1"/>
    <col min="14818" max="14818" width="3.7109375" style="41" customWidth="1"/>
    <col min="14819" max="14819" width="12" style="41" customWidth="1"/>
    <col min="14820" max="14820" width="10" style="41" bestFit="1" customWidth="1"/>
    <col min="14821" max="14822" width="8.140625" style="41" bestFit="1" customWidth="1"/>
    <col min="14823" max="14823" width="10.5703125" style="41" customWidth="1"/>
    <col min="14824" max="14824" width="3.85546875" style="41" customWidth="1"/>
    <col min="14825" max="14825" width="7.42578125" style="41" bestFit="1" customWidth="1"/>
    <col min="14826" max="14826" width="3.7109375" style="41" customWidth="1"/>
    <col min="14827" max="14827" width="9.140625" style="41"/>
    <col min="14828" max="14828" width="3.5703125" style="41" customWidth="1"/>
    <col min="14829" max="14829" width="5.140625" style="41" customWidth="1"/>
    <col min="14830" max="14830" width="3.7109375" style="41" customWidth="1"/>
    <col min="14831" max="14831" width="9.140625" style="41"/>
    <col min="14832" max="14832" width="3.5703125" style="41" customWidth="1"/>
    <col min="14833" max="14833" width="5.140625" style="41" customWidth="1"/>
    <col min="14834" max="14834" width="3.7109375" style="41" customWidth="1"/>
    <col min="14835" max="14835" width="9.140625" style="41"/>
    <col min="14836" max="14836" width="3.5703125" style="41" customWidth="1"/>
    <col min="14837" max="14837" width="5.140625" style="41" customWidth="1"/>
    <col min="14838" max="14838" width="3.7109375" style="41" customWidth="1"/>
    <col min="14839" max="14839" width="9.140625" style="41"/>
    <col min="14840" max="14840" width="3.5703125" style="41" customWidth="1"/>
    <col min="14841" max="14841" width="5.140625" style="41" customWidth="1"/>
    <col min="14842" max="14842" width="3.7109375" style="41" customWidth="1"/>
    <col min="14843" max="14843" width="9.140625" style="41"/>
    <col min="14844" max="14844" width="3.5703125" style="41" customWidth="1"/>
    <col min="14845" max="14845" width="5.140625" style="41" customWidth="1"/>
    <col min="14846" max="14846" width="3.7109375" style="41" customWidth="1"/>
    <col min="14847" max="14847" width="9.140625" style="41"/>
    <col min="14848" max="14848" width="3.5703125" style="41" customWidth="1"/>
    <col min="14849" max="14849" width="5.140625" style="41" customWidth="1"/>
    <col min="14850" max="14850" width="3.7109375" style="41" customWidth="1"/>
    <col min="14851" max="14851" width="9.140625" style="41"/>
    <col min="14852" max="14852" width="3.5703125" style="41" customWidth="1"/>
    <col min="14853" max="14853" width="5.140625" style="41" customWidth="1"/>
    <col min="14854" max="14854" width="3.7109375" style="41" customWidth="1"/>
    <col min="14855" max="14855" width="10.85546875" style="41" bestFit="1" customWidth="1"/>
    <col min="14856" max="14856" width="3.5703125" style="41" customWidth="1"/>
    <col min="14857" max="14857" width="6.7109375" style="41" customWidth="1"/>
    <col min="14858" max="14858" width="3.7109375" style="41" customWidth="1"/>
    <col min="14859" max="14859" width="9.140625" style="41"/>
    <col min="14860" max="14860" width="21.140625" style="41" customWidth="1"/>
    <col min="14861" max="14861" width="10.42578125" style="41" bestFit="1" customWidth="1"/>
    <col min="14862" max="15069" width="9.140625" style="41"/>
    <col min="15070" max="15070" width="26.5703125" style="41" customWidth="1"/>
    <col min="15071" max="15071" width="10.5703125" style="41" customWidth="1"/>
    <col min="15072" max="15072" width="4.5703125" style="41" customWidth="1"/>
    <col min="15073" max="15073" width="8.140625" style="41" customWidth="1"/>
    <col min="15074" max="15074" width="3.7109375" style="41" customWidth="1"/>
    <col min="15075" max="15075" width="12" style="41" customWidth="1"/>
    <col min="15076" max="15076" width="10" style="41" bestFit="1" customWidth="1"/>
    <col min="15077" max="15078" width="8.140625" style="41" bestFit="1" customWidth="1"/>
    <col min="15079" max="15079" width="10.5703125" style="41" customWidth="1"/>
    <col min="15080" max="15080" width="3.85546875" style="41" customWidth="1"/>
    <col min="15081" max="15081" width="7.42578125" style="41" bestFit="1" customWidth="1"/>
    <col min="15082" max="15082" width="3.7109375" style="41" customWidth="1"/>
    <col min="15083" max="15083" width="9.140625" style="41"/>
    <col min="15084" max="15084" width="3.5703125" style="41" customWidth="1"/>
    <col min="15085" max="15085" width="5.140625" style="41" customWidth="1"/>
    <col min="15086" max="15086" width="3.7109375" style="41" customWidth="1"/>
    <col min="15087" max="15087" width="9.140625" style="41"/>
    <col min="15088" max="15088" width="3.5703125" style="41" customWidth="1"/>
    <col min="15089" max="15089" width="5.140625" style="41" customWidth="1"/>
    <col min="15090" max="15090" width="3.7109375" style="41" customWidth="1"/>
    <col min="15091" max="15091" width="9.140625" style="41"/>
    <col min="15092" max="15092" width="3.5703125" style="41" customWidth="1"/>
    <col min="15093" max="15093" width="5.140625" style="41" customWidth="1"/>
    <col min="15094" max="15094" width="3.7109375" style="41" customWidth="1"/>
    <col min="15095" max="15095" width="9.140625" style="41"/>
    <col min="15096" max="15096" width="3.5703125" style="41" customWidth="1"/>
    <col min="15097" max="15097" width="5.140625" style="41" customWidth="1"/>
    <col min="15098" max="15098" width="3.7109375" style="41" customWidth="1"/>
    <col min="15099" max="15099" width="9.140625" style="41"/>
    <col min="15100" max="15100" width="3.5703125" style="41" customWidth="1"/>
    <col min="15101" max="15101" width="5.140625" style="41" customWidth="1"/>
    <col min="15102" max="15102" width="3.7109375" style="41" customWidth="1"/>
    <col min="15103" max="15103" width="9.140625" style="41"/>
    <col min="15104" max="15104" width="3.5703125" style="41" customWidth="1"/>
    <col min="15105" max="15105" width="5.140625" style="41" customWidth="1"/>
    <col min="15106" max="15106" width="3.7109375" style="41" customWidth="1"/>
    <col min="15107" max="15107" width="9.140625" style="41"/>
    <col min="15108" max="15108" width="3.5703125" style="41" customWidth="1"/>
    <col min="15109" max="15109" width="5.140625" style="41" customWidth="1"/>
    <col min="15110" max="15110" width="3.7109375" style="41" customWidth="1"/>
    <col min="15111" max="15111" width="10.85546875" style="41" bestFit="1" customWidth="1"/>
    <col min="15112" max="15112" width="3.5703125" style="41" customWidth="1"/>
    <col min="15113" max="15113" width="6.7109375" style="41" customWidth="1"/>
    <col min="15114" max="15114" width="3.7109375" style="41" customWidth="1"/>
    <col min="15115" max="15115" width="9.140625" style="41"/>
    <col min="15116" max="15116" width="21.140625" style="41" customWidth="1"/>
    <col min="15117" max="15117" width="10.42578125" style="41" bestFit="1" customWidth="1"/>
    <col min="15118" max="15325" width="9.140625" style="41"/>
    <col min="15326" max="15326" width="26.5703125" style="41" customWidth="1"/>
    <col min="15327" max="15327" width="10.5703125" style="41" customWidth="1"/>
    <col min="15328" max="15328" width="4.5703125" style="41" customWidth="1"/>
    <col min="15329" max="15329" width="8.140625" style="41" customWidth="1"/>
    <col min="15330" max="15330" width="3.7109375" style="41" customWidth="1"/>
    <col min="15331" max="15331" width="12" style="41" customWidth="1"/>
    <col min="15332" max="15332" width="10" style="41" bestFit="1" customWidth="1"/>
    <col min="15333" max="15334" width="8.140625" style="41" bestFit="1" customWidth="1"/>
    <col min="15335" max="15335" width="10.5703125" style="41" customWidth="1"/>
    <col min="15336" max="15336" width="3.85546875" style="41" customWidth="1"/>
    <col min="15337" max="15337" width="7.42578125" style="41" bestFit="1" customWidth="1"/>
    <col min="15338" max="15338" width="3.7109375" style="41" customWidth="1"/>
    <col min="15339" max="15339" width="9.140625" style="41"/>
    <col min="15340" max="15340" width="3.5703125" style="41" customWidth="1"/>
    <col min="15341" max="15341" width="5.140625" style="41" customWidth="1"/>
    <col min="15342" max="15342" width="3.7109375" style="41" customWidth="1"/>
    <col min="15343" max="15343" width="9.140625" style="41"/>
    <col min="15344" max="15344" width="3.5703125" style="41" customWidth="1"/>
    <col min="15345" max="15345" width="5.140625" style="41" customWidth="1"/>
    <col min="15346" max="15346" width="3.7109375" style="41" customWidth="1"/>
    <col min="15347" max="15347" width="9.140625" style="41"/>
    <col min="15348" max="15348" width="3.5703125" style="41" customWidth="1"/>
    <col min="15349" max="15349" width="5.140625" style="41" customWidth="1"/>
    <col min="15350" max="15350" width="3.7109375" style="41" customWidth="1"/>
    <col min="15351" max="15351" width="9.140625" style="41"/>
    <col min="15352" max="15352" width="3.5703125" style="41" customWidth="1"/>
    <col min="15353" max="15353" width="5.140625" style="41" customWidth="1"/>
    <col min="15354" max="15354" width="3.7109375" style="41" customWidth="1"/>
    <col min="15355" max="15355" width="9.140625" style="41"/>
    <col min="15356" max="15356" width="3.5703125" style="41" customWidth="1"/>
    <col min="15357" max="15357" width="5.140625" style="41" customWidth="1"/>
    <col min="15358" max="15358" width="3.7109375" style="41" customWidth="1"/>
    <col min="15359" max="15359" width="9.140625" style="41"/>
    <col min="15360" max="15360" width="3.5703125" style="41" customWidth="1"/>
    <col min="15361" max="15361" width="5.140625" style="41" customWidth="1"/>
    <col min="15362" max="15362" width="3.7109375" style="41" customWidth="1"/>
    <col min="15363" max="15363" width="9.140625" style="41"/>
    <col min="15364" max="15364" width="3.5703125" style="41" customWidth="1"/>
    <col min="15365" max="15365" width="5.140625" style="41" customWidth="1"/>
    <col min="15366" max="15366" width="3.7109375" style="41" customWidth="1"/>
    <col min="15367" max="15367" width="10.85546875" style="41" bestFit="1" customWidth="1"/>
    <col min="15368" max="15368" width="3.5703125" style="41" customWidth="1"/>
    <col min="15369" max="15369" width="6.7109375" style="41" customWidth="1"/>
    <col min="15370" max="15370" width="3.7109375" style="41" customWidth="1"/>
    <col min="15371" max="15371" width="9.140625" style="41"/>
    <col min="15372" max="15372" width="21.140625" style="41" customWidth="1"/>
    <col min="15373" max="15373" width="10.42578125" style="41" bestFit="1" customWidth="1"/>
    <col min="15374" max="15581" width="9.140625" style="41"/>
    <col min="15582" max="15582" width="26.5703125" style="41" customWidth="1"/>
    <col min="15583" max="15583" width="10.5703125" style="41" customWidth="1"/>
    <col min="15584" max="15584" width="4.5703125" style="41" customWidth="1"/>
    <col min="15585" max="15585" width="8.140625" style="41" customWidth="1"/>
    <col min="15586" max="15586" width="3.7109375" style="41" customWidth="1"/>
    <col min="15587" max="15587" width="12" style="41" customWidth="1"/>
    <col min="15588" max="15588" width="10" style="41" bestFit="1" customWidth="1"/>
    <col min="15589" max="15590" width="8.140625" style="41" bestFit="1" customWidth="1"/>
    <col min="15591" max="15591" width="10.5703125" style="41" customWidth="1"/>
    <col min="15592" max="15592" width="3.85546875" style="41" customWidth="1"/>
    <col min="15593" max="15593" width="7.42578125" style="41" bestFit="1" customWidth="1"/>
    <col min="15594" max="15594" width="3.7109375" style="41" customWidth="1"/>
    <col min="15595" max="15595" width="9.140625" style="41"/>
    <col min="15596" max="15596" width="3.5703125" style="41" customWidth="1"/>
    <col min="15597" max="15597" width="5.140625" style="41" customWidth="1"/>
    <col min="15598" max="15598" width="3.7109375" style="41" customWidth="1"/>
    <col min="15599" max="15599" width="9.140625" style="41"/>
    <col min="15600" max="15600" width="3.5703125" style="41" customWidth="1"/>
    <col min="15601" max="15601" width="5.140625" style="41" customWidth="1"/>
    <col min="15602" max="15602" width="3.7109375" style="41" customWidth="1"/>
    <col min="15603" max="15603" width="9.140625" style="41"/>
    <col min="15604" max="15604" width="3.5703125" style="41" customWidth="1"/>
    <col min="15605" max="15605" width="5.140625" style="41" customWidth="1"/>
    <col min="15606" max="15606" width="3.7109375" style="41" customWidth="1"/>
    <col min="15607" max="15607" width="9.140625" style="41"/>
    <col min="15608" max="15608" width="3.5703125" style="41" customWidth="1"/>
    <col min="15609" max="15609" width="5.140625" style="41" customWidth="1"/>
    <col min="15610" max="15610" width="3.7109375" style="41" customWidth="1"/>
    <col min="15611" max="15611" width="9.140625" style="41"/>
    <col min="15612" max="15612" width="3.5703125" style="41" customWidth="1"/>
    <col min="15613" max="15613" width="5.140625" style="41" customWidth="1"/>
    <col min="15614" max="15614" width="3.7109375" style="41" customWidth="1"/>
    <col min="15615" max="15615" width="9.140625" style="41"/>
    <col min="15616" max="15616" width="3.5703125" style="41" customWidth="1"/>
    <col min="15617" max="15617" width="5.140625" style="41" customWidth="1"/>
    <col min="15618" max="15618" width="3.7109375" style="41" customWidth="1"/>
    <col min="15619" max="15619" width="9.140625" style="41"/>
    <col min="15620" max="15620" width="3.5703125" style="41" customWidth="1"/>
    <col min="15621" max="15621" width="5.140625" style="41" customWidth="1"/>
    <col min="15622" max="15622" width="3.7109375" style="41" customWidth="1"/>
    <col min="15623" max="15623" width="10.85546875" style="41" bestFit="1" customWidth="1"/>
    <col min="15624" max="15624" width="3.5703125" style="41" customWidth="1"/>
    <col min="15625" max="15625" width="6.7109375" style="41" customWidth="1"/>
    <col min="15626" max="15626" width="3.7109375" style="41" customWidth="1"/>
    <col min="15627" max="15627" width="9.140625" style="41"/>
    <col min="15628" max="15628" width="21.140625" style="41" customWidth="1"/>
    <col min="15629" max="15629" width="10.42578125" style="41" bestFit="1" customWidth="1"/>
    <col min="15630" max="15837" width="9.140625" style="41"/>
    <col min="15838" max="15838" width="26.5703125" style="41" customWidth="1"/>
    <col min="15839" max="15839" width="10.5703125" style="41" customWidth="1"/>
    <col min="15840" max="15840" width="4.5703125" style="41" customWidth="1"/>
    <col min="15841" max="15841" width="8.140625" style="41" customWidth="1"/>
    <col min="15842" max="15842" width="3.7109375" style="41" customWidth="1"/>
    <col min="15843" max="15843" width="12" style="41" customWidth="1"/>
    <col min="15844" max="15844" width="10" style="41" bestFit="1" customWidth="1"/>
    <col min="15845" max="15846" width="8.140625" style="41" bestFit="1" customWidth="1"/>
    <col min="15847" max="15847" width="10.5703125" style="41" customWidth="1"/>
    <col min="15848" max="15848" width="3.85546875" style="41" customWidth="1"/>
    <col min="15849" max="15849" width="7.42578125" style="41" bestFit="1" customWidth="1"/>
    <col min="15850" max="15850" width="3.7109375" style="41" customWidth="1"/>
    <col min="15851" max="15851" width="9.140625" style="41"/>
    <col min="15852" max="15852" width="3.5703125" style="41" customWidth="1"/>
    <col min="15853" max="15853" width="5.140625" style="41" customWidth="1"/>
    <col min="15854" max="15854" width="3.7109375" style="41" customWidth="1"/>
    <col min="15855" max="15855" width="9.140625" style="41"/>
    <col min="15856" max="15856" width="3.5703125" style="41" customWidth="1"/>
    <col min="15857" max="15857" width="5.140625" style="41" customWidth="1"/>
    <col min="15858" max="15858" width="3.7109375" style="41" customWidth="1"/>
    <col min="15859" max="15859" width="9.140625" style="41"/>
    <col min="15860" max="15860" width="3.5703125" style="41" customWidth="1"/>
    <col min="15861" max="15861" width="5.140625" style="41" customWidth="1"/>
    <col min="15862" max="15862" width="3.7109375" style="41" customWidth="1"/>
    <col min="15863" max="15863" width="9.140625" style="41"/>
    <col min="15864" max="15864" width="3.5703125" style="41" customWidth="1"/>
    <col min="15865" max="15865" width="5.140625" style="41" customWidth="1"/>
    <col min="15866" max="15866" width="3.7109375" style="41" customWidth="1"/>
    <col min="15867" max="15867" width="9.140625" style="41"/>
    <col min="15868" max="15868" width="3.5703125" style="41" customWidth="1"/>
    <col min="15869" max="15869" width="5.140625" style="41" customWidth="1"/>
    <col min="15870" max="15870" width="3.7109375" style="41" customWidth="1"/>
    <col min="15871" max="15871" width="9.140625" style="41"/>
    <col min="15872" max="15872" width="3.5703125" style="41" customWidth="1"/>
    <col min="15873" max="15873" width="5.140625" style="41" customWidth="1"/>
    <col min="15874" max="15874" width="3.7109375" style="41" customWidth="1"/>
    <col min="15875" max="15875" width="9.140625" style="41"/>
    <col min="15876" max="15876" width="3.5703125" style="41" customWidth="1"/>
    <col min="15877" max="15877" width="5.140625" style="41" customWidth="1"/>
    <col min="15878" max="15878" width="3.7109375" style="41" customWidth="1"/>
    <col min="15879" max="15879" width="10.85546875" style="41" bestFit="1" customWidth="1"/>
    <col min="15880" max="15880" width="3.5703125" style="41" customWidth="1"/>
    <col min="15881" max="15881" width="6.7109375" style="41" customWidth="1"/>
    <col min="15882" max="15882" width="3.7109375" style="41" customWidth="1"/>
    <col min="15883" max="15883" width="9.140625" style="41"/>
    <col min="15884" max="15884" width="21.140625" style="41" customWidth="1"/>
    <col min="15885" max="15885" width="10.42578125" style="41" bestFit="1" customWidth="1"/>
    <col min="15886" max="16093" width="9.140625" style="41"/>
    <col min="16094" max="16094" width="26.5703125" style="41" customWidth="1"/>
    <col min="16095" max="16095" width="10.5703125" style="41" customWidth="1"/>
    <col min="16096" max="16096" width="4.5703125" style="41" customWidth="1"/>
    <col min="16097" max="16097" width="8.140625" style="41" customWidth="1"/>
    <col min="16098" max="16098" width="3.7109375" style="41" customWidth="1"/>
    <col min="16099" max="16099" width="12" style="41" customWidth="1"/>
    <col min="16100" max="16100" width="10" style="41" bestFit="1" customWidth="1"/>
    <col min="16101" max="16102" width="8.140625" style="41" bestFit="1" customWidth="1"/>
    <col min="16103" max="16103" width="10.5703125" style="41" customWidth="1"/>
    <col min="16104" max="16104" width="3.85546875" style="41" customWidth="1"/>
    <col min="16105" max="16105" width="7.42578125" style="41" bestFit="1" customWidth="1"/>
    <col min="16106" max="16106" width="3.7109375" style="41" customWidth="1"/>
    <col min="16107" max="16107" width="9.140625" style="41"/>
    <col min="16108" max="16108" width="3.5703125" style="41" customWidth="1"/>
    <col min="16109" max="16109" width="5.140625" style="41" customWidth="1"/>
    <col min="16110" max="16110" width="3.7109375" style="41" customWidth="1"/>
    <col min="16111" max="16111" width="9.140625" style="41"/>
    <col min="16112" max="16112" width="3.5703125" style="41" customWidth="1"/>
    <col min="16113" max="16113" width="5.140625" style="41" customWidth="1"/>
    <col min="16114" max="16114" width="3.7109375" style="41" customWidth="1"/>
    <col min="16115" max="16115" width="9.140625" style="41"/>
    <col min="16116" max="16116" width="3.5703125" style="41" customWidth="1"/>
    <col min="16117" max="16117" width="5.140625" style="41" customWidth="1"/>
    <col min="16118" max="16118" width="3.7109375" style="41" customWidth="1"/>
    <col min="16119" max="16119" width="9.140625" style="41"/>
    <col min="16120" max="16120" width="3.5703125" style="41" customWidth="1"/>
    <col min="16121" max="16121" width="5.140625" style="41" customWidth="1"/>
    <col min="16122" max="16122" width="3.7109375" style="41" customWidth="1"/>
    <col min="16123" max="16123" width="9.140625" style="41"/>
    <col min="16124" max="16124" width="3.5703125" style="41" customWidth="1"/>
    <col min="16125" max="16125" width="5.140625" style="41" customWidth="1"/>
    <col min="16126" max="16126" width="3.7109375" style="41" customWidth="1"/>
    <col min="16127" max="16127" width="9.140625" style="41"/>
    <col min="16128" max="16128" width="3.5703125" style="41" customWidth="1"/>
    <col min="16129" max="16129" width="5.140625" style="41" customWidth="1"/>
    <col min="16130" max="16130" width="3.7109375" style="41" customWidth="1"/>
    <col min="16131" max="16131" width="9.140625" style="41"/>
    <col min="16132" max="16132" width="3.5703125" style="41" customWidth="1"/>
    <col min="16133" max="16133" width="5.140625" style="41" customWidth="1"/>
    <col min="16134" max="16134" width="3.7109375" style="41" customWidth="1"/>
    <col min="16135" max="16135" width="10.85546875" style="41" bestFit="1" customWidth="1"/>
    <col min="16136" max="16136" width="3.5703125" style="41" customWidth="1"/>
    <col min="16137" max="16137" width="6.7109375" style="41" customWidth="1"/>
    <col min="16138" max="16138" width="3.7109375" style="41" customWidth="1"/>
    <col min="16139" max="16139" width="9.140625" style="41"/>
    <col min="16140" max="16140" width="21.140625" style="41" customWidth="1"/>
    <col min="16141" max="16141" width="10.42578125" style="41" bestFit="1" customWidth="1"/>
    <col min="16142" max="16384" width="9.140625" style="41"/>
  </cols>
  <sheetData>
    <row r="1" spans="1:33" x14ac:dyDescent="0.2">
      <c r="A1" s="59" t="s">
        <v>614</v>
      </c>
      <c r="C1" s="41"/>
      <c r="D1" s="41"/>
      <c r="E1" s="41"/>
      <c r="F1" s="41"/>
      <c r="G1" s="41"/>
      <c r="H1" s="41"/>
      <c r="I1" s="41"/>
      <c r="J1" s="41"/>
      <c r="K1" s="41"/>
      <c r="L1" s="41"/>
      <c r="M1" s="41"/>
      <c r="N1" s="41"/>
      <c r="O1" s="41"/>
      <c r="P1" s="41"/>
      <c r="Q1" s="41"/>
      <c r="R1" s="41"/>
      <c r="S1" s="41"/>
      <c r="T1" s="41"/>
      <c r="U1" s="41"/>
      <c r="V1" s="41"/>
      <c r="W1" s="41"/>
      <c r="X1" s="41"/>
      <c r="Y1" s="41"/>
    </row>
    <row r="2" spans="1:33" x14ac:dyDescent="0.2">
      <c r="A2" s="41"/>
      <c r="B2" s="41"/>
      <c r="C2" s="41"/>
      <c r="D2" s="41"/>
      <c r="E2" s="41"/>
      <c r="F2" s="41"/>
      <c r="G2" s="41"/>
      <c r="H2" s="41"/>
      <c r="I2" s="41"/>
      <c r="J2" s="41"/>
      <c r="K2" s="41"/>
      <c r="L2" s="41"/>
      <c r="M2" s="41"/>
      <c r="N2" s="41"/>
      <c r="O2" s="41"/>
      <c r="P2" s="41"/>
      <c r="Q2" s="41"/>
      <c r="R2" s="41"/>
      <c r="S2" s="41"/>
      <c r="T2" s="41"/>
      <c r="U2" s="41"/>
      <c r="V2" s="41"/>
      <c r="W2" s="41"/>
      <c r="X2" s="41"/>
      <c r="Y2" s="41"/>
    </row>
    <row r="3" spans="1:33" s="59" customFormat="1" x14ac:dyDescent="0.2">
      <c r="A3" s="62"/>
      <c r="B3" s="63" t="s">
        <v>112</v>
      </c>
      <c r="C3" s="64"/>
      <c r="D3" s="64"/>
      <c r="E3" s="65"/>
      <c r="F3" s="63" t="s">
        <v>100</v>
      </c>
      <c r="G3" s="64"/>
      <c r="H3" s="64"/>
      <c r="I3" s="65"/>
      <c r="J3" s="63" t="s">
        <v>315</v>
      </c>
      <c r="K3" s="64"/>
      <c r="L3" s="64"/>
      <c r="M3" s="65"/>
      <c r="N3" s="63" t="s">
        <v>53</v>
      </c>
      <c r="O3" s="64"/>
      <c r="P3" s="64"/>
      <c r="Q3" s="65"/>
      <c r="R3" s="63" t="s">
        <v>369</v>
      </c>
      <c r="S3" s="64"/>
      <c r="T3" s="64"/>
      <c r="U3" s="65"/>
      <c r="V3" s="63" t="s">
        <v>615</v>
      </c>
      <c r="W3" s="64"/>
      <c r="X3" s="64"/>
      <c r="Y3" s="65"/>
    </row>
    <row r="4" spans="1:33" x14ac:dyDescent="0.2">
      <c r="A4" s="66" t="s">
        <v>40</v>
      </c>
      <c r="B4" s="67"/>
      <c r="C4" s="68"/>
      <c r="D4" s="68"/>
      <c r="E4" s="69"/>
      <c r="F4" s="67"/>
      <c r="G4" s="68"/>
      <c r="H4" s="68"/>
      <c r="I4" s="69"/>
      <c r="J4" s="67"/>
      <c r="K4" s="68"/>
      <c r="L4" s="68"/>
      <c r="M4" s="69"/>
      <c r="N4" s="67"/>
      <c r="O4" s="68"/>
      <c r="P4" s="68"/>
      <c r="Q4" s="69"/>
      <c r="R4" s="67"/>
      <c r="S4" s="68"/>
      <c r="T4" s="68"/>
      <c r="U4" s="69"/>
      <c r="V4" s="67"/>
      <c r="W4" s="68"/>
      <c r="X4" s="68"/>
      <c r="Y4" s="69"/>
    </row>
    <row r="5" spans="1:33" ht="15" x14ac:dyDescent="0.25">
      <c r="A5" s="70" t="s">
        <v>616</v>
      </c>
      <c r="B5" s="71">
        <v>22</v>
      </c>
      <c r="C5" s="72" t="s">
        <v>617</v>
      </c>
      <c r="D5" s="72"/>
      <c r="E5" s="73"/>
      <c r="F5" s="71">
        <v>8</v>
      </c>
      <c r="G5" s="72" t="s">
        <v>617</v>
      </c>
      <c r="H5" s="72"/>
      <c r="I5" s="73"/>
      <c r="J5" s="71">
        <v>4</v>
      </c>
      <c r="K5" s="72" t="s">
        <v>617</v>
      </c>
      <c r="L5" s="72"/>
      <c r="M5" s="73"/>
      <c r="N5" s="71">
        <v>4</v>
      </c>
      <c r="O5" s="72" t="s">
        <v>617</v>
      </c>
      <c r="P5" s="72"/>
      <c r="Q5" s="73"/>
      <c r="R5" s="71">
        <v>0</v>
      </c>
      <c r="S5" s="72" t="s">
        <v>67</v>
      </c>
      <c r="T5" s="72"/>
      <c r="U5" s="73"/>
      <c r="V5" s="74">
        <v>38</v>
      </c>
      <c r="W5" s="75" t="s">
        <v>617</v>
      </c>
      <c r="X5" s="75"/>
      <c r="Y5" s="76"/>
      <c r="AC5" s="77"/>
      <c r="AD5"/>
      <c r="AE5"/>
      <c r="AF5"/>
      <c r="AG5"/>
    </row>
    <row r="6" spans="1:33" ht="15" x14ac:dyDescent="0.25">
      <c r="A6" s="78" t="s">
        <v>618</v>
      </c>
      <c r="B6" s="79">
        <v>612.04070000005868</v>
      </c>
      <c r="C6" s="41" t="s">
        <v>619</v>
      </c>
      <c r="D6" s="80">
        <v>15.641454180376765</v>
      </c>
      <c r="E6" s="81" t="s">
        <v>43</v>
      </c>
      <c r="F6" s="79">
        <v>421.85159000009247</v>
      </c>
      <c r="G6" s="41" t="s">
        <v>619</v>
      </c>
      <c r="H6" s="80">
        <v>10.780937143403861</v>
      </c>
      <c r="I6" s="81" t="s">
        <v>43</v>
      </c>
      <c r="J6" s="79">
        <v>150.994</v>
      </c>
      <c r="K6" s="41" t="s">
        <v>619</v>
      </c>
      <c r="L6" s="80">
        <v>3.8588377088510337</v>
      </c>
      <c r="M6" s="81" t="s">
        <v>43</v>
      </c>
      <c r="N6" s="79">
        <v>184.09093000000001</v>
      </c>
      <c r="O6" s="41" t="s">
        <v>619</v>
      </c>
      <c r="P6" s="80">
        <v>4.704670533540777</v>
      </c>
      <c r="Q6" s="81" t="s">
        <v>43</v>
      </c>
      <c r="R6" s="79">
        <v>0</v>
      </c>
      <c r="S6" s="41" t="s">
        <v>619</v>
      </c>
      <c r="T6" s="80">
        <v>0</v>
      </c>
      <c r="U6" s="81" t="s">
        <v>43</v>
      </c>
      <c r="V6" s="82">
        <v>1368.9772200001512</v>
      </c>
      <c r="W6" s="41" t="s">
        <v>619</v>
      </c>
      <c r="X6" s="80">
        <v>34.985899566172442</v>
      </c>
      <c r="Y6" s="81" t="s">
        <v>43</v>
      </c>
      <c r="AD6" s="60"/>
      <c r="AE6"/>
      <c r="AF6"/>
      <c r="AG6"/>
    </row>
    <row r="7" spans="1:33" ht="15" x14ac:dyDescent="0.25">
      <c r="A7" s="78"/>
      <c r="B7" s="83">
        <v>0.44707880529961708</v>
      </c>
      <c r="C7" s="41"/>
      <c r="D7" s="80"/>
      <c r="E7" s="81"/>
      <c r="F7" s="83">
        <v>0.30815092014463608</v>
      </c>
      <c r="G7" s="41"/>
      <c r="H7" s="80"/>
      <c r="I7" s="81"/>
      <c r="J7" s="83">
        <v>0.11029694124492687</v>
      </c>
      <c r="K7" s="41"/>
      <c r="L7" s="80"/>
      <c r="M7" s="81"/>
      <c r="N7" s="83">
        <v>0.13447333331081995</v>
      </c>
      <c r="O7" s="41"/>
      <c r="P7" s="80"/>
      <c r="Q7" s="81"/>
      <c r="R7" s="83">
        <v>0</v>
      </c>
      <c r="S7" s="41"/>
      <c r="T7" s="80"/>
      <c r="U7" s="81"/>
      <c r="V7" s="83"/>
      <c r="W7" s="41"/>
      <c r="X7" s="80"/>
      <c r="Y7" s="81"/>
      <c r="AD7"/>
      <c r="AE7"/>
      <c r="AF7"/>
      <c r="AG7"/>
    </row>
    <row r="8" spans="1:33" ht="15" x14ac:dyDescent="0.25">
      <c r="A8" s="78" t="s">
        <v>620</v>
      </c>
      <c r="B8" s="79">
        <v>7264.9926700700007</v>
      </c>
      <c r="C8" s="41" t="s">
        <v>621</v>
      </c>
      <c r="D8" s="80">
        <v>43.227447690760116</v>
      </c>
      <c r="E8" s="81" t="s">
        <v>43</v>
      </c>
      <c r="F8" s="79">
        <v>2795.0659989899996</v>
      </c>
      <c r="G8" s="41" t="s">
        <v>621</v>
      </c>
      <c r="H8" s="80">
        <v>16.630927896366092</v>
      </c>
      <c r="I8" s="81" t="s">
        <v>43</v>
      </c>
      <c r="J8" s="79">
        <v>1357.8499997700001</v>
      </c>
      <c r="K8" s="41" t="s">
        <v>621</v>
      </c>
      <c r="L8" s="80">
        <v>8.0793460506534487</v>
      </c>
      <c r="M8" s="81" t="s">
        <v>43</v>
      </c>
      <c r="N8" s="79">
        <v>1371.8322996500001</v>
      </c>
      <c r="O8" s="41" t="s">
        <v>621</v>
      </c>
      <c r="P8" s="80">
        <v>8.1625421616625182</v>
      </c>
      <c r="Q8" s="81" t="s">
        <v>43</v>
      </c>
      <c r="R8" s="79">
        <v>0</v>
      </c>
      <c r="S8" s="41" t="s">
        <v>621</v>
      </c>
      <c r="T8" s="80">
        <v>0</v>
      </c>
      <c r="U8" s="81" t="s">
        <v>43</v>
      </c>
      <c r="V8" s="79">
        <v>12789.74096848</v>
      </c>
      <c r="W8" s="41" t="s">
        <v>621</v>
      </c>
      <c r="X8" s="80">
        <v>76.100263799442175</v>
      </c>
      <c r="Y8" s="81" t="s">
        <v>43</v>
      </c>
      <c r="AD8" s="60"/>
      <c r="AE8"/>
      <c r="AF8"/>
      <c r="AG8"/>
    </row>
    <row r="9" spans="1:33" ht="15" x14ac:dyDescent="0.25">
      <c r="A9" s="78"/>
      <c r="B9" s="83">
        <v>0.56803282318026571</v>
      </c>
      <c r="C9" s="41"/>
      <c r="D9" s="84"/>
      <c r="E9" s="81"/>
      <c r="F9" s="83">
        <v>0.21853968785438035</v>
      </c>
      <c r="G9" s="41"/>
      <c r="H9" s="84"/>
      <c r="I9" s="81"/>
      <c r="J9" s="83">
        <v>0.10616712278351749</v>
      </c>
      <c r="K9" s="41"/>
      <c r="L9" s="84"/>
      <c r="M9" s="81"/>
      <c r="N9" s="83">
        <v>0.10726036618183643</v>
      </c>
      <c r="O9" s="41"/>
      <c r="P9" s="84"/>
      <c r="Q9" s="81"/>
      <c r="R9" s="83">
        <v>0</v>
      </c>
      <c r="S9" s="41"/>
      <c r="T9" s="84"/>
      <c r="U9" s="81"/>
      <c r="V9" s="83"/>
      <c r="W9" s="41"/>
      <c r="X9" s="84"/>
      <c r="Y9" s="81"/>
      <c r="AD9"/>
      <c r="AE9"/>
      <c r="AF9"/>
      <c r="AG9"/>
    </row>
    <row r="10" spans="1:33" ht="15" x14ac:dyDescent="0.25">
      <c r="A10" s="66" t="s">
        <v>41</v>
      </c>
      <c r="B10" s="85"/>
      <c r="C10" s="86"/>
      <c r="D10" s="86"/>
      <c r="E10" s="87"/>
      <c r="F10" s="85"/>
      <c r="G10" s="86"/>
      <c r="H10" s="86"/>
      <c r="I10" s="87"/>
      <c r="J10" s="85"/>
      <c r="K10" s="86"/>
      <c r="L10" s="86"/>
      <c r="M10" s="87"/>
      <c r="N10" s="85"/>
      <c r="O10" s="86"/>
      <c r="P10" s="86"/>
      <c r="Q10" s="87"/>
      <c r="R10" s="85"/>
      <c r="S10" s="86"/>
      <c r="T10" s="86"/>
      <c r="U10" s="87"/>
      <c r="V10" s="85"/>
      <c r="W10" s="86"/>
      <c r="X10" s="86"/>
      <c r="Y10" s="87"/>
      <c r="AD10"/>
      <c r="AE10"/>
      <c r="AF10"/>
      <c r="AG10"/>
    </row>
    <row r="11" spans="1:33" ht="15" x14ac:dyDescent="0.25">
      <c r="A11" s="70" t="s">
        <v>616</v>
      </c>
      <c r="B11" s="71">
        <v>38</v>
      </c>
      <c r="C11" s="72" t="s">
        <v>617</v>
      </c>
      <c r="D11" s="72"/>
      <c r="E11" s="73"/>
      <c r="F11" s="71">
        <v>41</v>
      </c>
      <c r="G11" s="72" t="s">
        <v>617</v>
      </c>
      <c r="H11" s="72"/>
      <c r="I11" s="73"/>
      <c r="J11" s="71">
        <v>15</v>
      </c>
      <c r="K11" s="72" t="s">
        <v>617</v>
      </c>
      <c r="L11" s="72"/>
      <c r="M11" s="73"/>
      <c r="N11" s="71">
        <v>53</v>
      </c>
      <c r="O11" s="72" t="s">
        <v>617</v>
      </c>
      <c r="P11" s="72"/>
      <c r="Q11" s="73"/>
      <c r="R11" s="71">
        <v>1</v>
      </c>
      <c r="S11" s="72" t="s">
        <v>622</v>
      </c>
      <c r="T11" s="72"/>
      <c r="U11" s="73"/>
      <c r="V11" s="74">
        <v>148</v>
      </c>
      <c r="W11" s="75" t="s">
        <v>617</v>
      </c>
      <c r="X11" s="75"/>
      <c r="Y11" s="76"/>
      <c r="AC11" s="77"/>
      <c r="AD11"/>
      <c r="AE11"/>
      <c r="AF11"/>
      <c r="AG11"/>
    </row>
    <row r="12" spans="1:33" ht="15" x14ac:dyDescent="0.25">
      <c r="A12" s="78" t="s">
        <v>618</v>
      </c>
      <c r="B12" s="79">
        <v>702.81920000000002</v>
      </c>
      <c r="C12" s="41" t="s">
        <v>619</v>
      </c>
      <c r="D12" s="80">
        <v>17.961410595550266</v>
      </c>
      <c r="E12" s="81" t="s">
        <v>43</v>
      </c>
      <c r="F12" s="79">
        <v>1143.1782000000001</v>
      </c>
      <c r="G12" s="41" t="s">
        <v>619</v>
      </c>
      <c r="H12" s="80">
        <v>29.215327404376662</v>
      </c>
      <c r="I12" s="81" t="s">
        <v>43</v>
      </c>
      <c r="J12" s="79">
        <v>259.88400000000001</v>
      </c>
      <c r="K12" s="41" t="s">
        <v>619</v>
      </c>
      <c r="L12" s="80">
        <v>6.6416558216024617</v>
      </c>
      <c r="M12" s="81" t="s">
        <v>43</v>
      </c>
      <c r="N12" s="79">
        <v>365.77526999999998</v>
      </c>
      <c r="O12" s="41" t="s">
        <v>619</v>
      </c>
      <c r="P12" s="80">
        <v>9.3478376944856638</v>
      </c>
      <c r="Q12" s="81" t="s">
        <v>43</v>
      </c>
      <c r="R12" s="79">
        <v>72.305999999999997</v>
      </c>
      <c r="S12" s="41" t="s">
        <v>619</v>
      </c>
      <c r="T12" s="80">
        <v>1.8478689178125145</v>
      </c>
      <c r="U12" s="81" t="s">
        <v>43</v>
      </c>
      <c r="V12" s="82">
        <v>2543.9626700000003</v>
      </c>
      <c r="W12" s="41" t="s">
        <v>619</v>
      </c>
      <c r="X12" s="80">
        <v>65.014100433827565</v>
      </c>
      <c r="Y12" s="81" t="s">
        <v>43</v>
      </c>
      <c r="AD12" s="60"/>
      <c r="AE12"/>
      <c r="AF12"/>
      <c r="AG12"/>
    </row>
    <row r="13" spans="1:33" ht="15" x14ac:dyDescent="0.25">
      <c r="A13" s="78"/>
      <c r="B13" s="83">
        <v>0.27626946271188796</v>
      </c>
      <c r="C13" s="41"/>
      <c r="D13" s="80"/>
      <c r="E13" s="81"/>
      <c r="F13" s="83">
        <v>0.44936909392620916</v>
      </c>
      <c r="G13" s="41"/>
      <c r="H13" s="80"/>
      <c r="I13" s="81"/>
      <c r="J13" s="83">
        <v>0.10215715940517318</v>
      </c>
      <c r="K13" s="41"/>
      <c r="L13" s="80"/>
      <c r="M13" s="81"/>
      <c r="N13" s="83">
        <v>0.14378169707969807</v>
      </c>
      <c r="O13" s="41"/>
      <c r="P13" s="80"/>
      <c r="Q13" s="81"/>
      <c r="R13" s="83">
        <v>2.8422586877031489E-2</v>
      </c>
      <c r="S13" s="41"/>
      <c r="T13" s="80"/>
      <c r="U13" s="81"/>
      <c r="V13" s="83"/>
      <c r="W13" s="41"/>
      <c r="X13" s="80"/>
      <c r="Y13" s="81"/>
      <c r="AD13"/>
      <c r="AE13"/>
      <c r="AF13"/>
      <c r="AG13"/>
    </row>
    <row r="14" spans="1:33" ht="15" x14ac:dyDescent="0.25">
      <c r="A14" s="78" t="s">
        <v>620</v>
      </c>
      <c r="B14" s="79">
        <v>1763.0464991499998</v>
      </c>
      <c r="C14" s="41" t="s">
        <v>621</v>
      </c>
      <c r="D14" s="80">
        <v>10.49030656732239</v>
      </c>
      <c r="E14" s="81" t="s">
        <v>43</v>
      </c>
      <c r="F14" s="79">
        <v>1209.1570042800001</v>
      </c>
      <c r="G14" s="41" t="s">
        <v>621</v>
      </c>
      <c r="H14" s="80">
        <v>7.1946075551823352</v>
      </c>
      <c r="I14" s="81" t="s">
        <v>43</v>
      </c>
      <c r="J14" s="79">
        <v>520.36100007000005</v>
      </c>
      <c r="K14" s="41" t="s">
        <v>621</v>
      </c>
      <c r="L14" s="80">
        <v>3.0962010469063297</v>
      </c>
      <c r="M14" s="81" t="s">
        <v>43</v>
      </c>
      <c r="N14" s="79">
        <v>392.1</v>
      </c>
      <c r="O14" s="41" t="s">
        <v>621</v>
      </c>
      <c r="P14" s="80">
        <v>2.3330350090200058</v>
      </c>
      <c r="Q14" s="81" t="s">
        <v>43</v>
      </c>
      <c r="R14" s="79">
        <v>16.77899996</v>
      </c>
      <c r="S14" s="41" t="s">
        <v>621</v>
      </c>
      <c r="T14" s="80">
        <v>9.9836761854183317E-2</v>
      </c>
      <c r="U14" s="81" t="s">
        <v>43</v>
      </c>
      <c r="V14" s="79">
        <v>3901.4435034599996</v>
      </c>
      <c r="W14" s="41" t="s">
        <v>621</v>
      </c>
      <c r="X14" s="80">
        <v>23.213986940285242</v>
      </c>
      <c r="Y14" s="81" t="s">
        <v>43</v>
      </c>
      <c r="AD14" s="60"/>
      <c r="AE14"/>
      <c r="AF14"/>
      <c r="AG14"/>
    </row>
    <row r="15" spans="1:33" ht="15" x14ac:dyDescent="0.25">
      <c r="A15" s="78"/>
      <c r="B15" s="83">
        <v>0.45189594507428854</v>
      </c>
      <c r="C15" s="41"/>
      <c r="D15" s="84"/>
      <c r="E15" s="81"/>
      <c r="F15" s="83">
        <v>0.30992554504702113</v>
      </c>
      <c r="G15" s="41"/>
      <c r="H15" s="84"/>
      <c r="I15" s="81"/>
      <c r="J15" s="83">
        <v>0.13337653091952179</v>
      </c>
      <c r="K15" s="41"/>
      <c r="L15" s="84"/>
      <c r="M15" s="81"/>
      <c r="N15" s="83">
        <v>0.10050126309717562</v>
      </c>
      <c r="O15" s="41"/>
      <c r="P15" s="84"/>
      <c r="Q15" s="81"/>
      <c r="R15" s="83">
        <v>4.3007158619930101E-3</v>
      </c>
      <c r="S15" s="41"/>
      <c r="T15" s="84"/>
      <c r="U15" s="81"/>
      <c r="V15" s="83"/>
      <c r="W15" s="41"/>
      <c r="X15" s="84"/>
      <c r="Y15" s="81"/>
      <c r="AD15"/>
      <c r="AE15"/>
      <c r="AF15"/>
      <c r="AG15"/>
    </row>
    <row r="16" spans="1:33" ht="15" x14ac:dyDescent="0.25">
      <c r="A16" s="66" t="s">
        <v>42</v>
      </c>
      <c r="B16" s="85"/>
      <c r="C16" s="86"/>
      <c r="D16" s="86"/>
      <c r="E16" s="87"/>
      <c r="F16" s="85"/>
      <c r="G16" s="86"/>
      <c r="H16" s="86"/>
      <c r="I16" s="87"/>
      <c r="J16" s="85"/>
      <c r="K16" s="86"/>
      <c r="L16" s="86"/>
      <c r="M16" s="87"/>
      <c r="N16" s="85"/>
      <c r="O16" s="86"/>
      <c r="P16" s="86"/>
      <c r="Q16" s="87"/>
      <c r="R16" s="85"/>
      <c r="S16" s="86"/>
      <c r="T16" s="86"/>
      <c r="U16" s="87"/>
      <c r="V16" s="85"/>
      <c r="W16" s="86"/>
      <c r="X16" s="86"/>
      <c r="Y16" s="87"/>
      <c r="AD16"/>
      <c r="AE16"/>
      <c r="AF16"/>
      <c r="AG16"/>
    </row>
    <row r="17" spans="1:33" ht="15" x14ac:dyDescent="0.25">
      <c r="A17" s="70" t="s">
        <v>616</v>
      </c>
      <c r="B17" s="71">
        <v>0</v>
      </c>
      <c r="C17" s="72" t="s">
        <v>67</v>
      </c>
      <c r="D17" s="72"/>
      <c r="E17" s="73"/>
      <c r="F17" s="71">
        <v>0</v>
      </c>
      <c r="G17" s="72" t="s">
        <v>67</v>
      </c>
      <c r="H17" s="72"/>
      <c r="I17" s="73"/>
      <c r="J17" s="71">
        <v>0</v>
      </c>
      <c r="K17" s="72" t="s">
        <v>67</v>
      </c>
      <c r="L17" s="72"/>
      <c r="M17" s="73"/>
      <c r="N17" s="71">
        <v>0</v>
      </c>
      <c r="O17" s="72" t="s">
        <v>67</v>
      </c>
      <c r="P17" s="72"/>
      <c r="Q17" s="73"/>
      <c r="R17" s="71">
        <v>1</v>
      </c>
      <c r="S17" s="72" t="s">
        <v>622</v>
      </c>
      <c r="T17" s="72"/>
      <c r="U17" s="73"/>
      <c r="V17" s="74">
        <v>1</v>
      </c>
      <c r="W17" s="75" t="s">
        <v>622</v>
      </c>
      <c r="X17" s="75"/>
      <c r="Y17" s="76"/>
      <c r="AC17" s="77"/>
      <c r="AD17"/>
      <c r="AE17"/>
      <c r="AF17"/>
      <c r="AG17"/>
    </row>
    <row r="18" spans="1:33" ht="15" x14ac:dyDescent="0.25">
      <c r="A18" s="78" t="s">
        <v>618</v>
      </c>
      <c r="B18" s="79">
        <v>0</v>
      </c>
      <c r="C18" s="41" t="s">
        <v>619</v>
      </c>
      <c r="D18" s="80">
        <v>0</v>
      </c>
      <c r="E18" s="81" t="s">
        <v>43</v>
      </c>
      <c r="F18" s="79">
        <v>0</v>
      </c>
      <c r="G18" s="41" t="s">
        <v>619</v>
      </c>
      <c r="H18" s="88">
        <v>0</v>
      </c>
      <c r="I18" s="81" t="s">
        <v>43</v>
      </c>
      <c r="J18" s="79">
        <v>0</v>
      </c>
      <c r="K18" s="41" t="s">
        <v>619</v>
      </c>
      <c r="L18" s="80">
        <v>0</v>
      </c>
      <c r="M18" s="81" t="s">
        <v>43</v>
      </c>
      <c r="N18" s="79">
        <v>0</v>
      </c>
      <c r="O18" s="41" t="s">
        <v>619</v>
      </c>
      <c r="P18" s="80">
        <v>0</v>
      </c>
      <c r="Q18" s="81" t="s">
        <v>43</v>
      </c>
      <c r="R18" s="79">
        <v>0</v>
      </c>
      <c r="S18" s="41" t="s">
        <v>619</v>
      </c>
      <c r="T18" s="80">
        <v>0</v>
      </c>
      <c r="U18" s="81" t="s">
        <v>43</v>
      </c>
      <c r="V18" s="79">
        <v>0</v>
      </c>
      <c r="W18" s="41" t="s">
        <v>619</v>
      </c>
      <c r="X18" s="80">
        <v>0</v>
      </c>
      <c r="Y18" s="81" t="s">
        <v>43</v>
      </c>
      <c r="AD18"/>
      <c r="AE18"/>
      <c r="AF18"/>
      <c r="AG18"/>
    </row>
    <row r="19" spans="1:33" ht="15" x14ac:dyDescent="0.25">
      <c r="A19" s="78"/>
      <c r="B19" s="83">
        <v>0</v>
      </c>
      <c r="C19" s="41"/>
      <c r="D19" s="80"/>
      <c r="E19" s="81"/>
      <c r="F19" s="83">
        <v>0</v>
      </c>
      <c r="G19" s="41"/>
      <c r="H19" s="88"/>
      <c r="I19" s="81"/>
      <c r="J19" s="83">
        <v>0</v>
      </c>
      <c r="K19" s="41"/>
      <c r="L19" s="80"/>
      <c r="M19" s="81"/>
      <c r="N19" s="83">
        <v>0</v>
      </c>
      <c r="O19" s="41"/>
      <c r="P19" s="80"/>
      <c r="Q19" s="81"/>
      <c r="R19" s="83">
        <v>0</v>
      </c>
      <c r="S19" s="41"/>
      <c r="T19" s="80"/>
      <c r="U19" s="81"/>
      <c r="V19" s="83"/>
      <c r="W19" s="41"/>
      <c r="X19" s="80"/>
      <c r="Y19" s="81"/>
      <c r="AD19"/>
      <c r="AE19"/>
      <c r="AF19"/>
      <c r="AG19"/>
    </row>
    <row r="20" spans="1:33" ht="15" x14ac:dyDescent="0.25">
      <c r="A20" s="78" t="s">
        <v>620</v>
      </c>
      <c r="B20" s="79">
        <v>0</v>
      </c>
      <c r="C20" s="41" t="s">
        <v>621</v>
      </c>
      <c r="D20" s="80">
        <v>0</v>
      </c>
      <c r="E20" s="81" t="s">
        <v>43</v>
      </c>
      <c r="F20" s="79">
        <v>0</v>
      </c>
      <c r="G20" s="41" t="s">
        <v>621</v>
      </c>
      <c r="H20" s="88">
        <v>0</v>
      </c>
      <c r="I20" s="81" t="s">
        <v>43</v>
      </c>
      <c r="J20" s="79">
        <v>0</v>
      </c>
      <c r="K20" s="41" t="s">
        <v>621</v>
      </c>
      <c r="L20" s="80">
        <v>0</v>
      </c>
      <c r="M20" s="81" t="s">
        <v>43</v>
      </c>
      <c r="N20" s="79">
        <v>0</v>
      </c>
      <c r="O20" s="41" t="s">
        <v>621</v>
      </c>
      <c r="P20" s="80">
        <v>0</v>
      </c>
      <c r="Q20" s="81" t="s">
        <v>43</v>
      </c>
      <c r="R20" s="79">
        <v>115.25000007</v>
      </c>
      <c r="S20" s="41" t="s">
        <v>621</v>
      </c>
      <c r="T20" s="80">
        <v>0.68574926027255323</v>
      </c>
      <c r="U20" s="81" t="s">
        <v>43</v>
      </c>
      <c r="V20" s="79">
        <v>115.25000007</v>
      </c>
      <c r="W20" s="41" t="s">
        <v>621</v>
      </c>
      <c r="X20" s="80">
        <v>0.68574926027255323</v>
      </c>
      <c r="Y20" s="81" t="s">
        <v>43</v>
      </c>
      <c r="AD20"/>
      <c r="AE20"/>
      <c r="AF20"/>
      <c r="AG20"/>
    </row>
    <row r="21" spans="1:33" ht="15" x14ac:dyDescent="0.25">
      <c r="A21" s="78"/>
      <c r="B21" s="83">
        <v>0</v>
      </c>
      <c r="C21" s="41"/>
      <c r="D21" s="84"/>
      <c r="E21" s="81"/>
      <c r="F21" s="83">
        <v>0</v>
      </c>
      <c r="G21" s="41"/>
      <c r="H21" s="84"/>
      <c r="I21" s="81"/>
      <c r="J21" s="83">
        <v>0</v>
      </c>
      <c r="K21" s="41"/>
      <c r="L21" s="84"/>
      <c r="M21" s="81"/>
      <c r="N21" s="83">
        <v>0</v>
      </c>
      <c r="O21" s="41"/>
      <c r="P21" s="84"/>
      <c r="Q21" s="81"/>
      <c r="R21" s="83">
        <v>1</v>
      </c>
      <c r="S21" s="41"/>
      <c r="T21" s="84"/>
      <c r="U21" s="81"/>
      <c r="V21" s="43"/>
      <c r="W21" s="41"/>
      <c r="X21" s="41"/>
      <c r="Y21" s="81"/>
      <c r="AD21"/>
      <c r="AE21"/>
      <c r="AF21"/>
      <c r="AG21"/>
    </row>
    <row r="22" spans="1:33" ht="15" x14ac:dyDescent="0.25">
      <c r="A22" s="66" t="s">
        <v>615</v>
      </c>
      <c r="B22" s="85"/>
      <c r="C22" s="86"/>
      <c r="D22" s="86"/>
      <c r="E22" s="87"/>
      <c r="F22" s="85"/>
      <c r="G22" s="86"/>
      <c r="H22" s="86"/>
      <c r="I22" s="87"/>
      <c r="J22" s="85"/>
      <c r="K22" s="86"/>
      <c r="L22" s="86"/>
      <c r="M22" s="87"/>
      <c r="N22" s="85"/>
      <c r="O22" s="86"/>
      <c r="P22" s="86"/>
      <c r="Q22" s="87"/>
      <c r="R22" s="85"/>
      <c r="S22" s="86"/>
      <c r="T22" s="86"/>
      <c r="U22" s="87"/>
      <c r="V22" s="85"/>
      <c r="W22" s="86"/>
      <c r="X22" s="86"/>
      <c r="Y22" s="87"/>
      <c r="AD22"/>
      <c r="AE22"/>
      <c r="AF22"/>
      <c r="AG22"/>
    </row>
    <row r="23" spans="1:33" ht="15" x14ac:dyDescent="0.25">
      <c r="A23" s="89" t="s">
        <v>616</v>
      </c>
      <c r="B23" s="74">
        <v>60</v>
      </c>
      <c r="C23" s="75" t="s">
        <v>617</v>
      </c>
      <c r="D23" s="75"/>
      <c r="E23" s="76"/>
      <c r="F23" s="74">
        <v>49</v>
      </c>
      <c r="G23" s="75" t="s">
        <v>617</v>
      </c>
      <c r="H23" s="75"/>
      <c r="I23" s="76"/>
      <c r="J23" s="74">
        <v>19</v>
      </c>
      <c r="K23" s="75" t="s">
        <v>617</v>
      </c>
      <c r="L23" s="75"/>
      <c r="M23" s="76"/>
      <c r="N23" s="74">
        <v>57</v>
      </c>
      <c r="O23" s="75" t="s">
        <v>617</v>
      </c>
      <c r="P23" s="75"/>
      <c r="Q23" s="76"/>
      <c r="R23" s="74">
        <v>2</v>
      </c>
      <c r="S23" s="75" t="s">
        <v>617</v>
      </c>
      <c r="T23" s="75"/>
      <c r="U23" s="76"/>
      <c r="V23" s="74">
        <v>187</v>
      </c>
      <c r="W23" s="75" t="s">
        <v>617</v>
      </c>
      <c r="X23" s="75"/>
      <c r="Y23" s="76"/>
      <c r="AD23"/>
      <c r="AE23"/>
      <c r="AF23"/>
      <c r="AG23"/>
    </row>
    <row r="24" spans="1:33" ht="15" x14ac:dyDescent="0.25">
      <c r="A24" s="78" t="s">
        <v>618</v>
      </c>
      <c r="B24" s="79">
        <v>1314.8599000000586</v>
      </c>
      <c r="C24" s="41" t="s">
        <v>619</v>
      </c>
      <c r="D24" s="80">
        <v>33.602864775927024</v>
      </c>
      <c r="E24" s="81" t="s">
        <v>43</v>
      </c>
      <c r="F24" s="79">
        <v>1565.0297900000926</v>
      </c>
      <c r="G24" s="41" t="s">
        <v>619</v>
      </c>
      <c r="H24" s="80">
        <v>39.996264547780527</v>
      </c>
      <c r="I24" s="81" t="s">
        <v>43</v>
      </c>
      <c r="J24" s="79">
        <v>410.87800000000004</v>
      </c>
      <c r="K24" s="41" t="s">
        <v>619</v>
      </c>
      <c r="L24" s="80">
        <v>10.500493530453497</v>
      </c>
      <c r="M24" s="81" t="s">
        <v>43</v>
      </c>
      <c r="N24" s="79">
        <v>549.86619999999994</v>
      </c>
      <c r="O24" s="41" t="s">
        <v>619</v>
      </c>
      <c r="P24" s="80">
        <v>14.05250822802644</v>
      </c>
      <c r="Q24" s="81" t="s">
        <v>43</v>
      </c>
      <c r="R24" s="79">
        <v>72.305999999999997</v>
      </c>
      <c r="S24" s="41" t="s">
        <v>619</v>
      </c>
      <c r="T24" s="80">
        <v>1.8478689178125145</v>
      </c>
      <c r="U24" s="81" t="s">
        <v>43</v>
      </c>
      <c r="V24" s="82">
        <v>3912.9398900001511</v>
      </c>
      <c r="W24" s="41" t="s">
        <v>619</v>
      </c>
      <c r="X24" s="80">
        <v>100</v>
      </c>
      <c r="Y24" s="81" t="s">
        <v>43</v>
      </c>
      <c r="AD24" s="60"/>
      <c r="AE24"/>
      <c r="AF24"/>
      <c r="AG24"/>
    </row>
    <row r="25" spans="1:33" ht="15" x14ac:dyDescent="0.25">
      <c r="A25" s="78"/>
      <c r="B25" s="79"/>
      <c r="C25" s="41"/>
      <c r="D25" s="80"/>
      <c r="E25" s="81"/>
      <c r="F25" s="79"/>
      <c r="G25" s="41"/>
      <c r="H25" s="80"/>
      <c r="I25" s="81"/>
      <c r="J25" s="79"/>
      <c r="K25" s="41"/>
      <c r="L25" s="80"/>
      <c r="M25" s="81"/>
      <c r="N25" s="79"/>
      <c r="O25" s="41"/>
      <c r="P25" s="80"/>
      <c r="Q25" s="81"/>
      <c r="R25" s="79"/>
      <c r="S25" s="41"/>
      <c r="T25" s="80"/>
      <c r="U25" s="81"/>
      <c r="V25" s="79"/>
      <c r="W25" s="41"/>
      <c r="X25" s="80"/>
      <c r="Y25" s="81"/>
      <c r="AD25"/>
      <c r="AE25"/>
      <c r="AF25"/>
      <c r="AG25"/>
    </row>
    <row r="26" spans="1:33" ht="15" x14ac:dyDescent="0.25">
      <c r="A26" s="78" t="s">
        <v>620</v>
      </c>
      <c r="B26" s="90">
        <v>9028.039169220001</v>
      </c>
      <c r="C26" s="41" t="s">
        <v>621</v>
      </c>
      <c r="D26" s="80">
        <v>53.717754258082508</v>
      </c>
      <c r="E26" s="81" t="s">
        <v>43</v>
      </c>
      <c r="F26" s="90">
        <v>4004.2230032699999</v>
      </c>
      <c r="G26" s="41" t="s">
        <v>621</v>
      </c>
      <c r="H26" s="80">
        <v>23.825535451548429</v>
      </c>
      <c r="I26" s="81" t="s">
        <v>43</v>
      </c>
      <c r="J26" s="90">
        <v>1878.2109998400001</v>
      </c>
      <c r="K26" s="41" t="s">
        <v>621</v>
      </c>
      <c r="L26" s="80">
        <v>11.175547097559777</v>
      </c>
      <c r="M26" s="81" t="s">
        <v>43</v>
      </c>
      <c r="N26" s="90">
        <v>1763.93229965</v>
      </c>
      <c r="O26" s="41" t="s">
        <v>621</v>
      </c>
      <c r="P26" s="80">
        <v>10.495577170682523</v>
      </c>
      <c r="Q26" s="81" t="s">
        <v>43</v>
      </c>
      <c r="R26" s="90">
        <v>132.02900002999999</v>
      </c>
      <c r="S26" s="41" t="s">
        <v>621</v>
      </c>
      <c r="T26" s="80">
        <v>0.78558602212673645</v>
      </c>
      <c r="U26" s="81" t="s">
        <v>43</v>
      </c>
      <c r="V26" s="90">
        <v>16806.434472010005</v>
      </c>
      <c r="W26" s="41" t="s">
        <v>621</v>
      </c>
      <c r="X26" s="80">
        <v>100</v>
      </c>
      <c r="Y26" s="81" t="s">
        <v>43</v>
      </c>
      <c r="AD26" s="61"/>
      <c r="AE26"/>
      <c r="AF26"/>
      <c r="AG26"/>
    </row>
    <row r="27" spans="1:33" ht="15" x14ac:dyDescent="0.25">
      <c r="A27" s="129"/>
      <c r="B27" s="51"/>
      <c r="C27" s="91"/>
      <c r="D27" s="91"/>
      <c r="E27" s="92"/>
      <c r="F27" s="51"/>
      <c r="G27" s="91"/>
      <c r="H27" s="91"/>
      <c r="I27" s="92"/>
      <c r="J27" s="51"/>
      <c r="K27" s="91"/>
      <c r="L27" s="91"/>
      <c r="M27" s="92"/>
      <c r="N27" s="51"/>
      <c r="O27" s="91"/>
      <c r="P27" s="91"/>
      <c r="Q27" s="92"/>
      <c r="R27" s="51"/>
      <c r="S27" s="91"/>
      <c r="T27" s="91"/>
      <c r="U27" s="92"/>
      <c r="V27" s="51"/>
      <c r="W27" s="91"/>
      <c r="X27" s="91"/>
      <c r="Y27" s="92"/>
      <c r="AD27"/>
      <c r="AE27"/>
      <c r="AF27"/>
      <c r="AG27"/>
    </row>
    <row r="28" spans="1:33" x14ac:dyDescent="0.2">
      <c r="V28" s="93"/>
    </row>
  </sheetData>
  <conditionalFormatting sqref="Z10 C5:E5 D6:E7 C8:E9 V6:Z9 C11:E11 C23:E27 C15:E15 G5:I5 K5:M5 O5:Q5 G11:I11 G15:I15 K11:M11 K15:M15 O11:Q11 O15:Q15 S15:U15 G17:I17 G21:I21 K17:M17 K21:M21 O17:Q17 O21:Q21 Y17:Y21 S21:X21 C17:E17 C21:E21 F27:X27 S17:X17 S11:Z11 S5:Z5 H6:I7 L6:M7 G8:I9 K8:M9 O8:Q9 S8:U9 P6:Q7 T6:U7 T18:X20 C14 D12:E14 G14 H12:I14 K14 L12:M14 O14 P12:Q14 S14 T12:U14 C20 G20 H18:I20 K20 L18:M20 O20 P18:Q20 S20 D18:E20 G23:I26 K23:M26 O23:Q26 V12:Z15 S23:X26 Z16:Z22 Y23:Z27 B27">
    <cfRule type="expression" dxfId="0" priority="1" stopIfTrue="1">
      <formula>B5=MAX($F5:$N5)</formula>
    </cfRule>
  </conditionalFormatting>
  <dataValidations count="1">
    <dataValidation type="list" allowBlank="1" showInputMessage="1" showErrorMessage="1" sqref="WUA982545 HO1 RK1 ABG1 ALC1 AUY1 BEU1 BOQ1 BYM1 CII1 CSE1 DCA1 DLW1 DVS1 EFO1 EPK1 EZG1 FJC1 FSY1 GCU1 GMQ1 GWM1 HGI1 HQE1 IAA1 IJW1 ITS1 JDO1 JNK1 JXG1 KHC1 KQY1 LAU1 LKQ1 LUM1 MEI1 MOE1 MYA1 NHW1 NRS1 OBO1 OLK1 OVG1 PFC1 POY1 PYU1 QIQ1 QSM1 RCI1 RME1 RWA1 SFW1 SPS1 SZO1 TJK1 TTG1 UDC1 UMY1 UWU1 VGQ1 VQM1 WAI1 WKE1 WUA1 RME982545 HO65041 RK65041 ABG65041 ALC65041 AUY65041 BEU65041 BOQ65041 BYM65041 CII65041 CSE65041 DCA65041 DLW65041 DVS65041 EFO65041 EPK65041 EZG65041 FJC65041 FSY65041 GCU65041 GMQ65041 GWM65041 HGI65041 HQE65041 IAA65041 IJW65041 ITS65041 JDO65041 JNK65041 JXG65041 KHC65041 KQY65041 LAU65041 LKQ65041 LUM65041 MEI65041 MOE65041 MYA65041 NHW65041 NRS65041 OBO65041 OLK65041 OVG65041 PFC65041 POY65041 PYU65041 QIQ65041 QSM65041 RCI65041 RME65041 RWA65041 SFW65041 SPS65041 SZO65041 TJK65041 TTG65041 UDC65041 UMY65041 UWU65041 VGQ65041 VQM65041 WAI65041 WKE65041 WUA65041 RWA982545 HO130577 RK130577 ABG130577 ALC130577 AUY130577 BEU130577 BOQ130577 BYM130577 CII130577 CSE130577 DCA130577 DLW130577 DVS130577 EFO130577 EPK130577 EZG130577 FJC130577 FSY130577 GCU130577 GMQ130577 GWM130577 HGI130577 HQE130577 IAA130577 IJW130577 ITS130577 JDO130577 JNK130577 JXG130577 KHC130577 KQY130577 LAU130577 LKQ130577 LUM130577 MEI130577 MOE130577 MYA130577 NHW130577 NRS130577 OBO130577 OLK130577 OVG130577 PFC130577 POY130577 PYU130577 QIQ130577 QSM130577 RCI130577 RME130577 RWA130577 SFW130577 SPS130577 SZO130577 TJK130577 TTG130577 UDC130577 UMY130577 UWU130577 VGQ130577 VQM130577 WAI130577 WKE130577 WUA130577 SFW982545 HO196113 RK196113 ABG196113 ALC196113 AUY196113 BEU196113 BOQ196113 BYM196113 CII196113 CSE196113 DCA196113 DLW196113 DVS196113 EFO196113 EPK196113 EZG196113 FJC196113 FSY196113 GCU196113 GMQ196113 GWM196113 HGI196113 HQE196113 IAA196113 IJW196113 ITS196113 JDO196113 JNK196113 JXG196113 KHC196113 KQY196113 LAU196113 LKQ196113 LUM196113 MEI196113 MOE196113 MYA196113 NHW196113 NRS196113 OBO196113 OLK196113 OVG196113 PFC196113 POY196113 PYU196113 QIQ196113 QSM196113 RCI196113 RME196113 RWA196113 SFW196113 SPS196113 SZO196113 TJK196113 TTG196113 UDC196113 UMY196113 UWU196113 VGQ196113 VQM196113 WAI196113 WKE196113 WUA196113 SPS982545 HO261649 RK261649 ABG261649 ALC261649 AUY261649 BEU261649 BOQ261649 BYM261649 CII261649 CSE261649 DCA261649 DLW261649 DVS261649 EFO261649 EPK261649 EZG261649 FJC261649 FSY261649 GCU261649 GMQ261649 GWM261649 HGI261649 HQE261649 IAA261649 IJW261649 ITS261649 JDO261649 JNK261649 JXG261649 KHC261649 KQY261649 LAU261649 LKQ261649 LUM261649 MEI261649 MOE261649 MYA261649 NHW261649 NRS261649 OBO261649 OLK261649 OVG261649 PFC261649 POY261649 PYU261649 QIQ261649 QSM261649 RCI261649 RME261649 RWA261649 SFW261649 SPS261649 SZO261649 TJK261649 TTG261649 UDC261649 UMY261649 UWU261649 VGQ261649 VQM261649 WAI261649 WKE261649 WUA261649 SZO982545 HO327185 RK327185 ABG327185 ALC327185 AUY327185 BEU327185 BOQ327185 BYM327185 CII327185 CSE327185 DCA327185 DLW327185 DVS327185 EFO327185 EPK327185 EZG327185 FJC327185 FSY327185 GCU327185 GMQ327185 GWM327185 HGI327185 HQE327185 IAA327185 IJW327185 ITS327185 JDO327185 JNK327185 JXG327185 KHC327185 KQY327185 LAU327185 LKQ327185 LUM327185 MEI327185 MOE327185 MYA327185 NHW327185 NRS327185 OBO327185 OLK327185 OVG327185 PFC327185 POY327185 PYU327185 QIQ327185 QSM327185 RCI327185 RME327185 RWA327185 SFW327185 SPS327185 SZO327185 TJK327185 TTG327185 UDC327185 UMY327185 UWU327185 VGQ327185 VQM327185 WAI327185 WKE327185 WUA327185 TJK982545 HO392721 RK392721 ABG392721 ALC392721 AUY392721 BEU392721 BOQ392721 BYM392721 CII392721 CSE392721 DCA392721 DLW392721 DVS392721 EFO392721 EPK392721 EZG392721 FJC392721 FSY392721 GCU392721 GMQ392721 GWM392721 HGI392721 HQE392721 IAA392721 IJW392721 ITS392721 JDO392721 JNK392721 JXG392721 KHC392721 KQY392721 LAU392721 LKQ392721 LUM392721 MEI392721 MOE392721 MYA392721 NHW392721 NRS392721 OBO392721 OLK392721 OVG392721 PFC392721 POY392721 PYU392721 QIQ392721 QSM392721 RCI392721 RME392721 RWA392721 SFW392721 SPS392721 SZO392721 TJK392721 TTG392721 UDC392721 UMY392721 UWU392721 VGQ392721 VQM392721 WAI392721 WKE392721 WUA392721 TTG982545 HO458257 RK458257 ABG458257 ALC458257 AUY458257 BEU458257 BOQ458257 BYM458257 CII458257 CSE458257 DCA458257 DLW458257 DVS458257 EFO458257 EPK458257 EZG458257 FJC458257 FSY458257 GCU458257 GMQ458257 GWM458257 HGI458257 HQE458257 IAA458257 IJW458257 ITS458257 JDO458257 JNK458257 JXG458257 KHC458257 KQY458257 LAU458257 LKQ458257 LUM458257 MEI458257 MOE458257 MYA458257 NHW458257 NRS458257 OBO458257 OLK458257 OVG458257 PFC458257 POY458257 PYU458257 QIQ458257 QSM458257 RCI458257 RME458257 RWA458257 SFW458257 SPS458257 SZO458257 TJK458257 TTG458257 UDC458257 UMY458257 UWU458257 VGQ458257 VQM458257 WAI458257 WKE458257 WUA458257 UDC982545 HO523793 RK523793 ABG523793 ALC523793 AUY523793 BEU523793 BOQ523793 BYM523793 CII523793 CSE523793 DCA523793 DLW523793 DVS523793 EFO523793 EPK523793 EZG523793 FJC523793 FSY523793 GCU523793 GMQ523793 GWM523793 HGI523793 HQE523793 IAA523793 IJW523793 ITS523793 JDO523793 JNK523793 JXG523793 KHC523793 KQY523793 LAU523793 LKQ523793 LUM523793 MEI523793 MOE523793 MYA523793 NHW523793 NRS523793 OBO523793 OLK523793 OVG523793 PFC523793 POY523793 PYU523793 QIQ523793 QSM523793 RCI523793 RME523793 RWA523793 SFW523793 SPS523793 SZO523793 TJK523793 TTG523793 UDC523793 UMY523793 UWU523793 VGQ523793 VQM523793 WAI523793 WKE523793 WUA523793 UMY982545 HO589329 RK589329 ABG589329 ALC589329 AUY589329 BEU589329 BOQ589329 BYM589329 CII589329 CSE589329 DCA589329 DLW589329 DVS589329 EFO589329 EPK589329 EZG589329 FJC589329 FSY589329 GCU589329 GMQ589329 GWM589329 HGI589329 HQE589329 IAA589329 IJW589329 ITS589329 JDO589329 JNK589329 JXG589329 KHC589329 KQY589329 LAU589329 LKQ589329 LUM589329 MEI589329 MOE589329 MYA589329 NHW589329 NRS589329 OBO589329 OLK589329 OVG589329 PFC589329 POY589329 PYU589329 QIQ589329 QSM589329 RCI589329 RME589329 RWA589329 SFW589329 SPS589329 SZO589329 TJK589329 TTG589329 UDC589329 UMY589329 UWU589329 VGQ589329 VQM589329 WAI589329 WKE589329 WUA589329 UWU982545 HO654865 RK654865 ABG654865 ALC654865 AUY654865 BEU654865 BOQ654865 BYM654865 CII654865 CSE654865 DCA654865 DLW654865 DVS654865 EFO654865 EPK654865 EZG654865 FJC654865 FSY654865 GCU654865 GMQ654865 GWM654865 HGI654865 HQE654865 IAA654865 IJW654865 ITS654865 JDO654865 JNK654865 JXG654865 KHC654865 KQY654865 LAU654865 LKQ654865 LUM654865 MEI654865 MOE654865 MYA654865 NHW654865 NRS654865 OBO654865 OLK654865 OVG654865 PFC654865 POY654865 PYU654865 QIQ654865 QSM654865 RCI654865 RME654865 RWA654865 SFW654865 SPS654865 SZO654865 TJK654865 TTG654865 UDC654865 UMY654865 UWU654865 VGQ654865 VQM654865 WAI654865 WKE654865 WUA654865 VGQ982545 HO720401 RK720401 ABG720401 ALC720401 AUY720401 BEU720401 BOQ720401 BYM720401 CII720401 CSE720401 DCA720401 DLW720401 DVS720401 EFO720401 EPK720401 EZG720401 FJC720401 FSY720401 GCU720401 GMQ720401 GWM720401 HGI720401 HQE720401 IAA720401 IJW720401 ITS720401 JDO720401 JNK720401 JXG720401 KHC720401 KQY720401 LAU720401 LKQ720401 LUM720401 MEI720401 MOE720401 MYA720401 NHW720401 NRS720401 OBO720401 OLK720401 OVG720401 PFC720401 POY720401 PYU720401 QIQ720401 QSM720401 RCI720401 RME720401 RWA720401 SFW720401 SPS720401 SZO720401 TJK720401 TTG720401 UDC720401 UMY720401 UWU720401 VGQ720401 VQM720401 WAI720401 WKE720401 WUA720401 VQM982545 HO785937 RK785937 ABG785937 ALC785937 AUY785937 BEU785937 BOQ785937 BYM785937 CII785937 CSE785937 DCA785937 DLW785937 DVS785937 EFO785937 EPK785937 EZG785937 FJC785937 FSY785937 GCU785937 GMQ785937 GWM785937 HGI785937 HQE785937 IAA785937 IJW785937 ITS785937 JDO785937 JNK785937 JXG785937 KHC785937 KQY785937 LAU785937 LKQ785937 LUM785937 MEI785937 MOE785937 MYA785937 NHW785937 NRS785937 OBO785937 OLK785937 OVG785937 PFC785937 POY785937 PYU785937 QIQ785937 QSM785937 RCI785937 RME785937 RWA785937 SFW785937 SPS785937 SZO785937 TJK785937 TTG785937 UDC785937 UMY785937 UWU785937 VGQ785937 VQM785937 WAI785937 WKE785937 WUA785937 WAI982545 HO851473 RK851473 ABG851473 ALC851473 AUY851473 BEU851473 BOQ851473 BYM851473 CII851473 CSE851473 DCA851473 DLW851473 DVS851473 EFO851473 EPK851473 EZG851473 FJC851473 FSY851473 GCU851473 GMQ851473 GWM851473 HGI851473 HQE851473 IAA851473 IJW851473 ITS851473 JDO851473 JNK851473 JXG851473 KHC851473 KQY851473 LAU851473 LKQ851473 LUM851473 MEI851473 MOE851473 MYA851473 NHW851473 NRS851473 OBO851473 OLK851473 OVG851473 PFC851473 POY851473 PYU851473 QIQ851473 QSM851473 RCI851473 RME851473 RWA851473 SFW851473 SPS851473 SZO851473 TJK851473 TTG851473 UDC851473 UMY851473 UWU851473 VGQ851473 VQM851473 WAI851473 WKE851473 WUA851473 WKE982545 HO917009 RK917009 ABG917009 ALC917009 AUY917009 BEU917009 BOQ917009 BYM917009 CII917009 CSE917009 DCA917009 DLW917009 DVS917009 EFO917009 EPK917009 EZG917009 FJC917009 FSY917009 GCU917009 GMQ917009 GWM917009 HGI917009 HQE917009 IAA917009 IJW917009 ITS917009 JDO917009 JNK917009 JXG917009 KHC917009 KQY917009 LAU917009 LKQ917009 LUM917009 MEI917009 MOE917009 MYA917009 NHW917009 NRS917009 OBO917009 OLK917009 OVG917009 PFC917009 POY917009 PYU917009 QIQ917009 QSM917009 RCI917009 RME917009 RWA917009 SFW917009 SPS917009 SZO917009 TJK917009 TTG917009 UDC917009 UMY917009 UWU917009 VGQ917009 VQM917009 WAI917009 WKE917009 WUA917009 RCI982545 HO982545 RK982545 ABG982545 ALC982545 AUY982545 BEU982545 BOQ982545 BYM982545 CII982545 CSE982545 DCA982545 DLW982545 DVS982545 EFO982545 EPK982545 EZG982545 FJC982545 FSY982545 GCU982545 GMQ982545 GWM982545 HGI982545 HQE982545 IAA982545 IJW982545 ITS982545 JDO982545 JNK982545 JXG982545 KHC982545 KQY982545 LAU982545 LKQ982545 LUM982545 MEI982545 MOE982545 MYA982545 NHW982545 NRS982545 OBO982545 OLK982545 OVG982545 PFC982545 POY982545 PYU982545 QIQ982545 QSM982545" xr:uid="{19FC2F15-A4FA-4FA9-BD1F-3F0B787BFBD3}">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E00F-67AD-494D-9608-CC971287897C}">
  <dimension ref="A1:H70"/>
  <sheetViews>
    <sheetView showGridLines="0" topLeftCell="A24" zoomScaleNormal="100" workbookViewId="0">
      <selection activeCell="H62" sqref="H62"/>
    </sheetView>
  </sheetViews>
  <sheetFormatPr defaultRowHeight="15" x14ac:dyDescent="0.25"/>
  <cols>
    <col min="1" max="1" width="3.140625" style="18" customWidth="1" collapsed="1"/>
    <col min="2" max="2" width="27.140625" style="18" customWidth="1"/>
    <col min="3" max="3" width="14.42578125" style="18" customWidth="1"/>
    <col min="4" max="4" width="15.7109375" style="18" customWidth="1"/>
    <col min="5" max="5" width="16.5703125" style="18" customWidth="1"/>
    <col min="6" max="6" width="14.7109375" style="18" customWidth="1"/>
    <col min="7" max="7" width="12.140625" style="18" customWidth="1"/>
    <col min="8" max="8" width="14.7109375" style="18" customWidth="1"/>
  </cols>
  <sheetData>
    <row r="1" spans="1:8" x14ac:dyDescent="0.25">
      <c r="B1"/>
      <c r="C1"/>
      <c r="D1"/>
      <c r="E1"/>
      <c r="F1"/>
      <c r="G1"/>
      <c r="H1"/>
    </row>
    <row r="3" spans="1:8" x14ac:dyDescent="0.25">
      <c r="B3" s="177" t="s">
        <v>600</v>
      </c>
      <c r="C3" s="178"/>
      <c r="D3" s="178"/>
      <c r="E3" s="178"/>
      <c r="F3" s="178"/>
      <c r="G3" s="178"/>
      <c r="H3" s="179"/>
    </row>
    <row r="4" spans="1:8" ht="26.25" x14ac:dyDescent="0.25">
      <c r="A4" s="32"/>
      <c r="B4" s="33"/>
      <c r="C4" s="34" t="s">
        <v>601</v>
      </c>
      <c r="D4" s="16" t="s">
        <v>17</v>
      </c>
      <c r="E4" s="34" t="s">
        <v>602</v>
      </c>
      <c r="F4" s="16" t="s">
        <v>603</v>
      </c>
      <c r="G4" s="16" t="s">
        <v>604</v>
      </c>
      <c r="H4" s="35" t="s">
        <v>21</v>
      </c>
    </row>
    <row r="5" spans="1:8" x14ac:dyDescent="0.25">
      <c r="A5" s="32"/>
      <c r="B5" s="33"/>
      <c r="C5" s="36"/>
      <c r="D5" s="37" t="s">
        <v>605</v>
      </c>
      <c r="E5" s="37"/>
      <c r="F5" s="37" t="s">
        <v>48</v>
      </c>
      <c r="G5" s="37" t="s">
        <v>48</v>
      </c>
      <c r="H5" s="38"/>
    </row>
    <row r="6" spans="1:8" x14ac:dyDescent="0.25">
      <c r="B6" s="39" t="s">
        <v>40</v>
      </c>
      <c r="C6" s="40"/>
      <c r="D6" s="40"/>
      <c r="E6" s="40"/>
      <c r="F6" s="41"/>
      <c r="G6" s="41"/>
      <c r="H6" s="42"/>
    </row>
    <row r="7" spans="1:8" x14ac:dyDescent="0.25">
      <c r="B7" s="43" t="s">
        <v>112</v>
      </c>
      <c r="C7" s="44">
        <v>22</v>
      </c>
      <c r="D7" s="44">
        <v>360.05555966002936</v>
      </c>
      <c r="E7" s="44">
        <v>4732</v>
      </c>
      <c r="F7" s="44">
        <v>7264.9926700700007</v>
      </c>
      <c r="G7" s="44">
        <v>245.85740077000003</v>
      </c>
      <c r="H7" s="45">
        <v>32</v>
      </c>
    </row>
    <row r="8" spans="1:8" x14ac:dyDescent="0.25">
      <c r="B8" s="43" t="s">
        <v>100</v>
      </c>
      <c r="C8" s="44">
        <v>7</v>
      </c>
      <c r="D8" s="44">
        <v>197.46697749999998</v>
      </c>
      <c r="E8" s="44">
        <v>3764</v>
      </c>
      <c r="F8" s="44">
        <v>2777.5659989899996</v>
      </c>
      <c r="G8" s="44">
        <v>71.533168770000003</v>
      </c>
      <c r="H8" s="45">
        <v>12</v>
      </c>
    </row>
    <row r="9" spans="1:8" x14ac:dyDescent="0.25">
      <c r="B9" s="43" t="s">
        <v>315</v>
      </c>
      <c r="C9" s="44">
        <v>4</v>
      </c>
      <c r="D9" s="44">
        <v>75.497</v>
      </c>
      <c r="E9" s="44">
        <v>1231</v>
      </c>
      <c r="F9" s="44">
        <v>1357.8499997700001</v>
      </c>
      <c r="G9" s="44">
        <v>60.079744139999953</v>
      </c>
      <c r="H9" s="45">
        <v>6</v>
      </c>
    </row>
    <row r="10" spans="1:8" x14ac:dyDescent="0.25">
      <c r="B10" s="43" t="s">
        <v>606</v>
      </c>
      <c r="C10" s="44">
        <v>0</v>
      </c>
      <c r="D10" s="44">
        <v>0</v>
      </c>
      <c r="E10" s="44">
        <v>0</v>
      </c>
      <c r="F10" s="44">
        <v>0</v>
      </c>
      <c r="G10" s="44">
        <v>0</v>
      </c>
      <c r="H10" s="45">
        <v>0</v>
      </c>
    </row>
    <row r="11" spans="1:8" x14ac:dyDescent="0.25">
      <c r="B11" s="43" t="s">
        <v>53</v>
      </c>
      <c r="C11" s="44">
        <v>4</v>
      </c>
      <c r="D11" s="44">
        <v>109.749112</v>
      </c>
      <c r="E11" s="44">
        <v>1161</v>
      </c>
      <c r="F11" s="44">
        <v>1371.8322996500001</v>
      </c>
      <c r="G11" s="44">
        <v>61.67749493000003</v>
      </c>
      <c r="H11" s="45">
        <v>6</v>
      </c>
    </row>
    <row r="12" spans="1:8" x14ac:dyDescent="0.25">
      <c r="B12" s="43" t="s">
        <v>369</v>
      </c>
      <c r="C12" s="150">
        <v>0</v>
      </c>
      <c r="D12" s="150">
        <v>0</v>
      </c>
      <c r="E12" s="150">
        <v>0</v>
      </c>
      <c r="F12" s="150">
        <v>0</v>
      </c>
      <c r="G12" s="150">
        <v>0</v>
      </c>
      <c r="H12" s="151">
        <v>0</v>
      </c>
    </row>
    <row r="13" spans="1:8" x14ac:dyDescent="0.25">
      <c r="B13" s="43"/>
      <c r="C13" s="46">
        <v>37</v>
      </c>
      <c r="D13" s="46">
        <v>742.76864916002921</v>
      </c>
      <c r="E13" s="46">
        <v>10888</v>
      </c>
      <c r="F13" s="46">
        <v>12772.24096848</v>
      </c>
      <c r="G13" s="46">
        <v>439.14780860999997</v>
      </c>
      <c r="H13" s="47">
        <v>56</v>
      </c>
    </row>
    <row r="14" spans="1:8" x14ac:dyDescent="0.25">
      <c r="B14" s="39" t="s">
        <v>607</v>
      </c>
      <c r="C14" s="48"/>
      <c r="D14" s="48"/>
      <c r="E14" s="48"/>
      <c r="F14" s="48"/>
      <c r="G14" s="48"/>
      <c r="H14" s="49"/>
    </row>
    <row r="15" spans="1:8" x14ac:dyDescent="0.25">
      <c r="B15" s="43" t="s">
        <v>100</v>
      </c>
      <c r="C15" s="44">
        <v>1</v>
      </c>
      <c r="D15" s="44">
        <v>0.38550000009250002</v>
      </c>
      <c r="E15" s="44">
        <v>940</v>
      </c>
      <c r="F15" s="44">
        <v>17.499999999999996</v>
      </c>
      <c r="G15" s="44">
        <v>0.21822205999999966</v>
      </c>
      <c r="H15" s="45">
        <v>1</v>
      </c>
    </row>
    <row r="16" spans="1:8" x14ac:dyDescent="0.25">
      <c r="B16" s="50"/>
      <c r="C16" s="48"/>
      <c r="D16" s="48"/>
      <c r="E16" s="48"/>
      <c r="F16" s="48"/>
      <c r="G16" s="48"/>
      <c r="H16" s="49"/>
    </row>
    <row r="17" spans="2:8" x14ac:dyDescent="0.25">
      <c r="B17" s="50" t="s">
        <v>608</v>
      </c>
      <c r="C17" s="152">
        <v>1</v>
      </c>
      <c r="D17" s="152">
        <v>0.38550000009250002</v>
      </c>
      <c r="E17" s="152">
        <v>940</v>
      </c>
      <c r="F17" s="152">
        <v>17.499999999999996</v>
      </c>
      <c r="G17" s="152">
        <v>0.21822205999999966</v>
      </c>
      <c r="H17" s="153">
        <v>1</v>
      </c>
    </row>
    <row r="18" spans="2:8" x14ac:dyDescent="0.25">
      <c r="B18" s="39" t="s">
        <v>609</v>
      </c>
      <c r="C18" s="48"/>
      <c r="D18" s="48"/>
      <c r="E18" s="48"/>
      <c r="F18" s="48"/>
      <c r="G18" s="48"/>
      <c r="H18" s="49"/>
    </row>
    <row r="19" spans="2:8" x14ac:dyDescent="0.25">
      <c r="B19" s="43" t="s">
        <v>100</v>
      </c>
      <c r="C19" s="44">
        <v>0</v>
      </c>
      <c r="D19" s="44">
        <v>0</v>
      </c>
      <c r="E19" s="44">
        <v>0</v>
      </c>
      <c r="F19" s="44">
        <v>0</v>
      </c>
      <c r="G19" s="44">
        <v>0</v>
      </c>
      <c r="H19" s="45">
        <v>0</v>
      </c>
    </row>
    <row r="20" spans="2:8" x14ac:dyDescent="0.25">
      <c r="B20" s="50"/>
      <c r="C20" s="48"/>
      <c r="D20" s="48"/>
      <c r="E20" s="48"/>
      <c r="F20" s="48"/>
      <c r="G20" s="48"/>
      <c r="H20" s="49"/>
    </row>
    <row r="21" spans="2:8" x14ac:dyDescent="0.25">
      <c r="B21" s="43"/>
      <c r="C21" s="48"/>
      <c r="D21" s="48"/>
      <c r="E21" s="48"/>
      <c r="F21" s="48"/>
      <c r="G21" s="48"/>
      <c r="H21" s="49"/>
    </row>
    <row r="22" spans="2:8" x14ac:dyDescent="0.25">
      <c r="B22" s="50" t="s">
        <v>610</v>
      </c>
      <c r="C22" s="152">
        <v>38</v>
      </c>
      <c r="D22" s="152">
        <v>743.15414916012173</v>
      </c>
      <c r="E22" s="152">
        <v>11828</v>
      </c>
      <c r="F22" s="152">
        <v>12789.74096848</v>
      </c>
      <c r="G22" s="152">
        <v>439.36603066999999</v>
      </c>
      <c r="H22" s="153">
        <v>57</v>
      </c>
    </row>
    <row r="23" spans="2:8" x14ac:dyDescent="0.25">
      <c r="B23" s="50"/>
      <c r="C23" s="48"/>
      <c r="D23" s="48"/>
      <c r="H23" s="49"/>
    </row>
    <row r="24" spans="2:8" x14ac:dyDescent="0.25">
      <c r="B24" s="39" t="s">
        <v>41</v>
      </c>
      <c r="C24" s="48"/>
      <c r="D24" s="48"/>
      <c r="E24" s="44"/>
      <c r="F24" s="44"/>
      <c r="G24" s="44"/>
      <c r="H24" s="45"/>
    </row>
    <row r="25" spans="2:8" x14ac:dyDescent="0.25">
      <c r="B25" s="43" t="s">
        <v>112</v>
      </c>
      <c r="C25" s="44">
        <v>38</v>
      </c>
      <c r="D25" s="44">
        <v>348.87983250000008</v>
      </c>
      <c r="E25" s="44">
        <v>6918</v>
      </c>
      <c r="F25" s="44">
        <v>1763.0464991499998</v>
      </c>
      <c r="G25" s="44">
        <v>57.021685580000003</v>
      </c>
      <c r="H25" s="45">
        <v>82</v>
      </c>
    </row>
    <row r="26" spans="2:8" x14ac:dyDescent="0.25">
      <c r="B26" s="43" t="s">
        <v>100</v>
      </c>
      <c r="C26" s="44">
        <v>41</v>
      </c>
      <c r="D26" s="44">
        <v>580.28419099999996</v>
      </c>
      <c r="E26" s="44">
        <v>4690</v>
      </c>
      <c r="F26" s="44">
        <v>1209.1570042800001</v>
      </c>
      <c r="G26" s="44">
        <v>40.897440059999994</v>
      </c>
      <c r="H26" s="45">
        <v>75</v>
      </c>
    </row>
    <row r="27" spans="2:8" x14ac:dyDescent="0.25">
      <c r="B27" s="43" t="s">
        <v>315</v>
      </c>
      <c r="C27" s="44">
        <v>15</v>
      </c>
      <c r="D27" s="44">
        <v>170.58778999999998</v>
      </c>
      <c r="E27" s="44">
        <v>434</v>
      </c>
      <c r="F27" s="44">
        <v>520.36100007000005</v>
      </c>
      <c r="G27" s="44">
        <v>18.868490469999994</v>
      </c>
      <c r="H27" s="45">
        <v>21</v>
      </c>
    </row>
    <row r="28" spans="2:8" x14ac:dyDescent="0.25">
      <c r="B28" s="43" t="s">
        <v>369</v>
      </c>
      <c r="C28" s="44">
        <v>1</v>
      </c>
      <c r="D28" s="44">
        <v>37.317312000000001</v>
      </c>
      <c r="E28" s="44">
        <v>0</v>
      </c>
      <c r="F28" s="44">
        <v>16.77899996</v>
      </c>
      <c r="G28" s="44">
        <v>1.7750022599999991</v>
      </c>
      <c r="H28" s="45">
        <v>2</v>
      </c>
    </row>
    <row r="29" spans="2:8" x14ac:dyDescent="0.25">
      <c r="B29" s="43" t="s">
        <v>53</v>
      </c>
      <c r="C29" s="44">
        <v>53</v>
      </c>
      <c r="D29" s="44">
        <v>121.80316491000001</v>
      </c>
      <c r="E29" s="44">
        <v>0</v>
      </c>
      <c r="F29" s="44">
        <v>392.1</v>
      </c>
      <c r="G29" s="44">
        <v>19.144844760000002</v>
      </c>
      <c r="H29" s="45">
        <v>53</v>
      </c>
    </row>
    <row r="30" spans="2:8" x14ac:dyDescent="0.25">
      <c r="B30" s="50" t="s">
        <v>611</v>
      </c>
      <c r="C30" s="152">
        <v>148</v>
      </c>
      <c r="D30" s="152">
        <v>1258.87229041</v>
      </c>
      <c r="E30" s="152">
        <v>12042</v>
      </c>
      <c r="F30" s="152">
        <v>3901.4435034599996</v>
      </c>
      <c r="G30" s="152">
        <v>137.70746313000001</v>
      </c>
      <c r="H30" s="153">
        <v>233</v>
      </c>
    </row>
    <row r="31" spans="2:8" x14ac:dyDescent="0.25">
      <c r="B31" s="50"/>
      <c r="H31" s="45"/>
    </row>
    <row r="32" spans="2:8" x14ac:dyDescent="0.25">
      <c r="B32" s="39" t="s">
        <v>42</v>
      </c>
      <c r="C32" s="44"/>
      <c r="D32" s="44"/>
      <c r="E32" s="44"/>
      <c r="F32" s="44"/>
      <c r="G32" s="44"/>
      <c r="H32" s="45"/>
    </row>
    <row r="33" spans="2:8" x14ac:dyDescent="0.25">
      <c r="B33" s="43" t="s">
        <v>112</v>
      </c>
      <c r="C33" s="44">
        <v>0</v>
      </c>
      <c r="D33" s="44">
        <v>0</v>
      </c>
      <c r="E33" s="44">
        <v>0</v>
      </c>
      <c r="F33" s="44">
        <v>0</v>
      </c>
      <c r="G33" s="44">
        <v>0</v>
      </c>
      <c r="H33" s="45">
        <v>0</v>
      </c>
    </row>
    <row r="34" spans="2:8" x14ac:dyDescent="0.25">
      <c r="B34" s="43" t="s">
        <v>100</v>
      </c>
      <c r="C34" s="44">
        <v>0</v>
      </c>
      <c r="D34" s="44">
        <v>0</v>
      </c>
      <c r="E34" s="44">
        <v>0</v>
      </c>
      <c r="F34" s="44">
        <v>0</v>
      </c>
      <c r="G34" s="44">
        <v>0</v>
      </c>
      <c r="H34" s="45">
        <v>0</v>
      </c>
    </row>
    <row r="35" spans="2:8" x14ac:dyDescent="0.25">
      <c r="B35" s="43" t="s">
        <v>315</v>
      </c>
      <c r="C35" s="44">
        <v>0</v>
      </c>
      <c r="D35" s="44">
        <v>0</v>
      </c>
      <c r="E35" s="44">
        <v>0</v>
      </c>
      <c r="F35" s="44">
        <v>0</v>
      </c>
      <c r="G35" s="44">
        <v>0</v>
      </c>
      <c r="H35" s="45">
        <v>0</v>
      </c>
    </row>
    <row r="36" spans="2:8" x14ac:dyDescent="0.25">
      <c r="B36" s="43" t="s">
        <v>369</v>
      </c>
      <c r="C36" s="44">
        <v>1</v>
      </c>
      <c r="D36" s="44">
        <v>0</v>
      </c>
      <c r="E36" s="44">
        <v>8</v>
      </c>
      <c r="F36" s="44">
        <v>115.25000007</v>
      </c>
      <c r="G36" s="44">
        <v>0</v>
      </c>
      <c r="H36" s="45">
        <v>1</v>
      </c>
    </row>
    <row r="37" spans="2:8" x14ac:dyDescent="0.25">
      <c r="B37" s="43" t="s">
        <v>53</v>
      </c>
      <c r="C37" s="44">
        <v>0</v>
      </c>
      <c r="D37" s="44">
        <v>0</v>
      </c>
      <c r="E37" s="44">
        <v>0</v>
      </c>
      <c r="F37" s="44">
        <v>0</v>
      </c>
      <c r="G37" s="44">
        <v>0</v>
      </c>
      <c r="H37" s="45">
        <v>0</v>
      </c>
    </row>
    <row r="38" spans="2:8" x14ac:dyDescent="0.25">
      <c r="B38" s="50" t="s">
        <v>612</v>
      </c>
      <c r="C38" s="152">
        <v>1</v>
      </c>
      <c r="D38" s="152">
        <v>0</v>
      </c>
      <c r="E38" s="152">
        <v>8</v>
      </c>
      <c r="F38" s="152">
        <v>115.25000007</v>
      </c>
      <c r="G38" s="152">
        <v>0</v>
      </c>
      <c r="H38" s="153">
        <v>1</v>
      </c>
    </row>
    <row r="39" spans="2:8" x14ac:dyDescent="0.25">
      <c r="B39" s="50"/>
      <c r="C39" s="48"/>
      <c r="D39" s="48"/>
      <c r="E39" s="48"/>
      <c r="F39" s="48"/>
      <c r="G39" s="48"/>
      <c r="H39" s="49"/>
    </row>
    <row r="40" spans="2:8" x14ac:dyDescent="0.25">
      <c r="B40" s="43"/>
      <c r="C40" s="48"/>
      <c r="D40" s="48"/>
      <c r="E40" s="48"/>
      <c r="F40" s="48"/>
      <c r="G40" s="48"/>
      <c r="H40" s="49"/>
    </row>
    <row r="41" spans="2:8" ht="15.75" thickBot="1" x14ac:dyDescent="0.3">
      <c r="B41" s="50" t="s">
        <v>613</v>
      </c>
      <c r="C41" s="154">
        <v>187</v>
      </c>
      <c r="D41" s="154">
        <v>2002.0264395701217</v>
      </c>
      <c r="E41" s="154">
        <v>23878</v>
      </c>
      <c r="F41" s="154">
        <v>16806.434472009998</v>
      </c>
      <c r="G41" s="154">
        <v>577.07349380000005</v>
      </c>
      <c r="H41" s="155">
        <v>291</v>
      </c>
    </row>
    <row r="42" spans="2:8" ht="15.75" thickTop="1" x14ac:dyDescent="0.25">
      <c r="B42" s="51"/>
      <c r="C42" s="52"/>
      <c r="D42" s="53"/>
      <c r="E42" s="52"/>
      <c r="F42" s="53"/>
      <c r="G42" s="54"/>
      <c r="H42" s="55"/>
    </row>
    <row r="43" spans="2:8" x14ac:dyDescent="0.25">
      <c r="B43" s="41"/>
      <c r="C43" s="56"/>
      <c r="D43" s="57"/>
      <c r="E43" s="56"/>
      <c r="F43" s="57"/>
      <c r="G43" s="58"/>
      <c r="H43" s="56"/>
    </row>
    <row r="45" spans="2:8" x14ac:dyDescent="0.25">
      <c r="B45" s="130"/>
      <c r="C45" s="143"/>
      <c r="D45" s="143"/>
      <c r="E45" s="143"/>
      <c r="F45" s="143"/>
      <c r="G45" s="143"/>
      <c r="H45" s="144"/>
    </row>
    <row r="46" spans="2:8" x14ac:dyDescent="0.25">
      <c r="B46" s="133" t="s">
        <v>880</v>
      </c>
      <c r="G46" s="145">
        <v>577.07349380000028</v>
      </c>
      <c r="H46" s="146"/>
    </row>
    <row r="47" spans="2:8" x14ac:dyDescent="0.25">
      <c r="B47" s="133" t="s">
        <v>881</v>
      </c>
      <c r="G47" s="145">
        <v>1.1891480800000012</v>
      </c>
      <c r="H47" s="146"/>
    </row>
    <row r="48" spans="2:8" x14ac:dyDescent="0.25">
      <c r="B48" s="133" t="s">
        <v>882</v>
      </c>
      <c r="G48" s="145">
        <v>0.33260397000000003</v>
      </c>
      <c r="H48" s="146"/>
    </row>
    <row r="49" spans="2:8" x14ac:dyDescent="0.25">
      <c r="B49" s="133" t="s">
        <v>883</v>
      </c>
      <c r="G49" s="145">
        <v>39.468942319999996</v>
      </c>
      <c r="H49" s="146"/>
    </row>
    <row r="50" spans="2:8" x14ac:dyDescent="0.25">
      <c r="B50" s="133" t="s">
        <v>884</v>
      </c>
      <c r="G50" s="145">
        <v>18.293784679999995</v>
      </c>
      <c r="H50" s="146"/>
    </row>
    <row r="51" spans="2:8" x14ac:dyDescent="0.25">
      <c r="B51" s="133" t="s">
        <v>885</v>
      </c>
      <c r="G51" s="145">
        <v>4.9000000000000004</v>
      </c>
      <c r="H51" s="146"/>
    </row>
    <row r="52" spans="2:8" x14ac:dyDescent="0.25">
      <c r="B52" s="133" t="s">
        <v>886</v>
      </c>
      <c r="G52" s="145">
        <v>8.6625092200000005</v>
      </c>
      <c r="H52" s="146"/>
    </row>
    <row r="53" spans="2:8" ht="15.75" thickBot="1" x14ac:dyDescent="0.3">
      <c r="B53" s="133" t="s">
        <v>887</v>
      </c>
      <c r="G53" s="149">
        <v>649.92048207000028</v>
      </c>
      <c r="H53" s="146"/>
    </row>
    <row r="54" spans="2:8" ht="15.75" thickTop="1" x14ac:dyDescent="0.25">
      <c r="B54" s="140"/>
      <c r="C54" s="147"/>
      <c r="D54" s="147"/>
      <c r="E54" s="147"/>
      <c r="F54" s="147"/>
      <c r="G54" s="147"/>
      <c r="H54" s="148"/>
    </row>
    <row r="57" spans="2:8" x14ac:dyDescent="0.25">
      <c r="B57" s="130"/>
      <c r="C57" s="131"/>
      <c r="D57" s="131"/>
      <c r="E57" s="131"/>
      <c r="F57" s="131"/>
      <c r="G57" s="131"/>
      <c r="H57" s="132"/>
    </row>
    <row r="58" spans="2:8" x14ac:dyDescent="0.25">
      <c r="B58" s="133"/>
      <c r="C58" s="156"/>
      <c r="D58" s="156"/>
      <c r="E58" s="156"/>
      <c r="F58" s="156"/>
      <c r="G58" s="156"/>
      <c r="H58" s="134"/>
    </row>
    <row r="59" spans="2:8" x14ac:dyDescent="0.25">
      <c r="B59" s="135" t="s">
        <v>888</v>
      </c>
      <c r="C59" s="157"/>
      <c r="D59" s="157"/>
      <c r="E59" s="158" t="s">
        <v>40</v>
      </c>
      <c r="F59" s="158" t="s">
        <v>41</v>
      </c>
      <c r="G59" s="158" t="s">
        <v>615</v>
      </c>
      <c r="H59" s="136"/>
    </row>
    <row r="60" spans="2:8" x14ac:dyDescent="0.25">
      <c r="B60" s="137"/>
      <c r="C60" s="157"/>
      <c r="D60" s="157"/>
      <c r="E60" s="158"/>
      <c r="F60" s="158"/>
      <c r="G60" s="158"/>
      <c r="H60" s="136"/>
    </row>
    <row r="61" spans="2:8" x14ac:dyDescent="0.25">
      <c r="B61" s="133" t="s">
        <v>889</v>
      </c>
      <c r="C61" s="159"/>
      <c r="D61" s="158" t="s">
        <v>890</v>
      </c>
      <c r="E61" s="160">
        <v>728.2</v>
      </c>
      <c r="F61" s="160">
        <v>188.5</v>
      </c>
      <c r="G61" s="161">
        <f>E61+F61</f>
        <v>916.7</v>
      </c>
      <c r="H61" s="134"/>
    </row>
    <row r="62" spans="2:8" x14ac:dyDescent="0.25">
      <c r="B62" s="133" t="s">
        <v>891</v>
      </c>
      <c r="C62" s="159"/>
      <c r="D62" s="158" t="s">
        <v>892</v>
      </c>
      <c r="E62" s="160">
        <v>-220</v>
      </c>
      <c r="F62" s="160">
        <v>-46.8</v>
      </c>
      <c r="G62" s="161">
        <f>E62+F62</f>
        <v>-266.8</v>
      </c>
      <c r="H62" s="134"/>
    </row>
    <row r="63" spans="2:8" x14ac:dyDescent="0.25">
      <c r="B63" s="133" t="s">
        <v>893</v>
      </c>
      <c r="C63" s="159"/>
      <c r="D63" s="159"/>
      <c r="E63" s="160">
        <v>-13.7</v>
      </c>
      <c r="F63" s="160">
        <v>-4.5999999999999996</v>
      </c>
      <c r="G63" s="161">
        <f>E63+F63</f>
        <v>-18.299999999999997</v>
      </c>
      <c r="H63" s="134"/>
    </row>
    <row r="64" spans="2:8" x14ac:dyDescent="0.25">
      <c r="B64" s="133"/>
      <c r="C64" s="159"/>
      <c r="D64" s="159"/>
      <c r="E64" s="159"/>
      <c r="F64" s="159"/>
      <c r="G64" s="162"/>
      <c r="H64" s="134"/>
    </row>
    <row r="65" spans="2:8" x14ac:dyDescent="0.25">
      <c r="B65" s="50" t="s">
        <v>894</v>
      </c>
      <c r="C65" s="138"/>
      <c r="D65" s="139"/>
      <c r="E65" s="139">
        <v>494.50000000000006</v>
      </c>
      <c r="F65" s="139">
        <v>137.1</v>
      </c>
      <c r="G65" s="139">
        <v>631.60000000000014</v>
      </c>
      <c r="H65" s="134"/>
    </row>
    <row r="66" spans="2:8" x14ac:dyDescent="0.25">
      <c r="B66" s="133"/>
      <c r="C66" s="159"/>
      <c r="D66" s="159"/>
      <c r="E66" s="159"/>
      <c r="F66" s="159"/>
      <c r="G66" s="160"/>
      <c r="H66" s="134"/>
    </row>
    <row r="67" spans="2:8" x14ac:dyDescent="0.25">
      <c r="B67" s="133"/>
      <c r="C67" s="159"/>
      <c r="D67" s="163" t="s">
        <v>895</v>
      </c>
      <c r="E67" s="160">
        <v>508.20000000000005</v>
      </c>
      <c r="F67" s="160">
        <v>141.69999999999999</v>
      </c>
      <c r="G67" s="164">
        <v>649.90000000000009</v>
      </c>
      <c r="H67" s="134"/>
    </row>
    <row r="68" spans="2:8" x14ac:dyDescent="0.25">
      <c r="B68" s="133"/>
      <c r="C68" s="159"/>
      <c r="D68" s="159"/>
      <c r="E68" s="160"/>
      <c r="F68" s="165"/>
      <c r="G68" s="159"/>
      <c r="H68" s="134"/>
    </row>
    <row r="69" spans="2:8" x14ac:dyDescent="0.25">
      <c r="B69" s="140"/>
      <c r="C69" s="141"/>
      <c r="D69" s="141"/>
      <c r="E69" s="141"/>
      <c r="F69" s="141"/>
      <c r="G69" s="141"/>
      <c r="H69" s="142"/>
    </row>
    <row r="70" spans="2:8" x14ac:dyDescent="0.25">
      <c r="C70" s="156"/>
      <c r="D70" s="156"/>
      <c r="E70" s="156"/>
      <c r="F70" s="156"/>
      <c r="G70" s="156"/>
      <c r="H70" s="156"/>
    </row>
  </sheetData>
  <mergeCells count="1">
    <mergeCell ref="B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DXS listed</vt:lpstr>
      <vt:lpstr>Book value Rec</vt:lpstr>
      <vt:lpstr>Map data DXS only</vt:lpstr>
      <vt:lpstr>Synopsis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2022-08-15T07:10:10Z</dcterms:created>
  <dcterms:modified xsi:type="dcterms:W3CDTF">2022-08-16T12:52:42Z</dcterms:modified>
</cp:coreProperties>
</file>