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DXS IR and Communications\Investor Reporting\FY Results\2022\Lodgement Files\"/>
    </mc:Choice>
  </mc:AlternateContent>
  <xr:revisionPtr revIDLastSave="0" documentId="13_ncr:1_{E3C7F462-2B89-4570-92A4-4586F337BE76}" xr6:coauthVersionLast="47" xr6:coauthVersionMax="47" xr10:uidLastSave="{00000000-0000-0000-0000-000000000000}"/>
  <bookViews>
    <workbookView xWindow="9720" yWindow="1935" windowWidth="18030" windowHeight="20055" xr2:uid="{B3A86BD0-4F19-48D2-AE31-C5C9746D0D0B}"/>
  </bookViews>
  <sheets>
    <sheet name="DXS listed" sheetId="9" r:id="rId1"/>
    <sheet name="Book value Rec" sheetId="2" r:id="rId2"/>
    <sheet name="Map data DXS only" sheetId="4" r:id="rId3"/>
    <sheet name="Synopsis summary" sheetId="3" r:id="rId4"/>
  </sheets>
  <definedNames>
    <definedName name="_xlnm._FilterDatabase" localSheetId="0" hidden="1">'DXS listed'!$A$2:$AR$138</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3" i="3" l="1"/>
  <c r="G62" i="3"/>
  <c r="G61" i="3"/>
</calcChain>
</file>

<file path=xl/sharedStrings.xml><?xml version="1.0" encoding="utf-8"?>
<sst xmlns="http://schemas.openxmlformats.org/spreadsheetml/2006/main" count="3907" uniqueCount="905">
  <si>
    <t>Property name &amp; address</t>
  </si>
  <si>
    <t>Sector</t>
  </si>
  <si>
    <t>State</t>
  </si>
  <si>
    <t>Country</t>
  </si>
  <si>
    <t>Description
Short description of building and location only.</t>
  </si>
  <si>
    <t>Additional description</t>
  </si>
  <si>
    <t>Metro area</t>
  </si>
  <si>
    <t>Building Type</t>
  </si>
  <si>
    <t>Title</t>
  </si>
  <si>
    <t>Ownership</t>
  </si>
  <si>
    <t>Co-Owner</t>
  </si>
  <si>
    <t>Zoning</t>
  </si>
  <si>
    <t>NABERS energy rating (with green power)</t>
  </si>
  <si>
    <t>NABERS energy rating (without green power)</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</si>
  <si>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</si>
  <si>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</si>
  <si>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</si>
  <si>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</si>
  <si>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</si>
  <si>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</si>
  <si>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</si>
  <si>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</si>
  <si>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</si>
  <si>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</si>
  <si>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</si>
  <si>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</si>
  <si>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</si>
  <si>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</si>
  <si>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Third party total value</t>
  </si>
  <si>
    <t xml:space="preserve">Independent Valuation </t>
  </si>
  <si>
    <t>Independent Valuation</t>
  </si>
  <si>
    <t>Valuation Agency</t>
  </si>
  <si>
    <t>Initial Yield</t>
  </si>
  <si>
    <t>Major Customer 1</t>
  </si>
  <si>
    <t>Major Customer 2</t>
  </si>
  <si>
    <t>Major Customer 3</t>
  </si>
  <si>
    <t>Portfolio Leased by Area</t>
  </si>
  <si>
    <t>Weighted Average Lease Expiry</t>
  </si>
  <si>
    <t>AIFRS NOI</t>
  </si>
  <si>
    <t>DWPF</t>
  </si>
  <si>
    <t>Office</t>
  </si>
  <si>
    <t>Industrial</t>
  </si>
  <si>
    <t>Healthcare</t>
  </si>
  <si>
    <t>%</t>
  </si>
  <si>
    <t>hectares</t>
  </si>
  <si>
    <t>000 sqm</t>
  </si>
  <si>
    <t>sqm</t>
  </si>
  <si>
    <t>Date</t>
  </si>
  <si>
    <t>A$m</t>
  </si>
  <si>
    <t>Years 
(by income)</t>
  </si>
  <si>
    <t>DXI</t>
  </si>
  <si>
    <t>AIP</t>
  </si>
  <si>
    <t xml:space="preserve">Kings Square, Wellington Street, Perth </t>
  </si>
  <si>
    <t>WA</t>
  </si>
  <si>
    <t>AUS</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</si>
  <si>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Kings Square is surrounded by the city’s entertainment and cultural precincts including the newly completed Perth Arena and Northbridge’s William Street and Perth Cultural Centre.
The King Square precinct provides unprecedented connectivity being at the heart of Perth's transport hub of underground rail and bus infrastructure, and the junction of four commuter cycle paths. 
At its heart lies a vibrant plaza with financial and retail services, bars, restaurants and cafés. There are also extensive end-of-trip facilities including hundreds of bicycle racks, lockers and fully equipped shower and change facilities, as well as a large onsite childcare service.
- Three A-Grade office buildings
- Conveniently located to the city’s entertainment and cultural precincts
- Extensive end-of-trip facilities</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</si>
  <si>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and extensive end-of-trip facilities including hundreds of bicycle racks, lockers and fully-equipped shower and change facilities, as well as a large onsite childcare service.</t>
  </si>
  <si>
    <t xml:space="preserve"> </t>
  </si>
  <si>
    <t>Perth CBD</t>
  </si>
  <si>
    <t>A Grade - office</t>
  </si>
  <si>
    <t>Freehold</t>
  </si>
  <si>
    <t>City Centre</t>
  </si>
  <si>
    <t>KS1 6.0 / KS2 6.0 / KS3 6.0</t>
  </si>
  <si>
    <t>KS1 5.0 / KS2 5.5 / KS3 5.5</t>
  </si>
  <si>
    <t>KS1 4.0 / KS2 5.0 / KS3 4.0</t>
  </si>
  <si>
    <t xml:space="preserve">KS1 5.0 Star (Office As Built v3),
KS2 5.0 Star (Office As Built v3), KS3 5.0 Star (Office Design v3)
</t>
  </si>
  <si>
    <t>Equity Accounted</t>
  </si>
  <si>
    <t/>
  </si>
  <si>
    <t>Jun 2022</t>
  </si>
  <si>
    <t>JLL</t>
  </si>
  <si>
    <t>Shell Energy Australia</t>
  </si>
  <si>
    <t>DHS</t>
  </si>
  <si>
    <t>Saint John of God</t>
  </si>
  <si>
    <t>58 Mounts Bay Road, Perth</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</si>
  <si>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For motorists there are 96 car parking bays and 24 motorcycle bays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
- Triple height ground floor lobby with plaza café 
- Large efficient column-free floor plates
- Direct access to public transport</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</si>
  <si>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t>
  </si>
  <si>
    <t>Dexus Office Partner, Cape Bouvard Investments Pty Ltd</t>
  </si>
  <si>
    <t>4.0 Star (Office Design v2)</t>
  </si>
  <si>
    <t>NOPSEMA</t>
  </si>
  <si>
    <t>Suncorp</t>
  </si>
  <si>
    <t>Cape Bouvard Developments</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</si>
  <si>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</si>
  <si>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 Large floor plates with low sill windows maximising natural light
- Expansive views over the surrounding areas
- Well connected to public transport and infrastructure
 </t>
  </si>
  <si>
    <t>240 St. Georges Terrace is a modern Premium office tower located in the prestigious western end of the Perth CBD. The 24-level office tower is highly specified and provides large, efficient floor plates. The low-sill windows maximise natural light and feature views over Kings Park, the Swan River and the Indian Ocean to Rottnest Island.</t>
  </si>
  <si>
    <t>Premium Grade - office</t>
  </si>
  <si>
    <t>Central City Area</t>
  </si>
  <si>
    <t>NR</t>
  </si>
  <si>
    <t>Investment Property</t>
  </si>
  <si>
    <t>Wood Group PSN Australia</t>
  </si>
  <si>
    <t>Worley</t>
  </si>
  <si>
    <t>CBH Group</t>
  </si>
  <si>
    <t>Capital Square, 11 Mount Street, Perth</t>
  </si>
  <si>
    <t>Capital Square Tower 1 was built in 2018 to accommodate Woodside's headquarters. It is a 26-storey premium grade office building with large floor plates of approximately 2,000 square metres. Development consent applies to Tower 2 (an 18-storey office building) and to Tower 3 (a 37-storey mixed use office/hotel building). Tower 2 is nearing completion and is leased to Woodside, Clough and BDO.</t>
  </si>
  <si>
    <t>Centure Smith Limited/ CSL Australia</t>
  </si>
  <si>
    <t>Tower 6.0, Podium 5.5</t>
  </si>
  <si>
    <t>Tower 5.5, Podium 5.5</t>
  </si>
  <si>
    <t>Tower 4.5, Podium 5.0</t>
  </si>
  <si>
    <t>CBRE</t>
  </si>
  <si>
    <t>Woodside</t>
  </si>
  <si>
    <t>34-60 Little Collins Street, Melbourne</t>
  </si>
  <si>
    <t>VIC</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</si>
  <si>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Wilson’s Parking, the facility has 1.9 metre height access with capacity for 940 cars and is open 24/7 with long and short stay options.   
There is also a café and rental car outlet on the ground floor.
- Freestanding facility 
- Access via Melbourne’s premier retail street 
- Café and rental car outlet </t>
  </si>
  <si>
    <t>The freestanding car park on Little Collins Street is in a prime central Melbourne location with dual access from the city’s main retail precincts of Bourke and Little Collins Streets. Currently operated by Wilson’s Parking, the facility has 1.9 metre height access with capacity for 940 cars and is open 24/7 with long and short stay options.</t>
  </si>
  <si>
    <t>Melbourne CBD</t>
  </si>
  <si>
    <t>Carpark</t>
  </si>
  <si>
    <t>Leasehold</t>
  </si>
  <si>
    <t>Capital City Zone</t>
  </si>
  <si>
    <t>CIVAS</t>
  </si>
  <si>
    <t>First Parking</t>
  </si>
  <si>
    <t>Bamee</t>
  </si>
  <si>
    <t>Waterloo Car Centre</t>
  </si>
  <si>
    <t>The Mill, 41-43 Bourke Road, Alexandria</t>
  </si>
  <si>
    <t>NSW</t>
  </si>
  <si>
    <t>The Mill comprises a mix of eleven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
The tenancy profile consists of a diverse range of users and includes The Grounds of Alexandria. The Grounds of Alexandria is a popular food &amp; beverage operator offering a cafe, bar, restaurant and sustainable garden, attracting 15,000-20,000 visitors each week and providing popular amenity for the occupiers and local community.</t>
  </si>
  <si>
    <t>The Mill comprises a mix of eleven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t>
  </si>
  <si>
    <t>Sydney, South</t>
  </si>
  <si>
    <t>Business Park</t>
  </si>
  <si>
    <t>B6 Enterprise Corridor</t>
  </si>
  <si>
    <t>1823 (1918)</t>
  </si>
  <si>
    <t>Savills</t>
  </si>
  <si>
    <t>Channel Biologics</t>
  </si>
  <si>
    <t>Genesis Care Finance</t>
  </si>
  <si>
    <t>The Grounds Properties</t>
  </si>
  <si>
    <t>52 Holbeche Road, Arndell Park</t>
  </si>
  <si>
    <t xml:space="preserve">52 Holbeche Road is a modern distribution centre with modern reception facilities located in Arndell Park, an established industrial suburb precinct the Great Western Highway between Blacktown and Mount Druitt along the M4 corridor west of Sydney. 
Arndell Park is located north of Prospect Reservoir, approximately 10 kilometres west of Parramatta and 35 kilometres from the Sydney CBD. The location has access to a strong and diverse employment catchment and there are a number of nearby adventure pursuits including Sydney Motorsport Park, Blacktown International Sports park and Eastern Creek International Karting.  
The facility features covered loading docks and car parking for 54 vehicles. 
- Establish industrial suburb 
- Modern building and facilities 
- Well connected to the M4 and M7 </t>
  </si>
  <si>
    <t>52 Holbeche Road is a modern distribution centre with modern reception facilities located in Arndell Park, an established industrial suburb positioned on the Great Western Highway between Blacktown and Mount Druitt along the M4 corridor west of Sydney. The facility features covered loading docks and car parking for 54 vehicles.</t>
  </si>
  <si>
    <t>Sydney, Outer West</t>
  </si>
  <si>
    <t>Distribution Centre</t>
  </si>
  <si>
    <t>Dexus Australian Logistics Partner</t>
  </si>
  <si>
    <t xml:space="preserve">4(a) General Industrial </t>
  </si>
  <si>
    <t>Brandlink</t>
  </si>
  <si>
    <t>3 Brookhollow Avenue, Baulkham Hills</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</si>
  <si>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</si>
  <si>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</si>
  <si>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</si>
  <si>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KF</t>
  </si>
  <si>
    <t>IBM Australia</t>
  </si>
  <si>
    <t>1 Garigal Road, Belrose</t>
  </si>
  <si>
    <t>1 Garigal Road, Belrose is a high-profile high tech industrial facility that presents an excellent opportunity for corporate headquarters within the Northshore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&amp; close proximity to the new Frenches Forest Public Hospital
- Ample natural light and National Park views
- Refurbished floor plate</t>
  </si>
  <si>
    <t>1 Garigal Road, Belrose is a high-profile high-tech industrial facility that presents an excellent opportunity for corporate headquarters within the north-west of Sydney. 1 Garigal Road offers ample natural light, a large refurbished floor plate, National Park views and parking for 299 cars.</t>
  </si>
  <si>
    <t>Sydney, North</t>
  </si>
  <si>
    <t>B7 Business Park</t>
  </si>
  <si>
    <t>Device Technologies Australia</t>
  </si>
  <si>
    <t>Telstra Corporation</t>
  </si>
  <si>
    <t>Lakes Business Park, 2-12 Lord Street, Botany (North)</t>
  </si>
  <si>
    <t>Immediate connections to Sydney Airport and Port Botany together with easy freeway access to Sydney CBD via the Eastern Distributor creates considerable up-side for this well-established facility.
Lakes Business Park is a premier corporate park in Sydney’s south-east providing efficient, high-quality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a future trading opportunity.
- Adjoins Sydney airport &amp; Port Botany
- Immediate access to M5
- Extensive onsite parking</t>
  </si>
  <si>
    <t>Lakes Business Park is a premier corporate park in Sydney’s south-east providing efficient, high-quality office and warehouse accommodation across five free standing buildings, 640 car spaces and an onsite cafe. The property comprises two adjoining sites - the Northern site is being actively managed, and the Southern site was acquired as part of inventory for a future trading opportunity.</t>
  </si>
  <si>
    <t>1990-2002</t>
  </si>
  <si>
    <t>ICM Airport Technics</t>
  </si>
  <si>
    <t>BRP</t>
  </si>
  <si>
    <t>Botany Quarter, 11-13 Lord Street, Botany</t>
  </si>
  <si>
    <t>Immediate connections to Sydney Airport and Port Botany together with easy freeway access to Sydney CBD via the Eastern Distributor creates considerable upside for this well-established facility.
Lakes Business Park is a premier corporate park in Sydney’s south-east providing efficient, high 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a future trading opportunity.
- Adjoins Sydney airport &amp; Port Botany
- Immediate access to M5
- Extensive onsite parking</t>
  </si>
  <si>
    <t>Lakes Business Park is a premier corporate park in Sydney’s south-east providing efficient, high quality office and warehouse accommodation across five free standing buildings, 640 car spaces and an onsite cafe. The property comprises two adjoining sites - the Northern site is being actively managed, and the Southern site was acquired as part of inventory for a future trading opportunity.</t>
  </si>
  <si>
    <t>Glassons</t>
  </si>
  <si>
    <t>Medlab</t>
  </si>
  <si>
    <t>Sunbeam</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</si>
  <si>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</si>
  <si>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</si>
  <si>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 xml:space="preserve">2 Alspec Place is a contemporary warehouse and distribution facility located in Eastern Creek, a premier industrial logistics precinct in the Sydney metropolitan area, some 10 kilometres from the regional centre of Blacktown. The site has substantial hard stand areas for flexible logistics solutions, plus car parking for up to 144 vehicles. </t>
  </si>
  <si>
    <t>Employment</t>
  </si>
  <si>
    <t>Toll</t>
  </si>
  <si>
    <t>145-151 Arthur Street, Flemington</t>
  </si>
  <si>
    <t>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on grade access and awnings. The accompanying offices are generally spread over two levels and come complete with ducted air conditioning and a kitchenette. 
145-151 Arthur sits approximately 16 kilometres west of the Sydney CBD and 8 kilometres east of the Parramatta CBD. It is located in an established industrial precinct with convenient access to major arterial roads in Western Sydney including the M4 motorway.
While there is ample parking for 401 cars, the property is within walking distance to rail transport.
- Rare A-Grade warehouse/office space 
- Strategic location for distribution - well connected to M4
- Walking distance to public transport</t>
  </si>
  <si>
    <t xml:space="preserve">145-151 Arthur Street is a rare A-Grade industrial estate in the inner-west precinct of Homebush West, well connected to the M4 motorway for strategic metropolitan distribution. The nine modern warehouse units offer space ranging from 600-9,000 square metres, all approximately 10 metres in height and fitted with fire sprinklers, on grade access points and awnings. </t>
  </si>
  <si>
    <t>Sydney, Inner West</t>
  </si>
  <si>
    <t>Industrial Estate</t>
  </si>
  <si>
    <t>IN1 General Industrial</t>
  </si>
  <si>
    <t>Flick Anticimex</t>
  </si>
  <si>
    <t>RWB Marine</t>
  </si>
  <si>
    <t>Lesandu</t>
  </si>
  <si>
    <t>1 Foundation Place, Greystanes</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</si>
  <si>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</si>
  <si>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t>
  </si>
  <si>
    <t>Sirva</t>
  </si>
  <si>
    <t>Hitachi Construction Machinery</t>
  </si>
  <si>
    <t>Phillips &amp; House</t>
  </si>
  <si>
    <t>Quarry Industrial Estate, 1 Basalt Road, Greystanes</t>
  </si>
  <si>
    <t>1 Basalt Road is a modern premium multi-unit warehouse/office facility located in Sydney's premier industrial precinct, Quarry at Greystanes. Centrally located in Sydney greater west, the facility is just six kilometres from Parramatta and 30 kilometres from Sydney CBD.
Offering sustainable design and innovative building features, there are two units ideal for a variety of uses with average areas of 9,750 square metres, and onsite parking for 92 cars.
Each of the units has a minimum of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</si>
  <si>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1 Basalt Road is a modern premium multi-unit warehouse/office facility located in Sydney's premier industrial precinct, Quarry at Greystanes. Offering sustainable design and innovative building features, there are two units ideal for a variety of uses with average areas of 9,750 square metres, and onsite parking for 92 cars.</t>
  </si>
  <si>
    <t>AIP, Dexus Australian Logistics Partner</t>
  </si>
  <si>
    <t>IN2 Light Industrial</t>
  </si>
  <si>
    <t>Consortium Centre</t>
  </si>
  <si>
    <t>Quarry Industrial Estate, 2-6 Basalt Road, Greystanes</t>
  </si>
  <si>
    <t>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</si>
  <si>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
  </si>
  <si>
    <t>4.0 Star (Industrial Design v1)</t>
  </si>
  <si>
    <t>Symbion</t>
  </si>
  <si>
    <t>Anagram International</t>
  </si>
  <si>
    <t>Quarry Industrial Estate, 3 Basalt Road, Greystanes</t>
  </si>
  <si>
    <t>3 Basalt Road is a modern multi-unit warehouse and distribution facility located in one of Sydney's premier industrial precincts, Quarry Industrial Estate in Greystanes. 
The facility is subdivided into four individual units each with a minimum internal clearance of 10 metres. Features include a combination of on grade access and recessed loading docks with all-weather protection and modern functional design. There is also substantial yard space and onsite parking for up to 150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</si>
  <si>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loading docks and on-grade access with all-weather protection and modern functional design. </t>
  </si>
  <si>
    <t>Kuehne &amp; Nagel</t>
  </si>
  <si>
    <t>Huali Trading Australia</t>
  </si>
  <si>
    <t>Wilson &amp; Bradley</t>
  </si>
  <si>
    <t>Quarry Industrial Estate, 5 Basalt Road, Greystanes</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</si>
  <si>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</si>
  <si>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t>
  </si>
  <si>
    <t>UPS</t>
  </si>
  <si>
    <t>Quarry Industrial Estate, 8 Basalt Road, Greystanes</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</si>
  <si>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 From the 84-space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</si>
  <si>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t>
  </si>
  <si>
    <t>Solaris Paper</t>
  </si>
  <si>
    <t>Quarry Industrial Estate, 1 Bellevue Circuit, Greystanes</t>
  </si>
  <si>
    <t>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on-site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purpose-built distribution centre 
- Significant office space 
- Transport connections to the M4, M7 and Prospect Highway</t>
  </si>
  <si>
    <t xml:space="preserve">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
  </si>
  <si>
    <t>Blackwoods</t>
  </si>
  <si>
    <t>Quarry Industrial Estate, 2 Bellevue Circuit, Greystanes</t>
  </si>
  <si>
    <t>2 Bellevue Circuit is a purpose-built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purpose-built industrial estate
- Production and dispatch areas  
- Transport connections to the M4, M7 and Prospect Highway</t>
  </si>
  <si>
    <t xml:space="preserve">2 Bellevue Circuit is a purpose-built warehouse and office facility located in Sydney's premier industrial precinct, Quarry at Greystanes. 2 Bellevue Circuit provides two levels of contemporary office space with full height windows. The warehouse component has a high internal clearance, seven on-grade roller doors, three recessed loading docks plus production and dispatch areas. </t>
  </si>
  <si>
    <t>Brady</t>
  </si>
  <si>
    <t>Quarry Industrial Estate, 4 Bellevue Circuit, Greystanes</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</si>
  <si>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</si>
  <si>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and there is an onsite café.</t>
  </si>
  <si>
    <t>My Muscle Chef</t>
  </si>
  <si>
    <t>Armstrong</t>
  </si>
  <si>
    <t>Quarry Industrial Estate, 5 Bellevue Circuit, Greystanes</t>
  </si>
  <si>
    <t>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</si>
  <si>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 xml:space="preserve">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
  </si>
  <si>
    <t>Symbion Health</t>
  </si>
  <si>
    <t>Quarry Industrial Estate, 6 Bellevue Circuit, Greystanes</t>
  </si>
  <si>
    <t>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 From the 62-space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</si>
  <si>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 xml:space="preserve">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is part of Quarry Industrial Estate at Greystanes which provides over 220,000 square metres of purpose-built and speculative facilities for logistics, warehousing, manufacturing and storage users. </t>
  </si>
  <si>
    <t>Fujitsu</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</si>
  <si>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</si>
  <si>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</si>
  <si>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t>
  </si>
  <si>
    <t>Supply Network</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</si>
  <si>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</si>
  <si>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t>
  </si>
  <si>
    <t xml:space="preserve">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</si>
  <si>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</si>
  <si>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</si>
  <si>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 xml:space="preserve">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</si>
  <si>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Roche</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</si>
  <si>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</si>
  <si>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loading docks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</si>
  <si>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 xml:space="preserve">1 Litton Close is the newest addition to Sydney’s premium industrial estate, Quarry at Greystanes. The site incorporates a warehouse facility with associated office space featuring innovative industrial design and sustainable elements. Built entirely on a single level, the warehouse features high internal clearance and a combination of recessed loading docks and on-grade access. </t>
  </si>
  <si>
    <t>Reece</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</si>
  <si>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</si>
  <si>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</si>
  <si>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loading docks and on-grade access. </t>
  </si>
  <si>
    <t>Dexus Industrial Partner</t>
  </si>
  <si>
    <t>5.0 Star (Industrial Design v1), 5.0 Star (Industrial As Built v1)</t>
  </si>
  <si>
    <t>Hellofresh</t>
  </si>
  <si>
    <t>Toshiba</t>
  </si>
  <si>
    <t>AirRoad</t>
  </si>
  <si>
    <t>Quarrywest, 1-3 Dolerite Way, Greystanes</t>
  </si>
  <si>
    <t>1-3 Dolerite Way is located in Sydney’s premier industrial estate, Quarrywest. The property comprises two state-of-the-art, high quality designed warehouse buildings featuring innovative industrial design and sustainable elements, providing three tenancies over 8,100 square metres.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</si>
  <si>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1-3 Dolerite Way is located in Sydney’s premier industrial estate, Quarrywest. The property comprises two state-of-the-art, high quality designed warehouse buildings providing three tenancies over 8,100 square metres. </t>
  </si>
  <si>
    <t>Bunnings</t>
  </si>
  <si>
    <t>Hally Labels</t>
  </si>
  <si>
    <t>Quarrywest, 2-6 Dolerite Way, Greystanes</t>
  </si>
  <si>
    <t>2-6 Dolerite Way is located in Sydney’s premier industrial estate, Quarrywest. The 33,900 square metre warehouse reached practical completion in March 2019 and features innovative industrial design and sustainable elements. 
Quarrywest provides circa up to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</si>
  <si>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2-6 Dolerite Way is located in Sydney’s premier industrial estate, Quarrywest. The 33,900 square metre warehouse reached practical completion in March 2019 and incorporates a high quality three-unit tenancy warehouse with innovative industrial design and sustainable elements.</t>
  </si>
  <si>
    <t>R.J Beaumont &amp; Co.</t>
  </si>
  <si>
    <t>Coco Republic</t>
  </si>
  <si>
    <t>Specialty Packaging Group</t>
  </si>
  <si>
    <t>Quarrywest, 5 Dolerite Way, Greystanes</t>
  </si>
  <si>
    <t>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</si>
  <si>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t>
  </si>
  <si>
    <t>Whites</t>
  </si>
  <si>
    <t>Quarrywest, 7 Dolerite Way, Greystanes</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</si>
  <si>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</si>
  <si>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t>
  </si>
  <si>
    <t>Quarrywest, 9 Dolerite Way, Greystanes</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</si>
  <si>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</si>
  <si>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t>
  </si>
  <si>
    <t>Power Plastics</t>
  </si>
  <si>
    <t>Kings Park Industrial Estate, Vardys Road, Marayong</t>
  </si>
  <si>
    <t>Kings Park Industrial Estate is located adjoining Sydney’s rapidly growing north-west growth corridor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t>
  </si>
  <si>
    <t>Kings Park Industrial Estate is located adjoining Sydney’s rapidly growing north-west growth region and is well served by key connections to the M2 &amp; M7. Kings Park is a large and well-established multi-unit industrial estate comprising nine office/warehouse buildings and a café. There is easy access to nearby Blacktown CBD.</t>
  </si>
  <si>
    <t>4(a) General Industrial</t>
  </si>
  <si>
    <t>Linfox</t>
  </si>
  <si>
    <t>Samsung</t>
  </si>
  <si>
    <t>ACCO Brands</t>
  </si>
  <si>
    <t xml:space="preserve">2-4 Military Road, Matraville </t>
  </si>
  <si>
    <t>2-4 Military Road is a modern industrial estate located near Port Botany with easy access to the Eastern Distributor, the M5 Motorway and Sydney Airport.
The complex comprises two freestanding, high clearance industrial office/warehouse buildings with over 30,000 square metres on a site of 5.4 hectares.
 - Modern office/warehouse complex
 - Close proximity to Port Botany
 - High clearance warehousing</t>
  </si>
  <si>
    <t>2-4 Military Road is a modern industrial estate located near Port Botany with easy access to the Eastern Distributor, the M5 Motorway and Sydney Airport. The complex comprises two freestanding, high clearance industrial office/warehouse buildings.</t>
  </si>
  <si>
    <t>Fedex</t>
  </si>
  <si>
    <t>Dnata</t>
  </si>
  <si>
    <t>Homemaker, 19 Stoddart Street, Prospect</t>
  </si>
  <si>
    <t>Homemaker Prospect is a high quality and dominant Large Format Retail (LFR) Centre, strategically located on a high-profile site benefiting from dual street frontages in the suburb of Prospect.
The Centre is positioned in a well-established light industrial precinct located approximately 32 kilometres from the Sydney CBD, with excellent exposure to the Great Western Highway and strategically positioned on key arterial routes connecting to the Sydney, Parramatta and Blacktown CBDs. 
The purpose-built Homemaker Centre comprises multiple freestanding buildings offering a diverse mix of tenancies across more than 25,000 square metres, anchored by The Good Guys, Fantastic Furniture, Bing Lee and Nick Scali and provides parking for 686 cars.
- Central position at the heart of an established light industrial precinct
- Expansive, diverse and high growth trade area</t>
  </si>
  <si>
    <t>Homemaker Prospect is a high quality and dominant Large Format Retail (LFR) Centre, strategically located on a high-profile site benefiting from dual street frontages in the suburb of Prospect. The purpose-built Homemaker Centre comprises multiple freestanding buildings offering a diverse mix of tenancies across more than 25,000 square metres, anchored by The Good Guys, Fantastic Furniture, Bing Lee and Nick Scali and provides parking for 686 cars.</t>
  </si>
  <si>
    <t>Industrial 3</t>
  </si>
  <si>
    <t>The Good Guys</t>
  </si>
  <si>
    <t>Fantastic Furniture</t>
  </si>
  <si>
    <t>Nick Scali</t>
  </si>
  <si>
    <t xml:space="preserve">Centrewest Industrial Estate, Silverwater Road, Silverwater </t>
  </si>
  <si>
    <t xml:space="preserve">Located 35 kilometres west of the Sydney CBD, Centrewest Industrial Estate is a 2.4-hectare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</si>
  <si>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 xml:space="preserve">Located 35 kilometres west of the Sydney CBD, Centrewest Industrial Estate is a 2.4-hectare estate comprising six warehouse buildings, twelve individual units and ample parking for up to 270 vehicles.   </t>
  </si>
  <si>
    <t>Active Mobility Solutions</t>
  </si>
  <si>
    <t>Omron</t>
  </si>
  <si>
    <t>Sinnott Bros</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</si>
  <si>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</si>
  <si>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</si>
  <si>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Dexus Industrial Estate is located in one of Sydney's premier inner west industrial precincts, 35 kilometres from the Sydney CBD. The estate stretches across approximately 9 hectares and comprises multiple standalone office and warehouse facilities with parking for up to 290 vehicles.</t>
  </si>
  <si>
    <t>Alpha Badminton</t>
  </si>
  <si>
    <t>Uncle Bills (Aust) Pty Ltd</t>
  </si>
  <si>
    <t>Onsite Rental Group Operations</t>
  </si>
  <si>
    <t>12 Frederick Street, St Leonards</t>
  </si>
  <si>
    <t>12 Frederick Street is the site for the North Shore Health Hub (NSHH), a premium healthcare facility for auxiliary medical services supporting existing infrastructure in a growing healthcare precinct. 
The NSHH, located adjacent to the Royal North Shore and North Shore Private Hospitals, will extend the Royal North Shore medical precinct to meet the increasing demand for healthcare. Ramsay Healthcare and Genesis Care and are committed to the facility and will provide services including cancer care, radiology and imaging, pathology, operating rooms, medical suites and allied health. 
This project, which began construction in March 2019, will provide direct economic benefits including the generation of 830 jobs during the construction phase and the creation of more than 275 ongoing full-time equivalent jobs when completed in late 2020.
- New premium healthcare facility
- Located adjacent to Royal North Shore medical precinct   
- Construction commenced in March 2019</t>
  </si>
  <si>
    <t>12 Frederick Street is the site for the North Shore Health Hub (NSHH), a premium healthcare facility for auxiliary medical services supporting existing infrastructure in a growing healthcare precinct. The NSHH began construction in March 2019 and will complete in late 2020.</t>
  </si>
  <si>
    <t>Inventory</t>
  </si>
  <si>
    <t>62 Ferndell Street, South Granville</t>
  </si>
  <si>
    <t>62 Ferndell Street is a 10-hectare brownfield opportunity located within a tightly held industrial market with constrained land supply and with close proximity to the M4 Motorway (WestConnex). Dexus has lodged a development application to build 54,000 square metres of industrial property across four buildings with varying tenancy sizes to appeal to a range of customers in this precinct.</t>
  </si>
  <si>
    <t>2021</t>
  </si>
  <si>
    <t>WINIT</t>
  </si>
  <si>
    <t>ACIT</t>
  </si>
  <si>
    <t>Consolidated Power Projects</t>
  </si>
  <si>
    <t>37-39 Wentworth Street, Greenacre</t>
  </si>
  <si>
    <t>A prime stabilised cold-store facility and development providing over 19,000 square metres of gross lettable area on a ~3.96 hectare site. The development is designed and constructed for Real Dairy Australia</t>
  </si>
  <si>
    <t>Jul-20</t>
  </si>
  <si>
    <t>Real Dairy Australia</t>
  </si>
  <si>
    <t>Tomkin Hospitality</t>
  </si>
  <si>
    <t>30 Bellrick Street, Acacia Ridge</t>
  </si>
  <si>
    <t>QLD</t>
  </si>
  <si>
    <t>Located on the southern side of Bellrick Street in Acacia Ridge, this property presents an ideal facility for logistics operators. 
Key features include large floor plates, a large drive-through loading awning, three-phase power capacity, good hard stand truck turning and loading areas and approval for B double access. The site benefits from a rail spur connected to the adjoining Intermodal Terminal.
Just 13 kilometres out of Brisbane, the five-building property includes 100 car onsite spaces and has excellent access to major arterial roads and the Brisbane Multi-User Terminal. 
- Large-scale, high-clearance warehouse 
- Efficient road and rail access
- Blue-chip industrial location</t>
  </si>
  <si>
    <t>Located on the southern side of Bellrick Street in Acacia Ridge, this property presents an ideal corporate office and high-clearance warehouse environment. Key features include large floor plates, a large drive-through loading awning, three-phase power capacity, good hard stand truck turning and loading areas and approval for B double access.</t>
  </si>
  <si>
    <t xml:space="preserve">Brisbane, South </t>
  </si>
  <si>
    <t>General Industry</t>
  </si>
  <si>
    <t>EFM Logistics</t>
  </si>
  <si>
    <t>PFD</t>
  </si>
  <si>
    <t>Conductive EducationQueensland</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</si>
  <si>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</si>
  <si>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</si>
  <si>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
  </si>
  <si>
    <t xml:space="preserve">Regional Business and Industry </t>
  </si>
  <si>
    <t xml:space="preserve">112 Cullen Avenue, Eagle Farm </t>
  </si>
  <si>
    <t>Just moments from the Brisbane Airport, Gateway Motorway ramps, and Hamilton Harbour, this Cullen Avenue corporate park is an ideal location for businesses requiring an office and warehouse solution offering a range of spaces.
Bordering Kingsford Smith Drive, Theodore Street and Cullen Avenue West, this well-presented two-storey property presents an exciting opportunity to locate within the popular Australia Trade Coast Precinct.
Eagle Farm has a distinctive character and commercial locations are keenly sought after.
Tenancies feature warehouses and offices, meeting rooms and open plan space, with kitchen and bathroom facilities on both levels.
- Modern corporate park location
- Office and warehouse tenancies</t>
  </si>
  <si>
    <t>Just moments from the Brisbane Airport, Gateway Motorway ramps, and Hamilton Harbour, this Cullen Avenue corporate park is an ideal location for businesses requiring an office and warehouse solution offering a range of spaces. Bordering Kingsford Smith Drive, Theodore Street and Cullen Avenue West, this well-presented two-storey property presents an exciting opportunity to locate within the popular Australia Trade Coast Precinct.</t>
  </si>
  <si>
    <t>Brisbane</t>
  </si>
  <si>
    <t>Brisbane City Council</t>
  </si>
  <si>
    <t>Plastral</t>
  </si>
  <si>
    <t>Freedom Fuels</t>
  </si>
  <si>
    <t>10 Light Street, Fortitude Valley</t>
  </si>
  <si>
    <t>10 Light Street, Fortitude Valley compromises an older style warehouse adjoining an existing Dexus asset in Fortitude Valley.</t>
  </si>
  <si>
    <t>10 Light Street, Fortitude Valley comprises an older style warehouse adjoining an existing Dexus asset in Fortitude Valley.</t>
  </si>
  <si>
    <t>Brisbane, CBD</t>
  </si>
  <si>
    <t>C&amp;W</t>
  </si>
  <si>
    <t>Silverstone Developments</t>
  </si>
  <si>
    <t>570-586 Wickham Street, Fortitude Valley</t>
  </si>
  <si>
    <t>570-586 Wickham Street comprises two adjoining, purpose-built automotive dealerships known as Lighthouse, constructed in 2011, and the Euro Marque building, built in 2006. 
The property features 9,605 square metres of office and showroom space across two levels and a hardstand and external area.</t>
  </si>
  <si>
    <t>570-586 Wickham Street comprises two adjoining, purpose-built automotive dealerships known as Lighthouse, constructed in 2011, and the Euro Marque building, built in 2006. The property provides an office and showroom space across two levels and a hardstand and external area.</t>
  </si>
  <si>
    <t>B4 Mixed Use</t>
  </si>
  <si>
    <t>2006/2001</t>
  </si>
  <si>
    <t>Autosports Group</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</si>
  <si>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The site is well positioned for manufacturers with close proximity to Brisbane's seaport terminals and the Brisbane CBD. North–south access into south east Queensland is easily facilitated from the site.
The complex is well connected to public transport via the adjacent Lindum Railway Station, and by road via the newly upgraded Port of Brisbane Motorway known as Port Connect. There is also significant infrastructure investment planned at Brisbane Airport and the port expansion at Fisherman Islands.  
- Rare industrial development site
- Premier Brisbane industrial precinct
- Well connect to road, rail and sea </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</si>
  <si>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
  </si>
  <si>
    <t>Land</t>
  </si>
  <si>
    <t>General Industrial</t>
  </si>
  <si>
    <t>n/a</t>
  </si>
  <si>
    <t>Apr 2022</t>
  </si>
  <si>
    <t>Visy</t>
  </si>
  <si>
    <t>141 Anton Road, Hemmant</t>
  </si>
  <si>
    <t>50 &amp; 70 Radius Drive Larapinta</t>
  </si>
  <si>
    <t>50 and 70 Radius Drive is an industrial estate offering 23,100 square metres of high quality office and warehouse space with multiple recessed loading docks and on grade access with substantial awnings.
The industrial site is 4.3 hectares in size and is conveniently located midway along Logan Motorway, south-east Queensland’s crucial connector road infrastructure.</t>
  </si>
  <si>
    <t>50 and 70 Radius Drive is an industrial estate offering 23,100 square metres of high-quality office and warehouse space. The industrial site is 4.3 hectares in size and is conveniently located midway along Logan Motorway - south-east Queensland’s crucial connector road infrastructure.</t>
  </si>
  <si>
    <t>General Industry B</t>
  </si>
  <si>
    <t>Greens Biscuits</t>
  </si>
  <si>
    <t>Mainfreight Logistics</t>
  </si>
  <si>
    <t>425 Freeman Road, Richlands</t>
  </si>
  <si>
    <t>425 Freeman Road is a 9-hectare brownfield opportunity located in the desirable south-western Brisbane region. 
Only 25 minutes from Brisbane’s CBD, 425 Freeman Road stands close to the toll-free Logan Motorway. Positioned in the centre of an established industrial area, Freeman Central is just down the road from Dexus’s existing Drive Industrial Estate.
With its connection to main arterial roads and Richlands station, it’s just 32 minutes by train to Central or less than half an hour by car. 
This new development will offer Dexus’s standard base building inclusions, including 99kw solar array for cost savings, 8 tonne post load floors, 35m wide hardstands and high internal warehouse clearance.
- 51,000 square metres of new industrial development
- Established industrial precinct
- Excellent access to arterial roads</t>
  </si>
  <si>
    <t>425 Freeman Road is a 9-hectare brownfield opportunity located in the desirable south-western Brisbane region.  Only 25 minutes from Brisbane’s CBD, 425 Freeman Road stands close to the toll-free Logan Motorway. Positioned in the centre of an established industrial area, Freeman Central is just down the road from Dexus’s existing Drive Industrial Estate.</t>
  </si>
  <si>
    <t>Brisbane South West</t>
  </si>
  <si>
    <t>General Industry 2</t>
  </si>
  <si>
    <t>CW</t>
  </si>
  <si>
    <t>Queensland Health</t>
  </si>
  <si>
    <t>ACR Supply Partners</t>
  </si>
  <si>
    <t>15-23 Whicker Road, Gillman</t>
  </si>
  <si>
    <t>SA</t>
  </si>
  <si>
    <t>The distribution centre at 15-23 Whicker Road is located approximately 12 kilometres north-west of Adelaide in the industrial area of Gillman, part of the City of Port Adelaide.
The centre offers tenants cost effective, functional and flexible storage solutions ranging from 2,000 to 33,000 square metres with accompanying office space and includes two buildings with excellent access for B-double trucks.
The property’s location in the north-western suburb of Gillman allows for easy connection to the Adelaide CBD via the major transport corridors of Grand Junction Road and Port Road.
- Expansive warehouse space
- Convenient connection to Adelaide
- Excellent access for B-doubles</t>
  </si>
  <si>
    <t>The distribution centre at 15-23 Whicker Road is located approximately 12 kilometres north-west of Adelaide in the industrial area of Gillman, part of the City of Port Adelaide. The property’s location in the north-western suburb of Gillman allows for easy connection to the Adelaide CBD via the major transport corridors of Grand Junction Road and Port Road.</t>
  </si>
  <si>
    <t>Adelaide</t>
  </si>
  <si>
    <t>Bevchain</t>
  </si>
  <si>
    <t>AWH</t>
  </si>
  <si>
    <t>Geodis Wilson</t>
  </si>
  <si>
    <t>90 Mills Road, Braeside</t>
  </si>
  <si>
    <t>90 Mills Road is a highly functional freestanding industrial and logistics facility located within the established Woodlands Industrial Estate in Braeside, approximately 25 kilometres south-east of the Melbourne CBD.
The substantial warehouse component features an internal clearance of circa 10 metres, more than 60 roller doors, 16 recessed loading docks and generous hardstand at the side and rear allowing for easy and efficient truck manoeuvrability.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t>
  </si>
  <si>
    <t>90 Mills Road is a highly functional freestanding industrial and logistics facility located within the established Woodlands Industrial Estate in Braeside, approximately 25 kilometres south-east of the Melbourne CBD. The substantial warehouse component features an internal clearance of circa 10 metres, more than 60 roller doors, 16 loading docks and generous hardstand at the side and rear allowing for easy and efficient truck manoeuvrability. Large awnings provide undercover loading to many of the roller doors.</t>
  </si>
  <si>
    <t>Melbourne, South East</t>
  </si>
  <si>
    <t>Industrial 1</t>
  </si>
  <si>
    <t>Simons National Carriers</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</si>
  <si>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</si>
  <si>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</si>
  <si>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114 Fairbank Avenue is a distribution centre located in Clayton, an established and well-regarded industrial precinct approximately 20 kilometres south-east of the Melbourne CBD. The centre is serviced by the major road networks of the M1 Monash Freeway and Dandenong Road to Moorabbin Airport and the Port of Melbourne.</t>
  </si>
  <si>
    <t>Annex Holdings</t>
  </si>
  <si>
    <t>Dexus Industrial Estate, Pound Road West, Dandenong South</t>
  </si>
  <si>
    <t>Pound Road West has been purpose designed multi-unit Industrial Estate for high end logistic users. Ideally suited to the transport, warehousing and third-party logistics sectors, the building's location offers excellent easy access to Monash Freeway, Westernport Highway and Eastlink alike.
Multiple stand-alone distribution centres in Melbourne's south-east industrial heartland. There are multiple recessed loading docks and on grade access points with clearances up to 10.5 metres.
Warehousing is fully sprinklered with raised and on-grade loading bays and a drive through canopy of significant size (great for all-weather loading). The buildings have complete drive around access as well as additional hard stand areas.
- High end logistics facility
- B-Double access
- Generous 10.5 metre clearance</t>
  </si>
  <si>
    <t>Pound Road West has been purpose designed for high end logistic users. A stand-alone distribution centre in Melbourne's south-east industrial heartland, the building is cleverly laid out for seamless loading, unloading and logistics duties. The warehouse has enough space for B-Double truck access and comes with 10.5 metre height clearance.</t>
  </si>
  <si>
    <t>Business 3</t>
  </si>
  <si>
    <t>Everfast</t>
  </si>
  <si>
    <t>Aluminium Specialties Group</t>
  </si>
  <si>
    <t>Knoxfield Industrial Estate, Henderson Road, Knoxfield</t>
  </si>
  <si>
    <t>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There's also ample onsite parking on offer, and the position makes it well-placed for all transport and logistic requirements. It is a stone’s throw from the Stud and Ferntree Gully Road thoroughfares, with East Link and the Monash Freeway not far away.
- Quality distribution facility
- Proximity to major arterials
- Generous parking allotment</t>
  </si>
  <si>
    <t>20 Henderson Road forms the Knoxfield Industrial Estate, comprising of two office/warehouses. Offering multiple desirable features, 20 Henderson Road has large hard stand areas, high clearance ceilings, generously sized truck and loading bays, as well as warehouse spaces in practical proportions.</t>
  </si>
  <si>
    <t>UniTrans</t>
  </si>
  <si>
    <t>Lawrence &amp; Hanson Group</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</si>
  <si>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</si>
  <si>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</si>
  <si>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
  </si>
  <si>
    <t>Melbourne, South West</t>
  </si>
  <si>
    <t>Industrial 2</t>
  </si>
  <si>
    <t>Dexus Industrial Estate, 20 Distribution Drive, Truganina</t>
  </si>
  <si>
    <t xml:space="preserve">A rare development opportunity of a freehold section of land on Boundary Road in Truganina, one of Melbourne's fastest growing industrial precincts.  
The south-west is also an area experiencing extensive residential development and is a key growth region for Melbourne. The 21-hectare site has Industrial 2 zoning and provides convenient access to the Princess/Westgate Freeway, Western Ring Road and the Deer Park Bypass.
Strategically located within the Dexus Industrial Estate, the site is approximately 17 kilometres west of Melbourne's CBD and Ports. The green spaces of Sunshine Gold Club and Derrimut Grassland Reserve are nearby. 
- Rare land development opportunity 
- Access to Melbourne CBD and Ports 
- Strong and active workforce from Sunshine West  </t>
  </si>
  <si>
    <t>A rare development opportunity of a freehold section of land on Boundary Road in Truganina, one of Melbourne's fastest growing industrial precincts.  The south-west is also an area experiencing extensive residential development and is a key growth region for Melbourne. The 21-hectare site has Industrial 2 zoning and provides convenient access to the Princess/Westgate Freeway, Western Ring Road and the Deer Park Bypass.</t>
  </si>
  <si>
    <t>Melbourne, West</t>
  </si>
  <si>
    <t>Dexus Industrial Estate, 1-3 Distribution Drive, Truganina</t>
  </si>
  <si>
    <t xml:space="preserve">1-3 Distribution Drive is a modern industrial estate comprising a two-level office and attached warehouse located in Truganina, one of Melbourne's fastest growing industrial precincts. Truganina is located in the south-west of Melbourne in an area of rapid development with extensive land-bank.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</si>
  <si>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1-3 Distribution Drive is a modern industrial estate comprising a two-level office and attached warehouse located in Truganina, one of Melbourne's fastest growing industrial precincts. The building features contemporary architecture with clean lines and full height windows in the office that maximises natural light with the warehouse accessed via five on grade roller shutter doors.</t>
  </si>
  <si>
    <t>Bestbar (Vic)</t>
  </si>
  <si>
    <t xml:space="preserve">Dexus Industrial Estate, 2-10 Distribution Drive, Truganina </t>
  </si>
  <si>
    <t xml:space="preserve">2-10 Distribution Drive is a modern freestanding distribution centre providing two levels of office accommodation and a single level warehouse. 
The facility is located in Truganina, one of Melbourne’s fastest growing industrial precincts 18 kilometres west of the CBD. Truganina is located in the south-west of Melbourne in an area of rapid development with extensive land-banks, the area has excellent over-land access and is connected to the Werribee railway line at Laverton station and Aircraft station. Truganina is serviced by a network of primary and secondary state arterial roads.
The warehouse features high internal clearance, a combination of recessed loading docks and on-grade access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</si>
  <si>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 xml:space="preserve">2-10 Distribution Drive is a modern freestanding distribution centre providing two levels of office accommodation and a single level warehouse. The warehouse features high internal clearance, a combination of recessed and on-grade loading docks and large awnings providing all-weather protection. </t>
  </si>
  <si>
    <t>Unipod</t>
  </si>
  <si>
    <t xml:space="preserve">Dexus Industrial Estate, 7-9 Distribution Drive, Truganina </t>
  </si>
  <si>
    <t>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multiple on grade access doors and a semi enclosed canopy over the loading areas.
Situated in an industrial precinct area regarded as fast growing and highly sought after,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</si>
  <si>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7-9 Distribution Drive is part of an industrial estate that's home to a variety of top local and international brands in the packaging, retail, beverage and logistics sectors. 7-9 Distribution Drive is a high-quality free-standing facility consisting of a single level office and warehouse including three on-grade roller shutter doors and a semi enclosed canopy over the loading areas</t>
  </si>
  <si>
    <t>Hufcor</t>
  </si>
  <si>
    <t xml:space="preserve">Dexus Industrial Estate, 11-17 Distribution Drive, Truganina </t>
  </si>
  <si>
    <t xml:space="preserve">11-17 Distribution Drive is a stand-alone distribution centre comprising a single level office and attached warehouse in Melbourne’s fastest growing industrial precinct, Truganina. 
The 45,500 square metre facility has a high bay steel portal framed warehouse with significant curtilage areas and car parking for staff and visitors. The northern side of the building features multiple on grade access and recessed loading docks. The building provides a substantial canopy serviced by 20 on grade access points.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</si>
  <si>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11-17 Distribution Drive is a stand-alone distribution centre comprising a single level office and attached warehouse in Melbourne’s fastest growing industrial precinct, Truganina. The facility has a high bay steel portal framed warehouse with significant curtilage areas and features eight on-grade roller shutter doors and five recessed loading docks.</t>
  </si>
  <si>
    <t>CUB</t>
  </si>
  <si>
    <t>Dexus Industrial Estate, 12-18 Distribution Drive, Truganina</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</si>
  <si>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Chilled warehouse facilities  </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</si>
  <si>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
  </si>
  <si>
    <t>Coles</t>
  </si>
  <si>
    <t>Dexus Industrial Estate, 25 Distribution Drive, Truganina</t>
  </si>
  <si>
    <t>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</si>
  <si>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25 Distribution Drive is part of an industrial estate that's home to a variety of top local and international brands in the packaging, retail, beverage and logistics sectors. The facility includes offices with lobby areas and lift facilities, extensive sprinkler networks, generous warehouse spaces, recessed loading docks and container dooring, and large loading canopies and hard stand areas.</t>
  </si>
  <si>
    <t>Natures Dairy Australia</t>
  </si>
  <si>
    <t xml:space="preserve">Dexus Industrial Estate, 27 Distribution Drive, Truganina </t>
  </si>
  <si>
    <t xml:space="preserve">27 Distribution Drive is a premium quality, freestanding office and warehouse facility in Truganina, Melbourne’s fastest growing industrial precinct.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multiple on grade access points. the building has a large awning allowing all weather protection.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High internal clearance and 10 loading docks </t>
  </si>
  <si>
    <t>27 Distribution Drive is a premium quality, freestanding office and warehouse facility in Truganina, Melbourne’s fastest growing industrial precinct. Built on a single level, the warehouse features high internal clearance and provides five recessed loading docks and five roller shutter doors covered with a large awning for all weather protection.</t>
  </si>
  <si>
    <t xml:space="preserve">Dexus Industrial Estate, 28 Distribution Drive, Truganina </t>
  </si>
  <si>
    <t xml:space="preserve">28 Distribution Drive is a premium quality freestanding industrial estate with warehouse and office space located in Truganina, 18 kilometres west of the Melbourne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within the Dexus Industrial Estate in Truganina,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multiple on grade access points;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</si>
  <si>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28 Distribution Drive is a premium quality freestanding industrial estate with warehouse and office space located in Truganina, 18 kilometres west of the Melbourne CBD.  The warehouse component features 10-metre high internal clearance with ESFR sprinklers and provides four recessed loading docks and four roller shutter doors.</t>
  </si>
  <si>
    <t>Linpac Packaging Australia</t>
  </si>
  <si>
    <t>Dexus Industrial Estate, 1-5 Felstead Drive, Truganina</t>
  </si>
  <si>
    <t xml:space="preserve">1-5 Felstead Drive is a high-quality build to lease facility which is located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</si>
  <si>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1-5 Felstead Drive is a high-quality build-to-lease facility, which is located within Dexus Industrial Estate in Truganina, 18 kilometres west of the CBD. The facility was built racking ready with ease of integration of select racking, sustainable building inclusion including 99kW solar array. Large hardstand with super canopy.</t>
  </si>
  <si>
    <t>Winit (AU) Trade</t>
  </si>
  <si>
    <t>Dexus Industrial Estate, 13 Felstead Drive, Truganina</t>
  </si>
  <si>
    <t xml:space="preserve">13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</si>
  <si>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13 Felstead Drive is a high-quality purpose-built office, manufacturing and warehouse facility within Melbourne's largest industrial precinct Truganina, 18 kilometres west of the CBD.  High quality clearance sustainable warehouse facility.</t>
  </si>
  <si>
    <t>Wrightson Seeds</t>
  </si>
  <si>
    <t>Dexus Industrial Estate, 14 Felstead Drive, Truganina</t>
  </si>
  <si>
    <t xml:space="preserve">14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</si>
  <si>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14 Felstead Drive is a high-quality purpose-built office, manufacturing and warehouse facility within Melbourne's largest industrial precinct Truganina, 18 kilometres west of the CBD.  High quality clearance sustainable warehouse facility.</t>
  </si>
  <si>
    <t>Anmar Group</t>
  </si>
  <si>
    <t>Dexus Industrial Estate, 1 Foundation Road, Truganina</t>
  </si>
  <si>
    <t xml:space="preserve">1 Foundation Road is a modern single level office with an attached high bay steel portal framed warehouse located in Truganina,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all-weather canopies 
 </t>
  </si>
  <si>
    <t xml:space="preserve">1 Foundation Road is a modern single level office with an attached high bay steel portal framed warehouse located in Truganina, one of Melbourne's fastest growing industrial precincts. The warehouse features seven on-grade roller shutter doors and two large skillion framed canopy structures. </t>
  </si>
  <si>
    <t>Dexus Industrial Estate, 41 Foundation Road, Truganina</t>
  </si>
  <si>
    <t xml:space="preserve">41 Foundation Road is a high-quality purpose-built office and warehouse facility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</si>
  <si>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41 Foundation Road is a high-quality purpose-built office and warehouse facility within Dexus Industrial Estate in Truganina, 18 kilometres west of the CBD. purpose-built drive around warehouse incorporating high quality office, operations and administration with viewing platform for customers. Large hardstand with super canopy.</t>
  </si>
  <si>
    <t>Simplot</t>
  </si>
  <si>
    <t>Dexus Industrial Estate, 50 Foundation Road, Truganina</t>
  </si>
  <si>
    <t xml:space="preserve">50 Foundation Road is a high-quality purpose-built office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</si>
  <si>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50 Foundation Road is a high-quality purpose-built office and warehouse facility within Melbourne's largest industrial precinct Truganina, 18 kilometres west of the CBD. Integrated fit out with automation and latest sustainable technology and features including 99kW solar array. Built to an as built 5 Star Green Star certified standard.</t>
  </si>
  <si>
    <t>5.0 Star (Industrial As Built v1)</t>
  </si>
  <si>
    <t>Kathmandu</t>
  </si>
  <si>
    <t>Dexus Industrial Estate, 66 Foundation Road, Truganina</t>
  </si>
  <si>
    <t xml:space="preserve">66 Foundation Road is a high quality purpose-built national Isuzu Head Office, showroom, training/spare parts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</si>
  <si>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66 Foundation Road is a high quality purpose-built national Isuzu Head Office, showroom, training/spare parts and warehouse facility within Melbourne's largest industrial precinct Truganina, 18 kilometres west of the CBD. purpose-built head office facility for Isuzu, with high level finishes which incorporates street frontage showroom exposure. State of the art office fit out with high level of sophistication. Full drive around with super canopy.</t>
  </si>
  <si>
    <t>Isuzu</t>
  </si>
  <si>
    <t>Dexus Industrial Estate, 7 Custom Place, Truganina</t>
  </si>
  <si>
    <t>7 Custom Place is a purpose built temperature controlled banana and avocado ripening facility for Coles situated within Melbourne's largest industrial precinct Truganina, 18 kilometres west of the CBD.</t>
  </si>
  <si>
    <t>Dexus Industrial Estate, 9 Custom Place, Truganina</t>
  </si>
  <si>
    <t>9 Custom Place is a standalone office/warehouse and showroom national distribution centre for ASColour. Benefitting from full drive around, separate car and truck access and large super canopies for all weather loading protection. Situated within Melbourne's largest industrial precinct Truganina, 18 kilometres west of the CBD.</t>
  </si>
  <si>
    <t>ASColour</t>
  </si>
  <si>
    <t>Dexus Industrial Estate, 58 Foundation Road, Truganina</t>
  </si>
  <si>
    <t>58 Foundation Road is a standalone warehouse and office facility, designed to 14.6m clearance, large super canopy and single direction truck movement. Situated on a prominent corner of Foundation Road and within Melbourne's largest industrial precinct Truganina, 18 kilometres west of the CBD.</t>
  </si>
  <si>
    <t>Speciality Packaging Group</t>
  </si>
  <si>
    <t>Dexus Industrial Estate, 8 Felstead Drive, Truganina</t>
  </si>
  <si>
    <t>8 Felstead Drive is eStore national distribution centre and head office benefitting from 14.6m clearance, super canopy and single direction flow truck movements, high quality office finishes. Situated within Melbourne's largest industrial precinct Truganina, 18 kilometres west of the CBD.</t>
  </si>
  <si>
    <t>ESTORE</t>
  </si>
  <si>
    <t>Dexus Industrial Estate, 380 Dohertys Road, Truganina</t>
  </si>
  <si>
    <t>380 Dohertys Road provides a standalone 9,000 square metres facility situated on the northern side of private slip lane road access from Dohertys Road. A modern facility designed with high internal clearance, high point loading, sophisticated and high-quality mezzanine office, single direction truck flow movements accessed off private road from Felstead Drive, large super canopy for all weather loading protection, dock office for hardstand operations and line of sight, integrated sustainability features including solar.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Sophisticated corporate office space
- Large super canopies for all weather loading protection</t>
  </si>
  <si>
    <t>380 Dohertys Road provides a standalone 9,000 square metres facility situated on the northern side of private slip lane road access from Dohertys Road. A modern facility designed with high internal clearance, high point loading, sophisticated and high-quality mezzanine office, single direction truck flow movements accessed off private road from Felstead Drive, large super canopy for all weather loading protection, dock office for hardstand operations and line of sight, integrated sustainability features including solar. The estate is located 18 kilometres west of the Melbourne CBD and provides convenient access to the Princess/Westgate Freeway, Western Ring Road and the Deer Park Bypass.</t>
  </si>
  <si>
    <t>Dunlop</t>
  </si>
  <si>
    <t>Dexus Industrial Estate, 47&amp;53 Foundation Road, Truganina</t>
  </si>
  <si>
    <t>47&amp;53 Foundation Road comprises of two standalone high clearance warehouses and mezzanine offices. Designed with unique skillion roof to provide future flexibility to consolidate to a large format cross dock warehouse facility.
The facilities range from 15-17,000 square metres and provide high internal clearance of 14.6m, large super canopies for all weather loading protection, extensive dock face with a combination of on grade and recessed loading, mezzanine offices and dock offices. The property is located on the western side of Foundation Road, providing convenient access to major arterial roads including Dohertys to the south and Boundary to the North. 
- Melbourne’s fastest growing industrial precinct 
- Access to Melbourne CBD and ports 
- Large awnings for all weather protection</t>
  </si>
  <si>
    <t xml:space="preserve">47&amp;53 Foundation Road comprises of two standalone high clearance warehouses and mezzanine offices. Designed with unique skillion roof to provide future flexibility to consolidate to a large format cross dock warehouse facility. The facilities range from 15-17,000 square metres and provide high internal clearance of 14.6m, large super canopies for all weather loading protection, extensive dock face with a combination of on grade and recessed loading, mezzanine offices and dock offices. The property is located on the western side of Foundation Road, providing convenient access to major arterial roads including Dohertys to the south and Boundary to the North. </t>
  </si>
  <si>
    <t>Secon Freight Logistics</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</si>
  <si>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</si>
  <si>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square metres plus modern office/warehouses up to 6,000 square metres. </t>
  </si>
  <si>
    <t>Business 3 Zone</t>
  </si>
  <si>
    <t>Bapcor</t>
  </si>
  <si>
    <t>I-MED Network Limited</t>
  </si>
  <si>
    <t>Uniting Life Assist</t>
  </si>
  <si>
    <t>11-167 Palm Springs Road, Ravenhall</t>
  </si>
  <si>
    <t xml:space="preserve">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
Just one minute to the Western Freeway and 25 minutes to the Melbourne CBD, the property offers convenient access to Melbourne’s major arterial roads, the Port of Melbourne and Tullamarine Airport.
The Caroline Springs train station is on the doorstep, and the property stands to benefit from proximity to the proposed Western Intermodal Freight Terminal.
The estate will also offer Dexus’s standard base building inclusions and sustainability features, renowned for being unique in the industry.
- New master-planned estate
- Lots ranging from 4,500-72,000 square metres 
- Unprecedented freeway access </t>
  </si>
  <si>
    <t>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t>
  </si>
  <si>
    <t xml:space="preserve">DWPF,Dexus Australian Logistics Partner
</t>
  </si>
  <si>
    <t>18 Momentum Way, Ravenhall</t>
  </si>
  <si>
    <t>Standalone purpose-built food manufacturing and distribution facility, designed with unique inbuilt expansion opportunity and integrated temperature control measures. The Scalzo food facility provides a high-quality warehouse which provides high clearance, temperature-controlled warehouse, additional servicing in built, single direction truck flow, sophisticated corporate head office and integrated sustainability features including solar. 
Situated on the eastern side of Momentum Way and within close proximity to Caroline Springs train station. Uniquely located just one minute to the Western Freeway and 25 minutes to the Melbourne CBD, the property offers convenient access to Melbourne’s major arterial roads, the Port of Melbourne and Tullamarine Airport.</t>
  </si>
  <si>
    <t>Standalone purpose-built food manufacturing and distribution facility, designed with unique inbuilt expansion opportunity and integrated temperature control measures. The Scalzo food facility provides a high-quality warehouse which provides high clearance, temperature controlled warehouse, additional servicing in built, single direction truck flow, sophisticated corporate head office and integrated sustainability features including solar. Situated on the eastern side of Momentum Way and within close proximity to Caroline Springs train station. Uniquely located just one minute to the Western Freeway and 25 minutes to the Melbourne CBD, the property offers convenient access to Melbourne’s major arterial roads, the Port of Melbourne and Tullamarine Airport.</t>
  </si>
  <si>
    <t>Melbourne West</t>
  </si>
  <si>
    <t>Scalzo</t>
  </si>
  <si>
    <t>47 Momentum Way, Ravenhall</t>
  </si>
  <si>
    <t>47 Momentum Way provides over 40,000 square metres facility split to provide two tenancies. Situated on the southern side of Momentum Way Ravenhall and adjacent to passenger train station Carolina Springs and unimpeded neighbour of native vegetation grassland.
Uniquely located just one minute to the Western Freeway and 25 minutes to the Melbourne CBD, the property offers convenient access to Melbourne’s major arterial roads, the Port of Melbourne and Tullamarine Airport.
The facility offers Dexus high quality standard base building inclusions and sustainability features including high clearances, super awnings, solar array and integrated sustainability measures.</t>
  </si>
  <si>
    <t xml:space="preserve">47 Momentum Way provides over 40,000 square metres facility split to provide two tenancies. Situated on the southern side of Momentum Way Ravenhall and adjacent to passenger train station Carolina Springs and unimpeded neighbour of native vegetation grassland. Uniquely located just one minute to the Western Freeway and 25 minutes to the Melbourne CBD, the property offers convenient access to Melbourne’s major arterial roads, the Port of Melbourne and Tullamarine Airport. The facility offers Dexus high quality standard base building inclusions and sustainability features including high clearances, super awnings, solar array and integrated sustainability measures. </t>
  </si>
  <si>
    <t>103 Palm Springs Road, Ravenhall</t>
  </si>
  <si>
    <t xml:space="preserve">103 Palm Springs Road is a standalone distribution centre with associated offices located within the Horizon Estate in Ravenhall. 14.6m clearance, fully conditioned space, super canopy and single direction truck movements.
Ravenhall is a large 127-hectare site located in the core West Melbourne industrial precinct and is set to benefit in the medium to long term from its proximity to the proposed Western Intermodal Freight Terminal. </t>
  </si>
  <si>
    <t>103 Palm Springs Road is a standalone distribution centre with associated offices located within the Horizon Estate in Ravenhall. 14.6m clearance, fully conditioned space, super canopy and single direction truck movements.</t>
  </si>
  <si>
    <t>Amazon</t>
  </si>
  <si>
    <t>64 Momentum Way, Ravenhall</t>
  </si>
  <si>
    <t xml:space="preserve">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
Just one minute to the Western Freeway and 25 minutes to the Melbourne CBD, the property offers convenient access to Melbourne’s major arterial roads, the Port of Melbourne and Tullamarine Airport.
The Caroline Springs train station is on the doorstep, and the property stands to benefit from proximity to the proposed Western Intermodal Freight Terminal.
The estate will also offer Dexus’s standard base building inclusions and sustainability features, renowned for being unique in the industry.
- New master-planned estate
- Lots ranging from 4,500sqm to 72,000sqm 
- Unprecedented freeway access </t>
  </si>
  <si>
    <t>Electrolux</t>
  </si>
  <si>
    <t>73-91 Momentum Way, Ravenhall</t>
  </si>
  <si>
    <t xml:space="preserve">73-91 Momentum Way is the new distribution centre for Myer with two offices with 14.6m clearance access within the Horizon Industrial estate. 
Ravenhall is a large 127-hectare site located in the core West Melbourne industrial precinct and is set to benefit in the medium to long term from its proximity to the proposed Western Intermodal Freight Terminal. </t>
  </si>
  <si>
    <t>73-91 Momentum Way is the new distribution centre for Myer with two offices and 14.6m clearance access within the Horizon Industrial estate.</t>
  </si>
  <si>
    <t>Myer</t>
  </si>
  <si>
    <t>Lot 4 Cloudline Court, Ravenhall</t>
  </si>
  <si>
    <t>Lot 4 is a purpose-built facility providing a high quality office facing the conservation reserve set within the Horizon Estate in Ravenhall. 
Ravenhall is a large 127-hectare site located in the core West Melbourne industrial precinct and is set to benefit in the medium to long term from its proximity to the proposed Western Intermodal Freight Terminal.</t>
  </si>
  <si>
    <t>Lot 4 is a purpose built facility providing a high quality office facing the conservation reserve set within the Horizon Estate in Ravenhall.</t>
  </si>
  <si>
    <t>Elders</t>
  </si>
  <si>
    <t>27 Cloudline Court, Ravenhall</t>
  </si>
  <si>
    <t>Lot 6 is a purpose-built facility providing a high quality office facing the conservation reserve set within the Horizon Estate in Ravenhall. 
Ravenhall is a large 127-hectare site located in the core West Melbourne industrial precinct and is set to benefit in the medium to long term from its proximity to the proposed Western Intermodal Freight Terminal.</t>
  </si>
  <si>
    <t>Lot 6 is a purpose-built facility providing a high quality office facing the conservation reserve set within the Horizon Estate in Ravenhall.</t>
  </si>
  <si>
    <t>Nike</t>
  </si>
  <si>
    <t>107 Momentum Way, Ravenhall</t>
  </si>
  <si>
    <t xml:space="preserve">64 Momentum Way (previously 107 Momentum Way) is the state head office and distribution centre for Electrolux. 13.7m clearance, full B triple compliant drive around truck flow with high quality office fit out.
Ravenhall is a large 127-hectare site located in the core West Melbourne industrial precinct and is set to benefit in the medium to long term from its proximity to the proposed Western Intermodal Freight Terminal. </t>
  </si>
  <si>
    <t xml:space="preserve">64 Momentum Way (previously 107 Momentum Way) is the state head office and distribution centre for Electrolux. 13.7m clearance, full B triple compliant drive around truck flow with high quality office fit out </t>
  </si>
  <si>
    <t>Mitre 10</t>
  </si>
  <si>
    <t>82 Momentum  Way, Ravenhall</t>
  </si>
  <si>
    <t>Lululemon</t>
  </si>
  <si>
    <t>31 Innovation Drive, Merrifield</t>
  </si>
  <si>
    <t>31 Innovation Drive provides a brand new high-volume national warehouse and distribution facility. The highly functional shed with full drive around access and truck parking area. It provides 13 recessed docks, 5 on ground docks and a 7,000 square metre super canopy.</t>
  </si>
  <si>
    <t>Melbourne, North</t>
  </si>
  <si>
    <t>Aug-20</t>
  </si>
  <si>
    <t>Ford</t>
  </si>
  <si>
    <t>278 Orchard Road, Richlands</t>
  </si>
  <si>
    <t>278 Orchard Road is a 11.3-hectare site with 6 tenancies varying in size from 6,000 square metres to 11,500 square metres. There is a large cubic capacity with internal clearance up to 13.7 metres, ESFR sprinklers, mix of on grade and docks access, large all-weather awning, full B double and full street access.</t>
  </si>
  <si>
    <t>General Industry C</t>
  </si>
  <si>
    <t>MCML</t>
  </si>
  <si>
    <t>Limeke Corporation</t>
  </si>
  <si>
    <t>Lot 501 Innovation Drive, Merrifield</t>
  </si>
  <si>
    <t>Merrifield Business Park is a prime grade facility to be constructed on land adjoining DALT’s Ford DC (currently under construction) at Merrifield Business Park in Melbourne’s Northern growth market. The facility will be developed by MAB concurrently with the Ford DC. Upon completion, the build to lease turn-key development will comprise a state-of-the-art industrial and logistics building split into two tenancies.</t>
  </si>
  <si>
    <t>Melbourne Outer North</t>
  </si>
  <si>
    <t>RMA Automotive</t>
  </si>
  <si>
    <t>84 Lahrs Road, Ormeau</t>
  </si>
  <si>
    <t>84 Lahrs Road is a modern cold storage and food processing facility. Improvements comprise a purpose-built cold store facility with an ancillary office provided over a single level. Access to the loading dock is provided via ten roller shutter doors, 9 with levellers. Other improvements include three concrete crossovers, on-site parking, boundary fencing and basic landscaping, diesel refuelling depot, workshop, weigh bridge and driver accommodation.
Located by major road infrastructure and linkages to Brisbane, Gold Coast, NSW, and Ipswich via the M1 and the north Logan Motorways and access to the Brisbane Airport and Port.</t>
  </si>
  <si>
    <t>84 Lahrs Road is a modern cold storage and food processing facility. Improvements comprise a purpose-built cold store facility with an ancillary office provided over a single level. Access to the loading dock is provided via ten roller shutter doors, 9 with levellers. Other improvements include three concrete crossovers, on-site parking, boundary fencing and basic landscaping, diesel refuelling depot, workshop, weigh bridge and driver accommodation.</t>
  </si>
  <si>
    <t>Brisbane South</t>
  </si>
  <si>
    <t>Low Impact Industry</t>
  </si>
  <si>
    <t>Scotts Refrigerated Logistics</t>
  </si>
  <si>
    <t>18 Motorway Circuit, Ormeau</t>
  </si>
  <si>
    <t>18 Motorway Circuit is constructed from concrete tilt panel, the building has been insulated to provide cold storage and chilled are for food processing. There are six loading docks: one on grade, five with elevated docks. The site has on grade access via two entry points form the road which allows drive through access for trucks. Other improvements to the site include approximately 2,1000 square metres concrete hardstand for on-site parking, boundary fencing and basic landscaping.
Located by major road infrastructure and linkages to Brisbane, Gold Coast, NSW and Ipswich via the M1 and to the North Logan Motorways and access to the Brisbane Airport and Port.</t>
  </si>
  <si>
    <t>8 Motorway Circuit is constructed from concrete tilt panel, the building has been insulated to provide cold storage and chilled are for food processing. There are six loading docks: one on grade, five with elevated docks. The site has on grade access via two entry points form the road which allows drive through access for trucks. Other improvements to the site include approximately 2,1000 square metres concrete hardstand for on-site parking, boundary fencing and basic landscaping.</t>
  </si>
  <si>
    <t>Topcut</t>
  </si>
  <si>
    <t>47 Acanthus Street, Darra</t>
  </si>
  <si>
    <t>47 Acanthus Street is a modern cold storage and food processing facility. Access to the loading dock is provided via seven roller shutter doors with levellers. Other improvements to the site include 2,000 square metres concrete hard stand for on-site parking, boundary fencing and basic landscaping, office, anteroom and deep freeze. The property has extensive solar power systems, a stand-by generator, water tanks and its own bore hole.
Located within 2 minutes from the Centenary Highway and the Ipswich Motorway.</t>
  </si>
  <si>
    <t>47 Acanthus Street is a modern cold storage and food processing facility. Access to the loading dock is provided via seven roller shutter doors with levellers. Other improvements to the site include 2,000 square metres concrete hard stand for on-site parking, boundary fencing and basic landscaping, office, anteroom and deep freeze. The property has extensive solar power systems, a stand-by generator, water tanks and its own bore hole.</t>
  </si>
  <si>
    <t>Commgroup</t>
  </si>
  <si>
    <t>1-21 Mcphee Drive, Berrinba</t>
  </si>
  <si>
    <t>1-21 McPhee Drive is a multi tenanted core industrial brand new warehouse acquired upon completion in December 2021.  Located in the growing industrial precinct of Berrinba, approximately 28km south of the Brisbane CBD, the site has convenient access to the M2 Logan Motorway linking via the Gateway Arterial Rd to the Port of Brisbane and Airport.  The building comprises large awnings with 8 x high bays &amp; 6 recessed docks.  Substantial concrete hardstand provides for full drive around B Double articulation.  Ample onsite in a fully secured site.</t>
  </si>
  <si>
    <t>1-21 McPhee Drive is a multi tenanted core industrial brand new warehouse acquired upon completion in December 2021.  Located in the growing industrial precinct of Berrinba, approximately 28km south of the Brisbane CBD, the site has convenient access to the M2 Logan Motorway linking via the Gateway Arterial Rd to the Port of Brisbane and Airport.  The building comprises large awnings with 8 x high bays &amp; 6 recessed docks.  Substantial concrete hardstand provides for full drive around B Double articulation.  Ample onsite in a fully secured site..</t>
  </si>
  <si>
    <t>Industry Precinct/Mixed Use Zone</t>
  </si>
  <si>
    <t>McPhee Distribution Services</t>
  </si>
  <si>
    <t>Rinnai Australia</t>
  </si>
  <si>
    <t>Rinnai Racking</t>
  </si>
  <si>
    <t>116-130 Gilmore Road, Berrinba</t>
  </si>
  <si>
    <t>116-130 Gilmore Road is a single tenanted core industrial brand new warehouse acquired upon completion in February 2022.  Located in the growing industrial precinct of Berrinba, approximately 28km south of the Brisbane CBD, the property has direct access from both McPhee Drive &amp; Gilmore Road with convenient access to the M2 Logan Motorway linking via the Gateway Arterial Rd to the Port of Brisbane and Airport.  The building comprises 2 x large super awnings with 8 x high bays &amp; 12 recessed docks.  Substantial concrete hardstand provides for full drive around B Double articulation.  Ample onsite parking &amp; overnight amenity in a fully secured site.</t>
  </si>
  <si>
    <t>Total Logistics Solutions</t>
  </si>
  <si>
    <t>733 Nudgee Road, Nundah</t>
  </si>
  <si>
    <t xml:space="preserve">733 Nudgee Road is situated on the Brisbane Trade coast with the site having dual street frontage and great access to major arterials. The site ranks high as a first and last mile location, with older style improvements on a SC4 Specialised centre zoned parcel. </t>
  </si>
  <si>
    <t>Brisbane, North</t>
  </si>
  <si>
    <t>Specialised Centre (Large Format Retail) zone</t>
  </si>
  <si>
    <t>Apollo Tourism &amp; Leisure Ltd</t>
  </si>
  <si>
    <t>Vodafone</t>
  </si>
  <si>
    <t>12 Church Road, Moorebank</t>
  </si>
  <si>
    <t xml:space="preserve">12 Church Road consists of a prime and compact industrial development site which previously housed an older style warehouse (since demolished) and now comprises of some remaining ancillary buildings (of no use) and ~1.3ha of hardstand. Moorebank is one of the few infill industrial markets located on the M5. It is positioned immediately north of the Moorebank Intermodal, Port Botany to the East and emerging residential catchments to the west. Excellent connectivity is achieved via the on-ramp access to the M5 (and M7 thereafter). </t>
  </si>
  <si>
    <t>12 Church Road consists of a prime and compact industrial development site which previously housed an older style warehouse (since demolished) and now comprises of some remaining ancillary buildings (of no use) and ~1.3ha of hardstand. Moorebank is one of the few infill industrial markets located on the M5. It is positioned immediately north of the Moorebank Intermodal, Port Botany to the East and emerging residential catchments to the west. Excellent connectivity is achieved via the on-ramp access to the M5 (and M7 thereafter).</t>
  </si>
  <si>
    <t>Sydney, South West</t>
  </si>
  <si>
    <t>Manheim Pty Ltd</t>
  </si>
  <si>
    <t>Concept Interstate</t>
  </si>
  <si>
    <t>28 Jones Road, Brooklyn</t>
  </si>
  <si>
    <t>28 Jones Road is located in Brooklyn, an Industrial precinct 10kms west of the Melbourne CBD which enjoys close access to the M1, Metropolitan Ring Road and future on-ramps to the West Gate Tunnel Project. The site is across 7.0ha with high quality hardstand and 4.250sqm of warehousing</t>
  </si>
  <si>
    <t>Oceania Container Services</t>
  </si>
  <si>
    <t>Jandakot Airport was established in 1963 and privatised by Commonwealth Government in 1998. Jandakot Airport is the major General Aviation Airport in Western Australia one of the busiest airfields and largest aviation training centres in Australia and incorporates approximately 620 hectares of leasehold land.
Jandakot Airport is situated 20kms south of Perth CBD, 25km southwest of Perth Airport, 20km east of Freemantle Port and accessed via the Kwinana Freeway and Roe Highway.
The location performs extremely well for the ‘middle mile’ of retail DCs to store networks, and servicing ‘last mile’ tasks like delivering to households over Perth, residential construction, and on-demand markets in the Centre and south of Perth.</t>
  </si>
  <si>
    <t>Jandakot Airport was established in 1963 and privatised by Commonwealth Government in 1998. Jandakot Airport is the major General Aviation Airport in Western Australia one of the busiest airfields and largest aviation training centres in Australia and incorporates approximately 620 hectares of leasehold land.</t>
  </si>
  <si>
    <t>Perth, South</t>
  </si>
  <si>
    <t>DXI, Cbus Super</t>
  </si>
  <si>
    <t>Kmart Australia Ltd</t>
  </si>
  <si>
    <t>Baker Hughes Services Aus</t>
  </si>
  <si>
    <t>General Electric</t>
  </si>
  <si>
    <t>Jandakot Development/Land Inventory</t>
  </si>
  <si>
    <t>Jandakot Airport is the major General Aviation Airport in Western Australia one of the busiest airfields and largest aviation training centres in Australia and incorporates approximately 620 hectares of leasehold land. Jandakot Airport is situated 20kms south of Perth CBD, 25km southwest of Perth Airport, 20km east of Freemantle Port and accessed via the Kwinana Freeway and Roe Highway. The location performs extremely well for the ‘middle mile’ of retail DCs to store networks, and servicing ‘last mile’ tasks like delivering to households over Perth, residential construction, and on-demand markets in the Centre and south of Perth.</t>
  </si>
  <si>
    <t>DHPF</t>
  </si>
  <si>
    <t>Jun 2021</t>
  </si>
  <si>
    <t>NBV reconciliation</t>
  </si>
  <si>
    <t>Investment properties</t>
  </si>
  <si>
    <t>Assets held for sale</t>
  </si>
  <si>
    <t>Inventories</t>
  </si>
  <si>
    <t>Equity accounted investments</t>
  </si>
  <si>
    <t>Synopsis NBV</t>
  </si>
  <si>
    <t>Add:</t>
  </si>
  <si>
    <t>Held for sale</t>
  </si>
  <si>
    <t>Total NBV</t>
  </si>
  <si>
    <t>Synopsis Summary</t>
  </si>
  <si>
    <t>Number of Properties</t>
  </si>
  <si>
    <t>Car Park Spaces</t>
  </si>
  <si>
    <t>Book Value</t>
  </si>
  <si>
    <t xml:space="preserve">AIFRS NOI </t>
  </si>
  <si>
    <t xml:space="preserve">'000 m2 </t>
  </si>
  <si>
    <t>ACT</t>
  </si>
  <si>
    <t>Car Parks</t>
  </si>
  <si>
    <t>Total car parks</t>
  </si>
  <si>
    <t>Hotel</t>
  </si>
  <si>
    <t>Total office</t>
  </si>
  <si>
    <t>Total industrial</t>
  </si>
  <si>
    <t>Total healthcare</t>
  </si>
  <si>
    <t>Total portfolio</t>
  </si>
  <si>
    <t>Property Synopsis</t>
  </si>
  <si>
    <t>Total</t>
  </si>
  <si>
    <t>No. of properties</t>
  </si>
  <si>
    <t>properties</t>
  </si>
  <si>
    <t>Area (m2 &amp; % portfolio):</t>
  </si>
  <si>
    <t>m2</t>
  </si>
  <si>
    <t>Value (A$'m &amp; % portfolio):</t>
  </si>
  <si>
    <t>m</t>
  </si>
  <si>
    <t>property</t>
  </si>
  <si>
    <t>56 Berry Street, North Sydney</t>
  </si>
  <si>
    <t xml:space="preserve">56 Berry Street is a 5,230 square metre B-Grade office building, located within North Sydney Council’s Ward Street masterplan precinct. </t>
  </si>
  <si>
    <t>North Sydney</t>
  </si>
  <si>
    <t>B Grade - office</t>
  </si>
  <si>
    <t>Dexus Office Partner</t>
  </si>
  <si>
    <t>B3 Commercial Core</t>
  </si>
  <si>
    <t>Christie Corporate</t>
  </si>
  <si>
    <t>100 Mount Street, North Sydney</t>
  </si>
  <si>
    <t xml:space="preserve">100 Mount Street is a newly completed Premium grade office tower offering 35 levels of architecturally designed office space, with expansive floorplates up to 1,200 square metres. 100 Mount occupies a prominent position on the corner of Mount and Walker Streets with a third street frontage to Spring Street. The site has prime retail exposure and benefits from its proximity to key transport infrastructure, in addition to excellent natural light and Harbour views from its eastern and southern aspects.
The building features an inviting lobby with 8-metre high ceiling, on-site retailers and an automated blind system maximising natural light and visibility. 
The newly developed office tower achieved its target ratings of 5 star Green Star and 5 star NABERS Energy ratings. </t>
  </si>
  <si>
    <t>100 Mount Street is a newly completed Premium Grade office tower offering 35 levels of architecturally designed office space and occupies a prominent position on the corner of Mount and Walker Streets with a third street frontage to Spring Street. The building features an inviting lobby with 8-metre-high ceiling, harbour views from its eastern and southern aspects, on-site retailers and an automated blind system maximising natural light and visibility. It also benefits from its proximity to key transport infrastructure.</t>
  </si>
  <si>
    <t>5.0 Star (Design &amp; As Built v1.1)</t>
  </si>
  <si>
    <t>NBN</t>
  </si>
  <si>
    <t>Laing O Rourke</t>
  </si>
  <si>
    <t>Nextgen Networks</t>
  </si>
  <si>
    <t>101 George Street, Parramatta</t>
  </si>
  <si>
    <t xml:space="preserve">101 George Street is an A-Grade office building with a ground floor cafe on a prime corner location in Parramatta's thriving CBD with frontages to George and Charles Streets.
The building offers 9-levels of light filled office floors, building has light filled floor plates with interconnecting stairs between levels designed for flexible and collaborative working. 
The nearby Rivercat ferry wharf and Parramatta train station provide easy access for commuters from all areas of Sydney. The building also has 295 car parking spaces. 
In addition to the onsite cafe, al fresco options on Eat Street and Church Street are close by, and Westfield Parramatta is a ten-minute walk away. 
Tenants also benefit from a gym across the road, a nearby swimming pool, and walkways along the riverbank and parklands. 
- Parramatta CBD location
- Wide range of local services
- Excellent transport options </t>
  </si>
  <si>
    <t xml:space="preserve">101 George Street is an A-Grade office building with ground floor cafe on a prime corner location in Parramatta's thriving CBD with frontages to George and Charles Streets. The building offers 9-levels of light filled office floors with interconnecting stairs between levels designed for flexible and collaborative working. The nearby Rivercat ferry wharf and Parramatta train station provide easy access for commuters from all areas of Sydney. The building also has 295 car parking spaces. </t>
  </si>
  <si>
    <t>Parramatta CBD</t>
  </si>
  <si>
    <t>4.0 Star (Office As Built v2)</t>
  </si>
  <si>
    <t>130 George Street, Parramatta</t>
  </si>
  <si>
    <t>130 George Street is located near the corner of George and Charles Street, beside the Parramatta River with views over the river towards Sydney and the Blue Mountains.
Accommodation in the contemporary B-Grade tower is spread over 14 levels with large floor plates offering flexible office configuration options.
The building is within close walking distance of Parramatta train station and has basement car parking making it suitable for commuters. 
 - Large 1,480 square metre floor plates
 - Consecutive high-rise floors available
 - Abundant natural light and views</t>
  </si>
  <si>
    <t>130 George Street is located near the corner of George and Charles Street, beside the Parramatta River with views over the river towards Sydney and the Blue Mountains.  Accommodation in the contemporary B-Grade tower is spread over 14 levels with large floor plates offering flexible office configuration options.</t>
  </si>
  <si>
    <t>Commonwealth of Australia</t>
  </si>
  <si>
    <t>State of NSW</t>
  </si>
  <si>
    <t>AON Corp Australia</t>
  </si>
  <si>
    <t>140 George Street, Parramatta</t>
  </si>
  <si>
    <t>140 George Street comprises a commercial development site and is situated on the northern alignment of George Street, adjacent to 150 George Street, Parramatta</t>
  </si>
  <si>
    <t>Sold</t>
  </si>
  <si>
    <t>150 George Street, Parramatta</t>
  </si>
  <si>
    <t xml:space="preserve">150 George Street is an A-Grade office building located in Parramatta’s prime business district with frontages to George and Charles Streets. 
The contemporary 22-level tower features an exclusive terrace on level 6 with breathtaking views of Sydney and the Blue Mountains from the upper floors. Additionally an above-ground car park provides 492 parking spaces.
Parramatta is Western Sydney’s thriving, cosmopolitan city where tenants of 150 George Street are spoilt for choice with food and retail outlets at Harris Park, Eat Street, Phillip Street, Church Street South and Westfield Parramatta. There are also a number of nearby fitness facilities including a gym, swimming pool or walks along the riverbank. 
The building is adjacent to Parramatta Wharf for the river ferry from central Sydney, and a short walk from public transport options at the Parramatta Railway and Bus terminals.  
- Enviable Parramatta location 
- Excellent choice of food and retail outlets 
- Well connected via public transport  </t>
  </si>
  <si>
    <t>150 George Street is an A-Grade office building located in Parramatta’s prime business district with frontages to George and Charles Streets. The 22-level tower features an exclusive terrace on level 6 and an above-ground car park provides 492 parking spaces.</t>
  </si>
  <si>
    <t>Exempt</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</si>
  <si>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</si>
  <si>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buildings feature large, column free floor plates and excellent natural light.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</si>
  <si>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2 &amp; 4 Dawn Fraser Avenue comprises two adjoining A-Grade office buildings with retail accommodation in a highly visible location opposite the Sydney Olympic Park railway station. The contemporary seven-level buildings feature large, column free floor plates and excellent natural light. The building is surrounded by a number of world class sport and fitness facilities, a variety of food and beverage retailers, and the green spaces of Bicentennial Park and Bennelong Parkway.</t>
  </si>
  <si>
    <t>Sydney Olympic Park</t>
  </si>
  <si>
    <t>5.0 Star (Office As Built v2)</t>
  </si>
  <si>
    <t>1,965-2,656</t>
  </si>
  <si>
    <t>NSW Police</t>
  </si>
  <si>
    <t>CMLA Services Pty Ltd</t>
  </si>
  <si>
    <t>Beyond Bank</t>
  </si>
  <si>
    <t>100-130 Harris Street, Pyrmont</t>
  </si>
  <si>
    <t>100-130 Harris Street is a boutique office building located in the thriving Sydney fringe office market of Pyrmont. 
100 Harris Street presents a unique blend of heritage character with modern functionality. The building provides over 26,000 square metres A-Grade office space and features large floors plates, high ceilings and internal atria. 
The new addition of 130 Harris Street provides an additional office and retail floor space along with 99 car spaces.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t>
  </si>
  <si>
    <t>100 -130 Harris Street is a boutique office building located in the thriving Sydney fringe office market of Pyrmont. 100 Harris Street presents a unique blend of heritage character with modern functionality. The buildings provide over 26,000 square metres of A-Grade office space and features large floors plates, high ceilings and internal atria. The new addition of 130 Harris Street provides an additional office and retail floor space and 99 car spaces.</t>
  </si>
  <si>
    <t>Sydney CBD</t>
  </si>
  <si>
    <t>circa 1890s/2017</t>
  </si>
  <si>
    <t>2,870-5,026</t>
  </si>
  <si>
    <t>WeWork</t>
  </si>
  <si>
    <t>Domain Holdings Australia</t>
  </si>
  <si>
    <t>HBI Holdings Australasia</t>
  </si>
  <si>
    <t>Australia Square Complex, 264-278 George Street, Sydney</t>
  </si>
  <si>
    <t>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Harry Seidler exemplary design</t>
  </si>
  <si>
    <t>Australia Square merits its iconic status for its architectural and commercial heritage. Australia Square’s A-Grade services, open floor spaces, abundant natural light, impressive views of the city and Sydney Harbour are combined with a vibrant open-air plaza. Retail services include a choice of 17 different dining options, including O’Bar and Dining located on Level 47 and Ryan’s Bar in the external plaza.</t>
  </si>
  <si>
    <t>GPT Group</t>
  </si>
  <si>
    <t>B8 Metropolitan Centre</t>
  </si>
  <si>
    <t>ASQ 5.0, Plaza 6.0</t>
  </si>
  <si>
    <t>ASQ 5, Plaza 5.5</t>
  </si>
  <si>
    <t>ASQ 4.0, Plaza 5.0</t>
  </si>
  <si>
    <t>NINEMSN</t>
  </si>
  <si>
    <t xml:space="preserve">Governor Phillip &amp; Macquarie Tower Complex, 1 Farrer Place, Sydney </t>
  </si>
  <si>
    <t>Governor Phillip &amp; Macquarie Tower complex is a premium CBD office complex with a stunning, light-filled lobby that unites the two landmark towers. Bearing the name of two leading colonial era governors, the buildings have a unique connection to Sydney’s commercial life that dates back to 1788.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 The complex also offers the new retail precinct, Raphael Lane which launched in 2019, offering a variety of impressive dining options.
Located in the heart of Sydney’s financial district, with close proximity to Circular Quay and Wynyard transport hubs, the towers offer unparalleled views over the harbour, Botanic Gardens and CBD. 
There’s secure public and tenant parking for up to 654 cars, modern end-of-trip and fitness facilities including a bike area, showers and lockers. The building features very impressive lobby areas and onsite cafés. Security is paramount supported by 24-hour, 7-day onsite security control room.
- Premium and historic location
- Outstanding on-site amenities
- Expansive CBD and harbour views</t>
  </si>
  <si>
    <t>Governor Phillip &amp; Macquarie Tower complex is a premium CBD office complex with a stunning, light-filled lobby that unites the two landmark towers.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t>
  </si>
  <si>
    <t>Australian Prime Property Fund</t>
  </si>
  <si>
    <t>GMT 6.0 / GPT 5.5</t>
  </si>
  <si>
    <t>GMT 5.0 / GPT 5.0</t>
  </si>
  <si>
    <t>GMT 4.5 / GPT 4.5</t>
  </si>
  <si>
    <t>1,200-1,460</t>
  </si>
  <si>
    <t>Dabserv</t>
  </si>
  <si>
    <t>Goldman Sachs Partners Aust</t>
  </si>
  <si>
    <t>Minter Ellison</t>
  </si>
  <si>
    <t>25 Martin Place, Sydney</t>
  </si>
  <si>
    <t>Designed by Harry Seidler, the 25 Martin Place has a unique façade, with elegantly contoured pre-cast concrete, white quartz and glass. The tower offers 67 levels of high-quality office space in a prestigious CBD location. 
Positioned in the heart of Sydney’s financial and cultural districts, 25 Martin Place is bounded by three of Sydney CBD’s prime streets – Martin Place, Castlereagh Street and King Street, linking seamlessly to the public transport system.
The tower is supported by a concierge team offering a wide variety of convenient services, superior end-of-trip facilities, on-site 24/7 team security team and an exclusive selection of fashion, food and service retailers located within the plaza and outside on a podium level.
- Unique places to eat and relax
- Prime CBD location with 3 street frontages
- High quality services and facilities</t>
  </si>
  <si>
    <t>Designed by Harry Seidler, the 25 Martin Place has a unique façade, with elegantly contoured pre-cast concrete, white quartz and glass. The tower offers 67 levels of high-quality office space. Positioned in the heart of Sydney’s financial and cultural districts, 25 Martin Place is bounded by three of Sydney CBD’s prime streets – Martin Place, Castlereagh Street and King Street, linking seamlessly to the public transport system.</t>
  </si>
  <si>
    <t>Jul-17/Apr-19</t>
  </si>
  <si>
    <t>Sparke Helmore</t>
  </si>
  <si>
    <t>Holding Redlich</t>
  </si>
  <si>
    <t>One Margaret Street, Sydney</t>
  </si>
  <si>
    <t>One Margaret Street is located on a prominent corner location overlooking the business and leisure precinct of Barangaroo.
An expansive foyer greets tenants and visitors while the splayed building orientation allows plenty of natural light to fill the building. One Margaret offers 18 levels of A-Grade office space with 1,000 square metres typical floor areas with superior finishes and views across the CBD, Barangaroo and Darling Harbour, and three levels of parking for 111 cars.
The buildings amenities include Dexus concierge services while shopping and dining options to suit all needs, as well as the nearby bustling lifestyle precinct of Barangaroo.
Dexus Place is also located in the building, a tailored extension to your workplace that features 14 meeting rooms, 3 training rooms, 3 formal boardrooms, a large auditorium and a business lounge. A fully immersive studio is designed to emulate the real-life conference experience, connecting you to other Dexus Place office locations in Sydney and Melbourne.
- A-Grade office tower
- Efficient and light filled spaces
- Excellent transport connectivity</t>
  </si>
  <si>
    <t>One Margaret Street offers 18 levels of A-Grade office space with 1,000 square metres typical floor areas, superior finishes and views across the CBD, Barangaroo and Darling Harbour, and three levels of parking for 111 cars. An expansive foyer greets tenants and visitors while the splayed building orientation allows plenty of natural light to fill the building.</t>
  </si>
  <si>
    <t>BDO Services</t>
  </si>
  <si>
    <t>Cuscal</t>
  </si>
  <si>
    <t>Brighte Capital</t>
  </si>
  <si>
    <t>1 Bligh Street, Sydney</t>
  </si>
  <si>
    <t>1 Bligh Street offers an iconic, world-class location and unrivalled amenity. Boasting a distinctive and contemporary design, this multi-award-winning office building is situated in the financial centre of Sydney. 1 Bligh Street combines leading edge design, technology and sustainability with stunning views. 
Completed in 2011, there are 27 levels of Premium, 6 Star Green Star office space. Ideal for advanced workplaces, the building features 1,600 square metres typical floors and varied suit configurations, as well as a spectacular top floor terrace, curvilinear double skin, glass facade with a striking, naturally ventilated full height atrium. 
The buildings abundant amenities include concierge services, a European style pedestrian plaza with licensed café, a childcare centre, shower facilities, bicycle racks and car parking.
These outstanding qualities are further enhanced by nearby public transport from Circular Quay, Martin Place and upgraded Wynyard stations. 
- Iconic architectural design
- Unique, light filled atrium
- Excellent transport connections</t>
  </si>
  <si>
    <t>1 Bligh Street offers an iconic, world-class location and unrivalled amenity. Boasting a distinctive and contemporary design, the building is situated in the financial centre of Sydney. 1 Bligh Street combines leading edge design, technology and sustainability with stunning views. 1 Bligh offers 27 levels of Premium, 6 Star Green Star office space, 1,600 square metres typical floors and varied suite configurations as well as a spectacular top floor terrace, curvilinear double skin, glass facade with a striking, naturally ventilated full height atrium.</t>
  </si>
  <si>
    <t>DWPF, MDAP</t>
  </si>
  <si>
    <t>6.0 Star (Office As Built v2)</t>
  </si>
  <si>
    <t>Budage P/L</t>
  </si>
  <si>
    <t>Papuan Oil Search Limited</t>
  </si>
  <si>
    <t xml:space="preserve">5 Martin Place, Sydney </t>
  </si>
  <si>
    <t>5 Martin Place is a first-class office building that marries the contemporary needs of today's businesses with the desire to celebrate and honour Sydney’s past.
The modern design includes a new tower with an 11-storey central atrium ‘light well’ and triple height foyer. 5 Martin Place’s heritage component has been thoughtfully updated while retaining its distinctive features such as the sandstone and marble façade and marble clad stairs.
5 Martin Place offers 19 levels of Premium office space with 1,100-2,400 square metres typical floor plates. The upper floors benefit from a full-height glass façade that fills the workspaces with natural light and offer views over Martin Place and the CBD.
The building occupies a prominent corner position within Martin Place and sustainability is at the core of its design with the building achieving a 5 Star (Office Design v3) and a 5 Star (Office As Built v3) Green Star rating.
- Prominent corner location in Martin Place
- Modern design that pays tribute to the past
- Large light filled atrium and triple height foyer</t>
  </si>
  <si>
    <t>5 Martin Place is a first-class office building that marries the contemporary needs of businesses with the desire to celebrate and honour Sydney’s past. 5 Martin Place offers 19 levels of Premium office space with 1,100-2,400 square metres typical floor plates, while the upper floors benefit from a full-height glass façade that fills the workspaces with natural light and offer views over Martin Place and the CBD.</t>
  </si>
  <si>
    <t>Dexus Office Partner, Cbus Property</t>
  </si>
  <si>
    <t>5.0 Star (Office Design v3), 
5.0 Star (Office As Built v3)</t>
  </si>
  <si>
    <t>1916/2015</t>
  </si>
  <si>
    <t>1,100-2,400</t>
  </si>
  <si>
    <t>Ashurst</t>
  </si>
  <si>
    <t>Challenger</t>
  </si>
  <si>
    <t>Central Place, Sydney</t>
  </si>
  <si>
    <t>14-18 Lee Street forms part of the NSW Government’s plans to revitalise Sydney’s Central Station through the redevelopment of its Lee Street properties and Henry Deane Plaza in partnership with Frasers Property Australia.
The large-scale mixed-use redevelopment will integrate a transport and pedestrian solution.</t>
  </si>
  <si>
    <t>14-18 Lee Street forms part of the NSW Government’s plans to revitalise Sydney’s Central Station through the redevelopment of its Lee Street properties and Henry Deane Plaza in partnership with Frasers Property Australia. The large-scale mixed-use redevelopment will integrate a transport and pedestrian solution.</t>
  </si>
  <si>
    <t>30 The Bond, 30-34 Hickson Road, Sydney</t>
  </si>
  <si>
    <t>30 The Bond is a contemporary, A-grade office tower with an impressive full height atrium providing an abundance of natural light.
The 9 level building features glass lifts, suspended meeting rooms and open breakout spaces, as well as large floor plates providing the best in workspace efficiency and flexibility.
Located close to the heart of Sydney's historic Rocks precinct, 30 The Bond benefits from a wide variety of restaurants, hotels, bars and café’s as well as the outdoor spaces of Observatory Hill Park and Barangaroo Reserve. 
Connectivity is easy, with 30 The Bond offering convenient and direct access to public transport. Wynyard Walk provides quick undercover access to trains and buses, while Barangaroo Ferry Wharf is just minutes from the doorstep.
- Highly sought-after waterfront location in Barangaroo
- Exceptional architecture with energy efficiencies 
- Full height atrium with abundant natural light</t>
  </si>
  <si>
    <t>30 The Bond is a contemporary nine level office tower located in Sydney’s newest business, retail and dining precinct - Barangaroo. The A-Grade building offers some of the largest floor plates in Sydney providing the best in workspace efficiency, integration and interaction. The lobby features internal stairs, glass lifts, suspended meeting rooms with large break out spaces.</t>
  </si>
  <si>
    <t>5.0 Star (Office As Built v1)</t>
  </si>
  <si>
    <t>WPP AUNZ</t>
  </si>
  <si>
    <t>IOOF</t>
  </si>
  <si>
    <t>36 The Bond, 36 Hickson Road, Sydney</t>
  </si>
  <si>
    <t>36 The Bond is a unique building on the water’s edge of one of Australia’s largest mixed-use precinct, Barangaroo. Building one consists of 5 levels and building two provides 3 levels including a mezzanine level and massive forecourt.
The building offers convenient and direct links to public transport, with quick undercover access to trains and buses via Wynyard Walk, and Barangaroo Ferry Wharf just minutes from the doorstep. Customers also have access to 30 The Bond’s end-of-trip facilities located just next door, including lockers, bicycle racks, shower and change facilities. 
Over 80 retailers provide a range of amenity to the area, including bars, restaurants, cafés, David Jones and a Fitness First gym. Also located at 36 Hickson Road is Solera, an intimate small bar hidden within the historic sandstone enclave.
- Prime western core location
- Unique, heritage office space
- Easy access to trains, buses and ferries</t>
  </si>
  <si>
    <t>36 The Bond is a unique building on the water’s edge of one of Australia’s largest mixed-use precinct, Barangaroo. Building one consists of 5 levels and building two providing 3 levels including a mezzanine level and massive forecourt. The building offers convenient and direct links to public transport, with quick undercover access to trains and buses via Wynyard Walk, and Barangaroo Ferry Wharf just minutes from the doorstep.</t>
  </si>
  <si>
    <t>Heritage</t>
  </si>
  <si>
    <t>circa 1900's</t>
  </si>
  <si>
    <t>130-326</t>
  </si>
  <si>
    <t>Massive Group</t>
  </si>
  <si>
    <t>Gas Lane</t>
  </si>
  <si>
    <t>FireSoft Holdings</t>
  </si>
  <si>
    <t>44 Market Street, Sydney</t>
  </si>
  <si>
    <t>44 Market Street sits on a premium site in Sydney’s CBD on the doorstep of bustling entertainment and retail precincts.
A newly refurbished lobby opens onto Market and Clarence Streets, boasting brand new, modern bars and cafes. 
44 Market Street offers 26 levels of A-Grade office space with 1,000 square metres typical floor plates and flexible accommodation options ranging from small suites to entire floors. The upper levels benefit from panoramic views and lower levels receive plenty of natural light as a result of 44 Market’s corner position on York, Clarence and Market Streets.
The building also boasts a new kind of workspace, SuiteX. Offering flexible spaces and flexible leases, SuiteX presents a unique turnkey layout across ten design-led suites, with demountable wall systems enabling tenants to retract or expand as needed. 
Amenities include Dexus concierge services, a café and informal meeting areas, all located on the doorstep of the entertainment hubs of King Street Wharf and Darling Harbour and next to Sydney’s major retail precincts of Westfield Sydney, the Queen Victoria Building and Pitt Street Mall.
There is convenient access to public transport with Town Hall Station and bus routes nearby.
- Flexible suite configurations
- Gateway site to entertainment and retail hubs
- 360-degree view from upper floors</t>
  </si>
  <si>
    <t>44 Market Street sits on a premium site in Sydney’s CBD on the doorstep of bustling entertainment and retail precincts. 44 Market Street offers 26 levels of A-Grade office space, offering flexible accommodation options ranging from small suites to entire floors and parking for 141 cars.</t>
  </si>
  <si>
    <t>Noble Oak</t>
  </si>
  <si>
    <t>Diamond Conway Lawyers</t>
  </si>
  <si>
    <t>Pitt Street Precinct, Sydney</t>
  </si>
  <si>
    <t>The Pitt Street Precinct (Pitt &amp; Bridge) is made up of four assets: 3 Spring Street, 56 Pitt Street, 58 Pitt Street and 60 Pitt Street. The site is located on a prime corner in the Sydney CBD.</t>
  </si>
  <si>
    <t>56 Pitt 5.5</t>
  </si>
  <si>
    <t>56 Pitt 5.0</t>
  </si>
  <si>
    <t>3 Spring St: 1973
56 Pitt St: 1967
60 Pitt St: 1971
58 Pitt: 1969</t>
  </si>
  <si>
    <t>Infigen Energy Services</t>
  </si>
  <si>
    <t>Holman Webb</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</si>
  <si>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</si>
  <si>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recently upgraded End of Trip Facilities and dual lobbies are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</si>
  <si>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recently upgraded End of Trip Facilities and dual lobbies are complemented by the latest in industry lift technology, air-filtration and circulation, 24/7 security and a fully automated building management and control system. </t>
  </si>
  <si>
    <t>1,200-1,300</t>
  </si>
  <si>
    <t>BNP Paribas</t>
  </si>
  <si>
    <t>James Hardie Australia</t>
  </si>
  <si>
    <t>Uni of Newcastle</t>
  </si>
  <si>
    <t>175 Pitt Street, Sydney</t>
  </si>
  <si>
    <t>175 Pitt Street is a superior office building that delivers sustainable design and sought-after amenities. A retail redevelopment was completed in 2019, that added three luxury retail brands, Tiffany, Kennedys and Hublot. 
A substantial building upgrade was completed in 2010, incorporating sustainable initiatives like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New end-of-trip facilities
- Sustainable building practices</t>
  </si>
  <si>
    <t>175 Pitt Street is a superior office building that delivers sustainable design and sought-after amenities. A retail redevelopment was completed in 2019, that added three luxury retail brands, Tiffany, Kennedys and Hublot.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t>
  </si>
  <si>
    <t>Tiffany &amp; Co Australia</t>
  </si>
  <si>
    <t>JustCo</t>
  </si>
  <si>
    <t>VMWare Australia</t>
  </si>
  <si>
    <t>383-395 Kent Street, Sydney</t>
  </si>
  <si>
    <t>383-395 Kent Street stands proud in the heart of Sydney’s CBD between Town Hall and Wynyard train stations with convenient dual access on Sussex Street.
Tenants, visitors and employees are welcomed into a modern double height foyer, with the building benefitting from dual frontage to Kent and Sussex Streets.
383-395 Kent offers 12 levels of A-Grade office space with 1,577 square metres typical refurbished floor plates, superior finishes, flexible workspace solutions to meet varied business needs, floor to ceiling windows to maximise natural light and expansive views across Darling Harbour and the CBD.
The building’s amenities include Dexus concierge services, a café, end-of-trip facilities such as shower facilities, lockers and bike racks as well as ample parking for 853 cars
All this is located within easy access to cycle ways and public transport hubs including Wynyard and Town Hall bus and rail interchanges, as well as entertainment and dining precincts such as Cockle Bay Wharf, King Street Wharf, Queen Victoria Building and Darling Harbour.
- Expansive views
- Abundant amenities
- Easy access to transport hubs</t>
  </si>
  <si>
    <t>383-395 Kent Street stands proud in the heart of Sydney’s CBD between Town Hall and Wynyard train stations. 383-395 Kent offers 12 levels of A-Grade office space with 1,577 square metres typical refurbished floor plates, superior finishes, floor to ceiling windows to maximise natural light and expansive views across Darling Harbour and the CBD.</t>
  </si>
  <si>
    <t>Grant Thornton</t>
  </si>
  <si>
    <t>Wilson Parking</t>
  </si>
  <si>
    <t xml:space="preserve">Waterfront Place Complex, 1 Eagle Street, Brisbane </t>
  </si>
  <si>
    <t xml:space="preserve">Waterfront Place is a commercial complex comprising three adjacent buildings including a landmark 37-level Premium office tower, Eagle Street Pier and Naldham House.  
The properties are located within the prime commercial precinct of Brisbane’s CBD known as the ‘Golden Triangle’.  
Adjoining the office tower is Eagle Street Pier, a two-level retail, food and beverage complex considered one of Brisbane's premier dining destinations. 
The complex incorporates Dexus Place - a pioneering, intelligently designed, premium workspace that provides solutions for all meeting, training and conference space requirements. There is also hotel style concierge, flexible lobby areas for casual business meetings, quality end-of-trip facilities and a 475 bay car park with a valet car wash service. 
Naldham House was built in the late 1870’s and sits in historic contrast on the corner of Mary and Felix Street. </t>
  </si>
  <si>
    <t>Waterfront Place is a commercial complex comprising three adjacent buildings including a landmark 37-level Premium office tower, Eagle Street Pier and Naldham House. Adjoining the office tower is Eagle Street Pier, a two-level retail, food and beverage complex considered one of Brisbane’s premier dining destinations.</t>
  </si>
  <si>
    <t>Brisbane CBD</t>
  </si>
  <si>
    <t>MPI - City Centre</t>
  </si>
  <si>
    <t>Hopgood Ganim Lawyers</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</si>
  <si>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</si>
  <si>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</si>
  <si>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123 Albert Street is Brisbane’s first Premium tower to achieve a 6 Star Green Star rating and offers some of the largest column-free floor plates available in the city’s CBD. The 26-level contemporary glass and steel building commands a prominent corner location. The building features a spacious, futuristic ground floor lobby with lounge areas and five onsite food and coffee outlets.</t>
  </si>
  <si>
    <t>Boeing</t>
  </si>
  <si>
    <t>Bentleys (QLD)</t>
  </si>
  <si>
    <t>Worley Services</t>
  </si>
  <si>
    <t>145 Ann Street, Brisbane</t>
  </si>
  <si>
    <t>145 Ann Street is a distinctive A-Grade commercial tower in a highly sought-after location of Brisbane’s CBD near the historic King George Square, Queen Street Mall and the courts. 
The 27 level tower features an impressive double height reception with large, column-free floor plates enhanced by an abundance of natural light through low-sill windows.
The building is the first in Australia to be publicly supported by the Heart Foundation. Its ‘Healthy by Design’ features include premium end-of-trip facilities including bicycle racks and showers, a healthy choice café in the foyer and people-friendly stairwells to all floors. The building also features an onsite childcare centre and basement parking.
The building is well connected by train with Central Railway Station only five minutes’ walk away; and Queen Street Mall offers a variety of major retailers, food courts, cafés, bars and restaurants. 
- Desirable Brisbane central location  
- Design supported by the Heart Foundation
- Excellent transport links</t>
  </si>
  <si>
    <t>145 Ann Street is a distinctive A-Grade commercial tower in a highly sought-after location of Brisbane’s CBD near the historic King George Square, Queen Street Mall and the courts. The 27-level tower features an impressive double height reception with large, column-free floor plates enhanced by an abundance of natural light through low-sill windows.</t>
  </si>
  <si>
    <t>Mutual Marketplace</t>
  </si>
  <si>
    <t>GHD Services</t>
  </si>
  <si>
    <t xml:space="preserve">480 Queen Street, Brisbane </t>
  </si>
  <si>
    <t xml:space="preserve">480 Queen Street is one of the most prestigious office buildings in Brisbane’s Golden Triangle already home to a number of Australia’s leading financial, legal, accounting and resources firms. 
The 32 level tower features the largest floor plates in the Brisbane CBD market of approximately 2,800 square metres making it ideal for businesses searching for flexible open plan office configuration. 
Activity based amenities within the building include a vibrant retail and dining destination, a nature based in-building parkland, and a spectacular rooftop hospitality area.
480 Queen Street is well connected to a wide range of public transport options including bus, train and river ferry, and Brisbane Airport is a 10 minute drive away via the Airport Link Tunnel.  
 - Prestigious Golden Triangle location 
 - Largest floor plates on the market
 - Unparalleled amenities
 </t>
  </si>
  <si>
    <t>480 Queen Street is one of the most prestigious office buildings in Brisbane’s Golden Triangle already home to a number of Australia’s leading financial, legal, accounting and resources firms. Activity based amenities within the building include a vibrant retail and dining destination, a nature based in-building parkland, and a spectacular rooftop hospitality area. 480 Queen Street is well connected to a wide range of public transport options and the Airport Link Tunnel.</t>
  </si>
  <si>
    <t>6.0 Star (Office As Built v3)</t>
  </si>
  <si>
    <t>1,731-2,849</t>
  </si>
  <si>
    <t>BHP</t>
  </si>
  <si>
    <t>PWC</t>
  </si>
  <si>
    <t>DVA</t>
  </si>
  <si>
    <t>Flinders Gate Complex, 172 Flinders Street &amp; 189 Flinders Lane, Melbourne 10</t>
  </si>
  <si>
    <t xml:space="preserve">The Flinders Gate office complex currently comprises two boutique buildings and a multideck carpark and adjoins Melbourne's renowned Adelphi Hotel. The complex was recently redeveloped in 2020.
180 Flinders Street offers new A-grade office space in Melbourne’s most central location, completed in August 2020. Retaining the historic facade to the lower floors, the new  floor plates offer a magnificent outlook to Flinders Street through character filled windows that flood the floors with natural light. The new upper floors offer views over the Cathedral, Southgate and the Domain. 
The adjoining building at 189 Flinders Lane presents refurbished office space positioned on Melbourne’s most iconic laneway, with some of the city's best restaurants, bars and hidden gems just downstairs.
Directly opposite Federation Square and diagonally opposite Flinders Street Station, 180 Flinders could not be better serviced for transport, with immediate access to the M1, the Airport and the Southeast via the Exhibition Street Extension. On completion, Town Hall Station will be accessible immediately to the north of the building via Flinders Lane. Swanston Street, Melbourne’s busiest tram corridor sits on the doorstep. 
A 5-level atrium brings natural light into the core of the building and our customers will benefit from enhanced amenity including a range of new retail and high-quality end-of-trip facilities. The development is targeting 5 star NABERS Energy and Green Star Design and as Built ratings.
- Restored heritage facade
- Iconic Flinders Lane address
- Expansive view towards the Yarra </t>
  </si>
  <si>
    <t>The Flinders Gate office complex currently comprises two boutique buildings and adjoins Melbourne’s renowned Adelphi Hotel. The complex was redeveloped in 2020. 180 Flinders Street offers new A-Grade office space in Melbourne’s most central location, retaining the historic facade to the lower floors. The new upper floors offer views over the Cathedral, Southgate and the Domain. The adjoining building at 189 Flinders Lane presents refurbished office space positioned on Melbourne’s most iconic laneway.</t>
  </si>
  <si>
    <t>Capital City Zone (CCZ1)</t>
  </si>
  <si>
    <t>Ineligible</t>
  </si>
  <si>
    <t>John Holland</t>
  </si>
  <si>
    <t>Hub Flinders Street</t>
  </si>
  <si>
    <t>8 Nicholson Street, Melbourne</t>
  </si>
  <si>
    <t xml:space="preserve">8 Nicholson Street is a freestanding A-Grade 18-storey office tower situated on the eastern edge of the Melbourne CBD. This is a highly visible gateway location with a commanding presence and modern contemporary design.
The area is a State/Federal Government precinct that adjoins the Victorian State Parliament, with access to a number of cultural amenities and the green spaces of Carlton, Parliament and Fitzroy Gardens. 
8 Nicholson Street has three levels of basement parking and is well connected by several tram routes, and train services with Parliament Station a short walk away. The area is also very well serviced by a range of convenience retail and food outlets.
- Highly visible central Melbourne location 
- Contemporary design 
- Excellent transport links </t>
  </si>
  <si>
    <t>8 Nicholson Street is a freestanding A-Grade 18-storey office tower situated on the eastern edge of the Melbourne CBD. 8 Nicholson Street has three levels of basement parking and is well connected by several tram routes, and train services with Parliament Station a short walk away. The area is also very well serviced by a range of convenience retail and food outlets.</t>
  </si>
  <si>
    <t>Business 2 Zone 1 (B2Z)</t>
  </si>
  <si>
    <t>State of Victoria</t>
  </si>
  <si>
    <t>Vodafone Network</t>
  </si>
  <si>
    <t>60 Collins Precinct, Melbourne</t>
  </si>
  <si>
    <t xml:space="preserve">60 Collins Street is a B-Grade 15-storey office building, located on a prime corner of Collins and Exhibition Streets in the Eastern Core of the Melbourne CBD. This historic office tower also benefits from close proximity to numerous transport options with immediate access to tram services along Collins Street and Parliament Station just one block away. 
52 Collins Street, Melbourne, is a 3,454 square metre B-Grade office building, located in the Eastern Core (“Paris End”) of the Melbourne CBD. The freehold building adjoins our 60 Collins Street property. </t>
  </si>
  <si>
    <t xml:space="preserve">60 Collins Street is a B-Grade 15-storey office building, located on a prime corner of Collins and Exhibition Streets in the Eastern Core of the Melbourne CBD. 52 Collins Street is a B-Grade office building which adjoins 60 Collins. These historic office towers also benefits from close proximity to numerous transport options with immediate access to tram services along Collins Street and Parliament Station just one block away. </t>
  </si>
  <si>
    <t>60C 2.0, 52C 4.0</t>
  </si>
  <si>
    <t>60C 3.5, 52C 3.5</t>
  </si>
  <si>
    <t>Municipal Association of Victo</t>
  </si>
  <si>
    <t>Serco Citizen Services</t>
  </si>
  <si>
    <t>Mcdonald Murholme</t>
  </si>
  <si>
    <t>80 Collins Street, Melbourne</t>
  </si>
  <si>
    <t>80 Collins Street is located on a prime corner location in the Paris End (Eastern core) of Melbourne CBD with frontages to Collins and Exhibition Streets – adjacent corner to 60 Collins Street.  
This iconic Prime grade site offers a recently completed premium grade office tower, a boutique hotel and a contemporary, luxury retail precinct, which was completed in in early 2020. 
The site has exposure to luxury retailers, high end restaurants, theatres, sporting precincts and proximity to key transport infrastructure.</t>
  </si>
  <si>
    <t>80 Collins Street offers prime grade accommodation with efficient central core floors and has been reborn as part of the transformation of the entire complex. The complex also includes the recently completed development of a Premium Grade office tower - South Tower, a boutique hotel and a contemporary, luxury retail precinct. Conveniently positioned along the corner of Collins and Exhibition Street, 80 Collins Street provides easy connections to all major transport links as well as high-end retail and world-class dining options.</t>
  </si>
  <si>
    <t>NT 4.0, ST 4.5</t>
  </si>
  <si>
    <t>NT 5.0, ST 5.5</t>
  </si>
  <si>
    <t>Herbert Smith Freehills</t>
  </si>
  <si>
    <t>Minister for Finance</t>
  </si>
  <si>
    <t>Next Story Group</t>
  </si>
  <si>
    <t>180-222 Lonsdale Street, Melbourne</t>
  </si>
  <si>
    <t>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Above retail destination QV
- A-Grade offices</t>
  </si>
  <si>
    <t>180-222 Lonsdale Street comprises two A-Grade office towers offers 58,600 square metres of office space. In addition, the property offers a childcare, a gymnasium and a medical centre, and QV shopping, which provides immediate access to well over 110 retailers, major department stores, food outlets and restaurants.</t>
  </si>
  <si>
    <t>Dexus Office Partner, Victoria Square</t>
  </si>
  <si>
    <t xml:space="preserve"> 180 5.5 / 222 5.5 / QV 4.0</t>
  </si>
  <si>
    <t xml:space="preserve"> 180 6.0 / 222 6.0 / QV 3.5</t>
  </si>
  <si>
    <t>2003/2004</t>
  </si>
  <si>
    <t>1,800-3,900</t>
  </si>
  <si>
    <t>RMIT</t>
  </si>
  <si>
    <t>Sensis</t>
  </si>
  <si>
    <t>385 Bourke Street, Melbourne</t>
  </si>
  <si>
    <t>385 Bourke Street is located in the heart of Melbourne's CBD, opposite the GPO. Perched above 2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1,300 square metres with unobstructed working areas and no columns. Concierge, 24/7 security, a 200-seat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- 5.0-star NABERS Energy rating 
 - Central location opposite GPO
- Above 45 retailers (Galleria)</t>
  </si>
  <si>
    <t>385 Bourke Street is located in the heart of Melbourne’s CBD, opposite the GPO. The elevated corner position above Melbourne’s well-known Galleria Retail Centre takes in 41 floors, providing businesses with a clear view of the city and its surrounds. With a vibrant retail and dining area within the Galleria Retail Centre below, the amenity of the location is outstanding.</t>
  </si>
  <si>
    <t>Unisuper Management</t>
  </si>
  <si>
    <t>Iress Market Technology</t>
  </si>
  <si>
    <t>Commonwealth Bank of Australia</t>
  </si>
  <si>
    <t>Rialto Towers, 525 Collins Street, Melbourne</t>
  </si>
  <si>
    <t>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2,000 square metres of retail space.  
- Prime grade office offering and ground floor retail plaza 
- Conveniently located in Melbourne’s CBD with good access to transport
- Five levels of basement car parking</t>
  </si>
  <si>
    <t xml:space="preserve">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2,000 square metres of retail space.  </t>
  </si>
  <si>
    <t>Dexus Australian Commercial Trust/Grollo</t>
  </si>
  <si>
    <t>1000-1800</t>
  </si>
  <si>
    <t>Department of Transport</t>
  </si>
  <si>
    <t>MMB Property Services</t>
  </si>
  <si>
    <t>Westpac Banking Corporation</t>
  </si>
  <si>
    <t>Lot 20 North Terrace, Adelaide</t>
  </si>
  <si>
    <t>Lot 20 North Terrace is a fund-through development offering a 15-floor state-of-the-art clinical and research facility with over 24,000 square metres of NLA that will house Australia’s first Proton Therapy Unit, SAHMRI and State Government tenants.
– Located at the western end of North Terrace, Adelaide, which forms part of a wider “Riverbank precinct”, and within Adelaide’s $3.6bn BioMed City
– Adjacent to the existing SAHMRI building, the new Royal Adelaide Hospital, University of Adelaide Health &amp; Medical Sciences Building and University South Australia’s Cancer Research Institute
– Site was previously a Train Operation Control Centre for the Adelaide Railway network</t>
  </si>
  <si>
    <t>Lot 20 North Terrace is a fund-through development offering a 15-floor state-of-the-art clinical and research facility with over 24,000 square metres of NLA that will house Australia’s first Proton Therapy Unit, SAHMRI and State Government tenants</t>
  </si>
  <si>
    <t xml:space="preserve">Ancillary - Life Sciences </t>
  </si>
  <si>
    <t>Riverbank' Zone. 'Health' Policy Area 17</t>
  </si>
  <si>
    <t>2023</t>
  </si>
  <si>
    <t>Oct-20</t>
  </si>
  <si>
    <t>SA Government</t>
  </si>
  <si>
    <t>SAHMRI</t>
  </si>
  <si>
    <t>N/A</t>
  </si>
  <si>
    <t>ASQ 3.5, Plaza NR</t>
  </si>
  <si>
    <t>ASQ 4.0, Plaza NR</t>
  </si>
  <si>
    <t>GMT NR / GPT 3.0</t>
  </si>
  <si>
    <t>GMT 5.5 / GPT 5.0</t>
  </si>
  <si>
    <t>56 Pitt 3.0</t>
  </si>
  <si>
    <t>56 Pitt 4.5</t>
  </si>
  <si>
    <t>172 FS 3.0, 189 FL 2.5</t>
  </si>
  <si>
    <t>60C 3.0, 52C NR</t>
  </si>
  <si>
    <t>NT NR, ST 3.5</t>
  </si>
  <si>
    <t>KS1 3.5 / KS2 NR / KS3 3.0</t>
  </si>
  <si>
    <t>KS1 4.5 / KS2 5.0 / KS3 4.5</t>
  </si>
  <si>
    <t>Tower 6.0, Podium 5.0</t>
  </si>
  <si>
    <t>NABERS Water rating</t>
  </si>
  <si>
    <t>NABERS Waste</t>
  </si>
  <si>
    <t>NABERS Indoor Environment rating</t>
  </si>
  <si>
    <t>1. Book values include development properties held as investment property.</t>
  </si>
  <si>
    <t>2. The book value column includes development assets that are held at the lower of cost or recoverable amount.</t>
  </si>
  <si>
    <t>3. Cap rate is the capitalisation rate resulting from the book value.</t>
  </si>
  <si>
    <t>Book Value  
Note 1, 2</t>
  </si>
  <si>
    <t>Cap rate
Note 3</t>
  </si>
  <si>
    <t>Jandakot stabilised portfolio (Note 4)</t>
  </si>
  <si>
    <t>Other</t>
  </si>
  <si>
    <t>EAI</t>
  </si>
  <si>
    <t>NOI Per Property Synopsis</t>
  </si>
  <si>
    <t>NOI for inventory properties</t>
  </si>
  <si>
    <t>NOI for other properties</t>
  </si>
  <si>
    <t>NOI For Disposals</t>
  </si>
  <si>
    <t>NOI Held for sale</t>
  </si>
  <si>
    <t>add: NOI Other</t>
  </si>
  <si>
    <t>add: straightlining</t>
  </si>
  <si>
    <t>Per Financial Statements</t>
  </si>
  <si>
    <t>Note 1 of the Financial Statements</t>
  </si>
  <si>
    <t>Total operating segment revenue</t>
  </si>
  <si>
    <t>A</t>
  </si>
  <si>
    <t>Property Expenses</t>
  </si>
  <si>
    <t>B</t>
  </si>
  <si>
    <t>Corporate and administration expenses</t>
  </si>
  <si>
    <t>Total Portfolio</t>
  </si>
  <si>
    <t>A+B</t>
  </si>
  <si>
    <t xml:space="preserve">Reconciliation to financial statement note </t>
  </si>
  <si>
    <t>4. Book value excludes $68.5 million book value for general aviation airport &amp; infrastructure operations which is comprised of PP&amp;E and finance lease reseivables (leased asset). Initial yield reflects blended passing yield of stabilised portfolio and general aviation airport &amp; infrastructure operations. AIFRS NOI includes AIFRS NOI from general aviation airport &amp; infrastructure operations. Number of buildings reflects total assets.</t>
  </si>
  <si>
    <t>3 Spring St: Sep 2019
56 Pitt St: Apr 2014
60 Pitt St: Jan 2018 
58 Pitt: Feb 2022</t>
  </si>
  <si>
    <t>Dexus</t>
  </si>
  <si>
    <t>HWL Ebsworth</t>
  </si>
  <si>
    <t>Mazda</t>
  </si>
  <si>
    <t>Australian Bragg Centre (PTU)</t>
  </si>
  <si>
    <t>TSS Engineering Pty Ltd</t>
  </si>
  <si>
    <t>Direct property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</si>
</sst>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0.0"/>
    <numFmt numFmtId="166" formatCode="_(* #,##0.0_);_(* \(#,##0.0\);_(* &quot;-&quot;??_);_(@_)"/>
    <numFmt numFmtId="167" formatCode="_(* #,##0_);_(* \(#,##0\);_(* &quot;-&quot;??_);_(@_)"/>
    <numFmt numFmtId="168" formatCode="_-* #,##0.0_-;\-* #,##0.0_-;_-* &quot;-&quot;??_-;_-@_-"/>
    <numFmt numFmtId="169" formatCode="_(* #,##0.000_);_(* \(#,##0.000\);_(* &quot;-&quot;??_);_(@_)"/>
    <numFmt numFmtId="170" formatCode="_(* #,##0.0_);_(* \(#,##0.0\);_(* &quot;-&quot;_);_(@_)"/>
    <numFmt numFmtId="171" formatCode="_-* #,##0.0_-;\-* #,##0.0_-;_-* &quot;-&quot;?_-;_-@_-"/>
    <numFmt numFmtId="172" formatCode="_-* #,##0_-;\-* #,##0_-;_-* &quot;-&quot;?_-;_-@_-"/>
    <numFmt numFmtId="173" formatCode="_-* #,##0_-;\-#,##0_-;_-* &quot;-&quot;?_-;_-@_-"/>
    <numFmt numFmtId="174" formatCode="#,##0.0"/>
    <numFmt numFmtId="175" formatCode="_-* &quot;$&quot;#,##0_-;\-&quot;$&quot;#,##0_-;_-* &quot;-&quot;?_-;_-@_-"/>
    <numFmt numFmtId="176" formatCode="&quot;$&quot;#,##0_);[Red]\(&quot;$&quot;#,##0\)"/>
  </numFmts>
  <fonts count="18" x14ac:knownFonts="1">
    <font>
      <sz val="11"/>
      <color theme="1"/>
      <name val="Calibri"/>
      <family val="2"/>
      <scheme val="minor"/>
    </font>
    <font>
      <sz val="11"/>
      <color theme="1"/>
      <name val="Calibri"/>
      <family val="2"/>
      <scheme val="minor"/>
    </font>
    <font>
      <b/>
      <sz val="10"/>
      <name val="Arial Narrow"/>
      <family val="2"/>
    </font>
    <font>
      <sz val="10"/>
      <color theme="1"/>
      <name val="Arial Narrow"/>
      <family val="2"/>
    </font>
    <font>
      <b/>
      <sz val="10"/>
      <color theme="0"/>
      <name val="Arial Narrow"/>
      <family val="2"/>
    </font>
    <font>
      <sz val="10"/>
      <name val="Arial Narrow"/>
      <family val="2"/>
    </font>
    <font>
      <sz val="10"/>
      <color rgb="FFFF0000"/>
      <name val="Arial Narrow"/>
      <family val="2"/>
    </font>
    <font>
      <sz val="10"/>
      <name val="Arial"/>
      <family val="2"/>
    </font>
    <font>
      <b/>
      <sz val="10"/>
      <color theme="1"/>
      <name val="Arial Narrow"/>
      <family val="2"/>
    </font>
    <font>
      <b/>
      <sz val="10"/>
      <color rgb="FFFF0000"/>
      <name val="Arial Narrow"/>
      <family val="2"/>
    </font>
    <font>
      <sz val="10"/>
      <color theme="3"/>
      <name val="Arial Narrow"/>
      <family val="2"/>
    </font>
    <font>
      <sz val="10"/>
      <color theme="0"/>
      <name val="Arial Narrow"/>
      <family val="2"/>
    </font>
    <font>
      <b/>
      <sz val="10"/>
      <color rgb="FF007096"/>
      <name val="Arial Narrow"/>
      <family val="2"/>
    </font>
    <font>
      <b/>
      <sz val="10"/>
      <color indexed="9"/>
      <name val="Arial Narrow"/>
      <family val="2"/>
    </font>
    <font>
      <sz val="10"/>
      <color indexed="9"/>
      <name val="Arial Narrow"/>
      <family val="2"/>
    </font>
    <font>
      <b/>
      <sz val="10"/>
      <color theme="0"/>
      <name val="Arial"/>
      <family val="2"/>
    </font>
    <font>
      <sz val="10"/>
      <color theme="1"/>
      <name val="Arial"/>
      <family val="2"/>
    </font>
    <font>
      <sz val="8"/>
      <color theme="1"/>
      <name val="Arial"/>
      <family val="2"/>
    </font>
  </fonts>
  <fills count="7">
    <fill>
      <patternFill patternType="none"/>
    </fill>
    <fill>
      <patternFill patternType="gray125"/>
    </fill>
    <fill>
      <patternFill patternType="solid">
        <fgColor rgb="FF007096"/>
        <bgColor indexed="64"/>
      </patternFill>
    </fill>
    <fill>
      <patternFill patternType="solid">
        <fgColor rgb="FF006D6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s>
  <borders count="19">
    <border>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auto="1"/>
      </left>
      <right style="hair">
        <color auto="1"/>
      </right>
      <top style="hair">
        <color auto="1"/>
      </top>
      <bottom style="thick">
        <color auto="1"/>
      </bottom>
      <diagonal/>
    </border>
    <border>
      <left style="hair">
        <color auto="1"/>
      </left>
      <right style="hair">
        <color auto="1"/>
      </right>
      <top style="hair">
        <color auto="1"/>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auto="1"/>
      </right>
      <top style="thin">
        <color indexed="64"/>
      </top>
      <bottom style="thin">
        <color indexed="64"/>
      </bottom>
      <diagonal/>
    </border>
    <border>
      <left/>
      <right style="thin">
        <color auto="1"/>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180">
    <xf numFmtId="0" fontId="0" fillId="0" borderId="0" xfId="0"/>
    <xf numFmtId="1"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9" fontId="5" fillId="0" borderId="1" xfId="2" applyFont="1" applyFill="1" applyBorder="1" applyAlignment="1" applyProtection="1">
      <alignment horizontal="center" vertical="center" wrapText="1"/>
    </xf>
    <xf numFmtId="165"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66" fontId="5" fillId="0" borderId="1" xfId="1" applyNumberFormat="1" applyFont="1" applyFill="1" applyBorder="1" applyAlignment="1" applyProtection="1">
      <alignment horizontal="center" vertical="center" wrapText="1"/>
    </xf>
    <xf numFmtId="43" fontId="5" fillId="0" borderId="1" xfId="1" applyFont="1" applyFill="1" applyBorder="1" applyAlignment="1" applyProtection="1">
      <alignment horizontal="center" vertical="center" wrapText="1"/>
    </xf>
    <xf numFmtId="167" fontId="5" fillId="0" borderId="1" xfId="1" applyNumberFormat="1" applyFont="1" applyFill="1" applyBorder="1" applyAlignment="1" applyProtection="1">
      <alignment horizontal="center" vertical="center" wrapText="1"/>
    </xf>
    <xf numFmtId="1" fontId="5" fillId="0" borderId="1" xfId="1" applyNumberFormat="1" applyFont="1" applyFill="1" applyBorder="1" applyAlignment="1" applyProtection="1">
      <alignment horizontal="center" vertical="center" wrapText="1"/>
    </xf>
    <xf numFmtId="17" fontId="5" fillId="0" borderId="1" xfId="0" applyNumberFormat="1" applyFont="1" applyBorder="1" applyAlignment="1">
      <alignment horizontal="center" vertical="center" wrapText="1"/>
    </xf>
    <xf numFmtId="166" fontId="5" fillId="0" borderId="1" xfId="1" applyNumberFormat="1" applyFont="1" applyFill="1" applyBorder="1" applyAlignment="1" applyProtection="1">
      <alignment horizontal="right" vertical="center" wrapText="1"/>
    </xf>
    <xf numFmtId="168" fontId="5" fillId="0" borderId="1" xfId="0" quotePrefix="1" applyNumberFormat="1" applyFont="1" applyBorder="1" applyAlignment="1" applyProtection="1">
      <alignment vertical="center" wrapText="1"/>
      <protection locked="0"/>
    </xf>
    <xf numFmtId="165" fontId="5" fillId="0" borderId="1" xfId="0" quotePrefix="1" applyNumberFormat="1" applyFont="1" applyBorder="1" applyAlignment="1">
      <alignment horizontal="center" vertical="center" wrapText="1"/>
    </xf>
    <xf numFmtId="10" fontId="5" fillId="0" borderId="1" xfId="2" applyNumberFormat="1" applyFont="1" applyFill="1" applyBorder="1" applyAlignment="1" applyProtection="1">
      <alignment horizontal="center" vertical="center" wrapText="1"/>
    </xf>
    <xf numFmtId="0" fontId="4" fillId="2" borderId="0" xfId="3" applyFont="1" applyFill="1" applyAlignment="1">
      <alignment horizontal="center" wrapText="1"/>
    </xf>
    <xf numFmtId="0" fontId="5" fillId="0" borderId="0" xfId="4" applyFont="1" applyAlignment="1">
      <alignment vertical="center"/>
    </xf>
    <xf numFmtId="0" fontId="3" fillId="0" borderId="0" xfId="0" applyFont="1"/>
    <xf numFmtId="0" fontId="2" fillId="0" borderId="2" xfId="4" applyFont="1" applyBorder="1" applyAlignment="1">
      <alignment horizontal="left" vertical="center"/>
    </xf>
    <xf numFmtId="15" fontId="2" fillId="0" borderId="3" xfId="4" applyNumberFormat="1" applyFont="1" applyBorder="1" applyAlignment="1">
      <alignment horizontal="right" vertical="center" wrapText="1"/>
    </xf>
    <xf numFmtId="0" fontId="2" fillId="0" borderId="5" xfId="4" applyFont="1" applyBorder="1" applyAlignment="1">
      <alignment horizontal="left" vertical="center"/>
    </xf>
    <xf numFmtId="0" fontId="2" fillId="0" borderId="6" xfId="4" applyFont="1" applyBorder="1" applyAlignment="1">
      <alignment horizontal="left" vertical="center"/>
    </xf>
    <xf numFmtId="0" fontId="5" fillId="0" borderId="8" xfId="4" applyFont="1" applyBorder="1" applyAlignment="1">
      <alignment horizontal="left" vertical="center"/>
    </xf>
    <xf numFmtId="166" fontId="2" fillId="0" borderId="0" xfId="1" applyNumberFormat="1" applyFont="1" applyFill="1" applyBorder="1" applyAlignment="1">
      <alignment horizontal="right" vertical="center" wrapText="1"/>
    </xf>
    <xf numFmtId="0" fontId="5" fillId="0" borderId="8" xfId="4" applyFont="1" applyBorder="1" applyAlignment="1">
      <alignment vertical="center"/>
    </xf>
    <xf numFmtId="0" fontId="2" fillId="0" borderId="2" xfId="4" applyFont="1" applyBorder="1" applyAlignment="1">
      <alignment vertical="center"/>
    </xf>
    <xf numFmtId="170" fontId="2" fillId="0" borderId="4" xfId="4" applyNumberFormat="1" applyFont="1" applyBorder="1" applyAlignment="1">
      <alignment vertical="center"/>
    </xf>
    <xf numFmtId="170" fontId="2" fillId="0" borderId="7" xfId="4" applyNumberFormat="1" applyFont="1" applyBorder="1" applyAlignment="1">
      <alignment vertical="center"/>
    </xf>
    <xf numFmtId="170" fontId="5" fillId="0" borderId="7" xfId="4" applyNumberFormat="1" applyFont="1" applyBorder="1" applyAlignment="1">
      <alignment vertical="center"/>
    </xf>
    <xf numFmtId="0" fontId="2" fillId="0" borderId="5" xfId="4" applyFont="1" applyBorder="1" applyAlignment="1">
      <alignment vertical="center"/>
    </xf>
    <xf numFmtId="170" fontId="2" fillId="0" borderId="10" xfId="4" applyNumberFormat="1" applyFont="1" applyBorder="1" applyAlignment="1">
      <alignment vertical="center"/>
    </xf>
    <xf numFmtId="0" fontId="10" fillId="0" borderId="0" xfId="0" applyFont="1"/>
    <xf numFmtId="0" fontId="11" fillId="2" borderId="8" xfId="3" applyFont="1" applyFill="1" applyBorder="1"/>
    <xf numFmtId="0" fontId="4" fillId="2" borderId="0" xfId="3" applyFont="1" applyFill="1" applyAlignment="1">
      <alignment horizontal="right" wrapText="1"/>
    </xf>
    <xf numFmtId="0" fontId="4" fillId="2" borderId="7" xfId="3" applyFont="1" applyFill="1" applyBorder="1" applyAlignment="1">
      <alignment horizontal="right" wrapText="1"/>
    </xf>
    <xf numFmtId="0" fontId="11" fillId="2" borderId="0" xfId="3" applyFont="1" applyFill="1"/>
    <xf numFmtId="0" fontId="11" fillId="2" borderId="0" xfId="3" applyFont="1" applyFill="1" applyAlignment="1">
      <alignment horizontal="center"/>
    </xf>
    <xf numFmtId="0" fontId="11" fillId="2" borderId="7" xfId="3" applyFont="1" applyFill="1" applyBorder="1"/>
    <xf numFmtId="0" fontId="12" fillId="0" borderId="8" xfId="3" applyFont="1" applyBorder="1"/>
    <xf numFmtId="0" fontId="6" fillId="0" borderId="0" xfId="3" applyFont="1"/>
    <xf numFmtId="0" fontId="5" fillId="0" borderId="0" xfId="3" applyFont="1"/>
    <xf numFmtId="0" fontId="6" fillId="0" borderId="7" xfId="3" applyFont="1" applyBorder="1"/>
    <xf numFmtId="0" fontId="5" fillId="0" borderId="8" xfId="3" applyFont="1" applyBorder="1"/>
    <xf numFmtId="172" fontId="5" fillId="0" borderId="0" xfId="5" applyNumberFormat="1" applyFont="1" applyAlignment="1">
      <alignment horizontal="right"/>
    </xf>
    <xf numFmtId="172" fontId="5" fillId="0" borderId="7" xfId="5" applyNumberFormat="1" applyFont="1" applyBorder="1" applyAlignment="1">
      <alignment horizontal="right"/>
    </xf>
    <xf numFmtId="172" fontId="2" fillId="0" borderId="0" xfId="5" applyNumberFormat="1" applyFont="1" applyAlignment="1">
      <alignment horizontal="right"/>
    </xf>
    <xf numFmtId="172" fontId="2" fillId="0" borderId="7" xfId="5" applyNumberFormat="1" applyFont="1" applyBorder="1" applyAlignment="1">
      <alignment horizontal="right"/>
    </xf>
    <xf numFmtId="172" fontId="5" fillId="0" borderId="0" xfId="3" applyNumberFormat="1" applyFont="1" applyAlignment="1">
      <alignment horizontal="right"/>
    </xf>
    <xf numFmtId="172" fontId="5" fillId="0" borderId="7" xfId="3" applyNumberFormat="1" applyFont="1" applyBorder="1" applyAlignment="1">
      <alignment horizontal="right"/>
    </xf>
    <xf numFmtId="0" fontId="2" fillId="0" borderId="8" xfId="3" applyFont="1" applyBorder="1"/>
    <xf numFmtId="0" fontId="5" fillId="0" borderId="5" xfId="3" applyFont="1" applyBorder="1"/>
    <xf numFmtId="172" fontId="6" fillId="0" borderId="6" xfId="3" applyNumberFormat="1" applyFont="1" applyBorder="1"/>
    <xf numFmtId="171" fontId="6" fillId="0" borderId="6" xfId="3" applyNumberFormat="1" applyFont="1" applyBorder="1"/>
    <xf numFmtId="171" fontId="6" fillId="0" borderId="6" xfId="5" applyNumberFormat="1" applyFont="1" applyBorder="1"/>
    <xf numFmtId="172" fontId="6" fillId="0" borderId="10" xfId="3" applyNumberFormat="1" applyFont="1" applyBorder="1"/>
    <xf numFmtId="172" fontId="6" fillId="0" borderId="0" xfId="3" applyNumberFormat="1" applyFont="1"/>
    <xf numFmtId="171" fontId="6" fillId="0" borderId="0" xfId="3" applyNumberFormat="1" applyFont="1"/>
    <xf numFmtId="171" fontId="6" fillId="0" borderId="0" xfId="5" applyNumberFormat="1" applyFont="1"/>
    <xf numFmtId="0" fontId="2" fillId="0" borderId="0" xfId="3" applyFont="1"/>
    <xf numFmtId="3" fontId="0" fillId="0" borderId="0" xfId="0" applyNumberFormat="1"/>
    <xf numFmtId="176" fontId="0" fillId="0" borderId="0" xfId="0" applyNumberFormat="1"/>
    <xf numFmtId="0" fontId="2" fillId="0" borderId="11" xfId="3" applyFont="1" applyBorder="1"/>
    <xf numFmtId="0" fontId="2" fillId="0" borderId="2" xfId="3" applyFont="1" applyBorder="1" applyAlignment="1">
      <alignment horizontal="centerContinuous"/>
    </xf>
    <xf numFmtId="0" fontId="2" fillId="0" borderId="3" xfId="3" applyFont="1" applyBorder="1" applyAlignment="1">
      <alignment horizontal="centerContinuous"/>
    </xf>
    <xf numFmtId="0" fontId="2" fillId="0" borderId="4" xfId="3" applyFont="1" applyBorder="1" applyAlignment="1">
      <alignment horizontal="centerContinuous"/>
    </xf>
    <xf numFmtId="0" fontId="13" fillId="3" borderId="12" xfId="3" applyFont="1" applyFill="1" applyBorder="1"/>
    <xf numFmtId="0" fontId="13" fillId="3" borderId="8" xfId="3" applyFont="1" applyFill="1" applyBorder="1"/>
    <xf numFmtId="0" fontId="13" fillId="3" borderId="0" xfId="3" applyFont="1" applyFill="1"/>
    <xf numFmtId="0" fontId="13" fillId="3" borderId="7" xfId="3" applyFont="1" applyFill="1" applyBorder="1"/>
    <xf numFmtId="0" fontId="5" fillId="4" borderId="12" xfId="3" applyFont="1" applyFill="1" applyBorder="1"/>
    <xf numFmtId="173" fontId="5" fillId="4" borderId="8" xfId="3" applyNumberFormat="1" applyFont="1" applyFill="1" applyBorder="1"/>
    <xf numFmtId="0" fontId="5" fillId="4" borderId="0" xfId="3" applyFont="1" applyFill="1"/>
    <xf numFmtId="0" fontId="5" fillId="4" borderId="7" xfId="3" applyFont="1" applyFill="1" applyBorder="1"/>
    <xf numFmtId="173" fontId="5" fillId="5" borderId="8" xfId="3" applyNumberFormat="1" applyFont="1" applyFill="1" applyBorder="1"/>
    <xf numFmtId="0" fontId="5" fillId="5" borderId="0" xfId="3" applyFont="1" applyFill="1"/>
    <xf numFmtId="0" fontId="5" fillId="5" borderId="7" xfId="3" applyFont="1" applyFill="1" applyBorder="1"/>
    <xf numFmtId="173" fontId="5" fillId="0" borderId="0" xfId="3" applyNumberFormat="1" applyFont="1"/>
    <xf numFmtId="0" fontId="5" fillId="0" borderId="12" xfId="3" applyFont="1" applyBorder="1"/>
    <xf numFmtId="173" fontId="5" fillId="0" borderId="8" xfId="3" applyNumberFormat="1" applyFont="1" applyBorder="1"/>
    <xf numFmtId="174" fontId="5" fillId="0" borderId="0" xfId="3" applyNumberFormat="1" applyFont="1"/>
    <xf numFmtId="0" fontId="5" fillId="0" borderId="7" xfId="3" applyFont="1" applyBorder="1"/>
    <xf numFmtId="1" fontId="5" fillId="0" borderId="8" xfId="3" applyNumberFormat="1" applyFont="1" applyBorder="1"/>
    <xf numFmtId="9" fontId="5" fillId="0" borderId="8" xfId="2" applyFont="1" applyFill="1" applyBorder="1"/>
    <xf numFmtId="9" fontId="5" fillId="0" borderId="0" xfId="6" applyFont="1" applyFill="1" applyBorder="1"/>
    <xf numFmtId="0" fontId="14" fillId="3" borderId="8" xfId="3" applyFont="1" applyFill="1" applyBorder="1"/>
    <xf numFmtId="0" fontId="14" fillId="3" borderId="0" xfId="3" applyFont="1" applyFill="1"/>
    <xf numFmtId="0" fontId="14" fillId="3" borderId="7" xfId="3" applyFont="1" applyFill="1" applyBorder="1"/>
    <xf numFmtId="174" fontId="2" fillId="0" borderId="0" xfId="3" applyNumberFormat="1" applyFont="1"/>
    <xf numFmtId="0" fontId="5" fillId="5" borderId="12" xfId="3" applyFont="1" applyFill="1" applyBorder="1"/>
    <xf numFmtId="175" fontId="5" fillId="0" borderId="8" xfId="3" applyNumberFormat="1" applyFont="1" applyBorder="1"/>
    <xf numFmtId="0" fontId="5" fillId="0" borderId="6" xfId="3" applyFont="1" applyBorder="1"/>
    <xf numFmtId="0" fontId="5" fillId="0" borderId="10" xfId="3" applyFont="1" applyBorder="1"/>
    <xf numFmtId="164" fontId="3" fillId="0" borderId="0" xfId="0" applyNumberFormat="1" applyFont="1"/>
    <xf numFmtId="1" fontId="5" fillId="0" borderId="13" xfId="0" applyNumberFormat="1" applyFont="1" applyBorder="1" applyAlignment="1">
      <alignment horizontal="left" vertical="center" wrapText="1"/>
    </xf>
    <xf numFmtId="0" fontId="5" fillId="0" borderId="13" xfId="0" applyFont="1" applyBorder="1" applyAlignment="1">
      <alignment horizontal="center" vertical="center" wrapText="1"/>
    </xf>
    <xf numFmtId="0" fontId="5" fillId="0" borderId="13" xfId="0" applyFont="1" applyBorder="1" applyAlignment="1">
      <alignment horizontal="left" vertical="top" wrapText="1"/>
    </xf>
    <xf numFmtId="9" fontId="5" fillId="0" borderId="13" xfId="2" applyFont="1" applyFill="1" applyBorder="1" applyAlignment="1" applyProtection="1">
      <alignment horizontal="center" vertical="center" wrapText="1"/>
    </xf>
    <xf numFmtId="165" fontId="5" fillId="0" borderId="13"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166" fontId="5" fillId="0" borderId="13" xfId="1" applyNumberFormat="1" applyFont="1" applyFill="1" applyBorder="1" applyAlignment="1" applyProtection="1">
      <alignment horizontal="center" vertical="center" wrapText="1"/>
    </xf>
    <xf numFmtId="167" fontId="5" fillId="0" borderId="13" xfId="1" applyNumberFormat="1" applyFont="1" applyFill="1" applyBorder="1" applyAlignment="1" applyProtection="1">
      <alignment horizontal="center" vertical="center" wrapText="1"/>
    </xf>
    <xf numFmtId="1" fontId="5" fillId="0" borderId="13" xfId="1" applyNumberFormat="1" applyFont="1" applyFill="1" applyBorder="1" applyAlignment="1" applyProtection="1">
      <alignment horizontal="center" vertical="center" wrapText="1"/>
    </xf>
    <xf numFmtId="17" fontId="5" fillId="0" borderId="13" xfId="0" applyNumberFormat="1" applyFont="1" applyBorder="1" applyAlignment="1">
      <alignment horizontal="center" vertical="center" wrapText="1"/>
    </xf>
    <xf numFmtId="166" fontId="5" fillId="0" borderId="13" xfId="1" applyNumberFormat="1" applyFont="1" applyFill="1" applyBorder="1" applyAlignment="1" applyProtection="1">
      <alignment horizontal="right" vertical="center" wrapText="1"/>
    </xf>
    <xf numFmtId="168" fontId="5" fillId="0" borderId="13" xfId="0" quotePrefix="1" applyNumberFormat="1" applyFont="1" applyBorder="1" applyAlignment="1" applyProtection="1">
      <alignment vertical="center" wrapText="1"/>
      <protection locked="0"/>
    </xf>
    <xf numFmtId="165" fontId="5" fillId="0" borderId="13" xfId="0" quotePrefix="1" applyNumberFormat="1" applyFont="1" applyBorder="1" applyAlignment="1">
      <alignment horizontal="center" vertical="center" wrapText="1"/>
    </xf>
    <xf numFmtId="10" fontId="5" fillId="0" borderId="13" xfId="2" applyNumberFormat="1" applyFont="1" applyFill="1" applyBorder="1" applyAlignment="1" applyProtection="1">
      <alignment horizontal="center" vertical="center" wrapText="1"/>
    </xf>
    <xf numFmtId="169" fontId="5" fillId="0" borderId="14" xfId="1" applyNumberFormat="1" applyFont="1" applyFill="1" applyBorder="1" applyAlignment="1" applyProtection="1">
      <alignment horizontal="center" vertical="center" wrapText="1"/>
    </xf>
    <xf numFmtId="165" fontId="5" fillId="0" borderId="0" xfId="1" applyNumberFormat="1" applyFont="1" applyFill="1" applyBorder="1" applyAlignment="1">
      <alignment horizontal="center" vertical="center"/>
    </xf>
    <xf numFmtId="0" fontId="15" fillId="6" borderId="1" xfId="0" applyFont="1" applyFill="1" applyBorder="1" applyAlignment="1">
      <alignment vertical="top"/>
    </xf>
    <xf numFmtId="0" fontId="15" fillId="6" borderId="1" xfId="0" applyFont="1" applyFill="1" applyBorder="1" applyAlignment="1">
      <alignment vertical="top" wrapText="1"/>
    </xf>
    <xf numFmtId="9" fontId="15" fillId="6" borderId="1" xfId="0" applyNumberFormat="1" applyFont="1" applyFill="1" applyBorder="1" applyAlignment="1">
      <alignment vertical="top"/>
    </xf>
    <xf numFmtId="49" fontId="15" fillId="6" borderId="1" xfId="0" applyNumberFormat="1" applyFont="1" applyFill="1" applyBorder="1" applyAlignment="1">
      <alignment vertical="top"/>
    </xf>
    <xf numFmtId="0" fontId="15" fillId="6" borderId="1" xfId="0" applyFont="1" applyFill="1" applyBorder="1" applyAlignment="1">
      <alignment horizontal="center" vertical="top"/>
    </xf>
    <xf numFmtId="165" fontId="15" fillId="6" borderId="1" xfId="0" applyNumberFormat="1" applyFont="1" applyFill="1" applyBorder="1" applyAlignment="1">
      <alignment vertical="top" wrapText="1"/>
    </xf>
    <xf numFmtId="166" fontId="15" fillId="6" borderId="1" xfId="0" applyNumberFormat="1" applyFont="1" applyFill="1" applyBorder="1" applyAlignment="1">
      <alignment vertical="top"/>
    </xf>
    <xf numFmtId="166" fontId="15" fillId="6" borderId="1" xfId="0" applyNumberFormat="1" applyFont="1" applyFill="1" applyBorder="1" applyAlignment="1">
      <alignment vertical="top" wrapText="1"/>
    </xf>
    <xf numFmtId="166" fontId="15" fillId="6" borderId="1" xfId="0" applyNumberFormat="1" applyFont="1" applyFill="1" applyBorder="1" applyAlignment="1">
      <alignment horizontal="right" vertical="top"/>
    </xf>
    <xf numFmtId="166" fontId="15" fillId="6" borderId="1" xfId="0" applyNumberFormat="1" applyFont="1" applyFill="1" applyBorder="1" applyAlignment="1">
      <alignment horizontal="right" vertical="top" wrapText="1"/>
    </xf>
    <xf numFmtId="167" fontId="15" fillId="6" borderId="1" xfId="0" applyNumberFormat="1" applyFont="1" applyFill="1" applyBorder="1" applyAlignment="1">
      <alignment horizontal="right" vertical="top" wrapText="1"/>
    </xf>
    <xf numFmtId="166" fontId="15" fillId="6" borderId="1" xfId="0" applyNumberFormat="1" applyFont="1" applyFill="1" applyBorder="1" applyAlignment="1">
      <alignment vertical="center" wrapText="1"/>
    </xf>
    <xf numFmtId="14" fontId="15" fillId="6" borderId="1" xfId="0" applyNumberFormat="1" applyFont="1" applyFill="1" applyBorder="1" applyAlignment="1">
      <alignment horizontal="right" vertical="top"/>
    </xf>
    <xf numFmtId="167" fontId="15" fillId="6" borderId="1" xfId="0" applyNumberFormat="1" applyFont="1" applyFill="1" applyBorder="1" applyAlignment="1">
      <alignment horizontal="right" vertical="top"/>
    </xf>
    <xf numFmtId="166" fontId="15" fillId="6" borderId="1" xfId="0" applyNumberFormat="1" applyFont="1" applyFill="1" applyBorder="1" applyAlignment="1">
      <alignment vertical="center"/>
    </xf>
    <xf numFmtId="9" fontId="15" fillId="6" borderId="1" xfId="0" applyNumberFormat="1" applyFont="1" applyFill="1" applyBorder="1" applyAlignment="1">
      <alignment vertical="top" wrapText="1"/>
    </xf>
    <xf numFmtId="49" fontId="15" fillId="6" borderId="1" xfId="0" applyNumberFormat="1" applyFont="1" applyFill="1" applyBorder="1" applyAlignment="1">
      <alignment vertical="top" wrapText="1"/>
    </xf>
    <xf numFmtId="0" fontId="15" fillId="6" borderId="1" xfId="0" applyFont="1" applyFill="1" applyBorder="1" applyAlignment="1">
      <alignment horizontal="center" vertical="top" wrapText="1"/>
    </xf>
    <xf numFmtId="14" fontId="15" fillId="6" borderId="1" xfId="0" applyNumberFormat="1" applyFont="1" applyFill="1" applyBorder="1" applyAlignment="1">
      <alignment horizontal="right" vertical="top" wrapText="1"/>
    </xf>
    <xf numFmtId="0" fontId="5" fillId="0" borderId="15" xfId="3" applyFont="1" applyBorder="1"/>
    <xf numFmtId="0" fontId="3" fillId="0" borderId="2" xfId="0" applyFont="1" applyBorder="1"/>
    <xf numFmtId="0" fontId="6" fillId="0" borderId="3" xfId="0" applyFont="1" applyBorder="1"/>
    <xf numFmtId="0" fontId="6" fillId="0" borderId="4" xfId="0" applyFont="1" applyBorder="1"/>
    <xf numFmtId="0" fontId="3" fillId="0" borderId="8" xfId="0" applyFont="1" applyBorder="1"/>
    <xf numFmtId="0" fontId="6" fillId="0" borderId="7" xfId="0" applyFont="1" applyBorder="1"/>
    <xf numFmtId="0" fontId="2" fillId="0" borderId="8" xfId="0" applyFont="1" applyBorder="1"/>
    <xf numFmtId="0" fontId="9" fillId="0" borderId="7" xfId="0" applyFont="1" applyBorder="1"/>
    <xf numFmtId="0" fontId="8" fillId="0" borderId="8" xfId="0" applyFont="1" applyBorder="1"/>
    <xf numFmtId="172" fontId="2" fillId="0" borderId="9" xfId="5" applyNumberFormat="1" applyFont="1" applyBorder="1"/>
    <xf numFmtId="171" fontId="2" fillId="0" borderId="9" xfId="5" applyNumberFormat="1" applyFont="1" applyBorder="1"/>
    <xf numFmtId="0" fontId="3" fillId="0" borderId="5" xfId="0" applyFont="1" applyBorder="1"/>
    <xf numFmtId="0" fontId="6" fillId="0" borderId="6" xfId="0" applyFont="1" applyBorder="1"/>
    <xf numFmtId="0" fontId="6" fillId="0" borderId="10" xfId="0" applyFont="1" applyBorder="1"/>
    <xf numFmtId="0" fontId="3" fillId="0" borderId="3" xfId="0" applyFont="1" applyBorder="1"/>
    <xf numFmtId="0" fontId="3" fillId="0" borderId="4" xfId="0" applyFont="1" applyBorder="1"/>
    <xf numFmtId="168" fontId="3" fillId="0" borderId="0" xfId="1" applyNumberFormat="1" applyFont="1" applyBorder="1"/>
    <xf numFmtId="0" fontId="3" fillId="0" borderId="7" xfId="0" applyFont="1" applyBorder="1"/>
    <xf numFmtId="0" fontId="3" fillId="0" borderId="6" xfId="0" applyFont="1" applyBorder="1"/>
    <xf numFmtId="0" fontId="3" fillId="0" borderId="10" xfId="0" applyFont="1" applyBorder="1"/>
    <xf numFmtId="168" fontId="3" fillId="0" borderId="16" xfId="1" applyNumberFormat="1" applyFont="1" applyBorder="1"/>
    <xf numFmtId="172" fontId="5" fillId="0" borderId="6" xfId="5" applyNumberFormat="1" applyFont="1" applyBorder="1" applyAlignment="1">
      <alignment horizontal="right"/>
    </xf>
    <xf numFmtId="172" fontId="5" fillId="0" borderId="10" xfId="5" applyNumberFormat="1" applyFont="1" applyBorder="1" applyAlignment="1">
      <alignment horizontal="right"/>
    </xf>
    <xf numFmtId="172" fontId="2" fillId="0" borderId="9" xfId="5" applyNumberFormat="1" applyFont="1" applyBorder="1" applyAlignment="1">
      <alignment horizontal="right"/>
    </xf>
    <xf numFmtId="172" fontId="2" fillId="0" borderId="17" xfId="5" applyNumberFormat="1" applyFont="1" applyBorder="1" applyAlignment="1">
      <alignment horizontal="right"/>
    </xf>
    <xf numFmtId="172" fontId="2" fillId="0" borderId="16" xfId="5" applyNumberFormat="1" applyFont="1" applyBorder="1" applyAlignment="1">
      <alignment horizontal="right"/>
    </xf>
    <xf numFmtId="172" fontId="2" fillId="0" borderId="18" xfId="5" applyNumberFormat="1" applyFont="1" applyBorder="1" applyAlignment="1">
      <alignment horizontal="right"/>
    </xf>
    <xf numFmtId="0" fontId="6" fillId="0" borderId="0" xfId="0" applyFont="1"/>
    <xf numFmtId="0" fontId="2" fillId="0" borderId="0" xfId="0" applyFont="1"/>
    <xf numFmtId="0" fontId="2" fillId="0" borderId="0" xfId="0" applyFont="1" applyAlignment="1">
      <alignment horizontal="right"/>
    </xf>
    <xf numFmtId="0" fontId="5" fillId="0" borderId="0" xfId="0" applyFont="1"/>
    <xf numFmtId="165" fontId="5" fillId="0" borderId="0" xfId="0" applyNumberFormat="1" applyFont="1"/>
    <xf numFmtId="165" fontId="5" fillId="0" borderId="0" xfId="5" applyNumberFormat="1" applyFont="1"/>
    <xf numFmtId="171" fontId="5" fillId="0" borderId="0" xfId="5" applyNumberFormat="1" applyFont="1"/>
    <xf numFmtId="0" fontId="2" fillId="0" borderId="0" xfId="0" quotePrefix="1" applyFont="1" applyAlignment="1">
      <alignment horizontal="right"/>
    </xf>
    <xf numFmtId="165" fontId="2" fillId="0" borderId="0" xfId="0" applyNumberFormat="1" applyFont="1"/>
    <xf numFmtId="164" fontId="5" fillId="0" borderId="0" xfId="0" applyNumberFormat="1" applyFont="1"/>
    <xf numFmtId="0" fontId="5" fillId="0" borderId="6" xfId="4" applyFont="1" applyBorder="1" applyAlignment="1">
      <alignment vertical="center" wrapText="1"/>
    </xf>
    <xf numFmtId="166" fontId="2" fillId="0" borderId="0" xfId="1" applyNumberFormat="1" applyFont="1" applyFill="1" applyBorder="1" applyAlignment="1">
      <alignment vertical="center"/>
    </xf>
    <xf numFmtId="0" fontId="2" fillId="0" borderId="5" xfId="4" applyFont="1" applyBorder="1" applyAlignment="1">
      <alignment vertical="center" wrapText="1"/>
    </xf>
    <xf numFmtId="0" fontId="5" fillId="0" borderId="5" xfId="4" applyFont="1" applyBorder="1" applyAlignment="1">
      <alignment vertical="center"/>
    </xf>
    <xf numFmtId="166" fontId="2" fillId="0" borderId="9" xfId="1" applyNumberFormat="1" applyFont="1" applyFill="1" applyBorder="1" applyAlignment="1">
      <alignment vertical="center"/>
    </xf>
    <xf numFmtId="0" fontId="16" fillId="0" borderId="0" xfId="0" applyFont="1" applyAlignment="1">
      <alignment vertical="top"/>
    </xf>
    <xf numFmtId="0" fontId="17" fillId="0" borderId="0" xfId="0" applyFont="1" applyAlignment="1">
      <alignment vertical="top"/>
    </xf>
    <xf numFmtId="0" fontId="5" fillId="0" borderId="1" xfId="0" applyNumberFormat="1" applyFont="1" applyBorder="1" applyAlignment="1">
      <alignment horizontal="center" vertical="center" wrapText="1"/>
    </xf>
    <xf numFmtId="168" fontId="5" fillId="0" borderId="1" xfId="1" applyNumberFormat="1" applyFont="1" applyFill="1" applyBorder="1" applyAlignment="1" applyProtection="1">
      <alignment horizontal="center" vertical="center" wrapText="1"/>
    </xf>
    <xf numFmtId="168" fontId="5" fillId="0" borderId="13" xfId="1" applyNumberFormat="1" applyFont="1" applyFill="1" applyBorder="1" applyAlignment="1" applyProtection="1">
      <alignment horizontal="center" vertical="center" wrapText="1"/>
    </xf>
    <xf numFmtId="0" fontId="4" fillId="2" borderId="0" xfId="3" applyFont="1" applyFill="1" applyAlignment="1">
      <alignment horizont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cellXfs>
  <cellStyles count="8">
    <cellStyle name="Comma" xfId="1" builtinId="3"/>
    <cellStyle name="Comma 2" xfId="7" xr:uid="{A5E85CE4-4365-4C72-8EE6-D4D2FED99E6A}"/>
    <cellStyle name="Normal" xfId="0" builtinId="0"/>
    <cellStyle name="Normal 2" xfId="3" xr:uid="{85B25B71-F8C9-4FA9-9B43-283705FB9F7C}"/>
    <cellStyle name="Normal 2 2" xfId="4" xr:uid="{C2103D45-9658-4523-BAE7-EF7F619670B2}"/>
    <cellStyle name="Normal_Sheet1" xfId="5" xr:uid="{F78D6691-C33A-43DA-8B68-19D53D4A993E}"/>
    <cellStyle name="Percent" xfId="2" builtinId="5"/>
    <cellStyle name="Percent 2" xfId="6" xr:uid="{CEBA8B9E-B5A6-4D79-83DB-F3FDAA9BA13E}"/>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990600</xdr:colOff>
      <xdr:row>6</xdr:row>
      <xdr:rowOff>228600</xdr:rowOff>
    </xdr:from>
    <xdr:to>
      <xdr:col>0</xdr:col>
      <xdr:colOff>990600</xdr:colOff>
      <xdr:row>6</xdr:row>
      <xdr:rowOff>238125</xdr:rowOff>
    </xdr:to>
    <xdr:sp macro="" textlink="">
      <xdr:nvSpPr>
        <xdr:cNvPr id="2" name="Freeform 20">
          <a:extLst>
            <a:ext uri="{FF2B5EF4-FFF2-40B4-BE49-F238E27FC236}">
              <a16:creationId xmlns:a16="http://schemas.microsoft.com/office/drawing/2014/main" id="{8A3FF1BA-DCC7-4C4F-805B-D725AA81DFC7}"/>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3" name="Freeform 20">
          <a:extLst>
            <a:ext uri="{FF2B5EF4-FFF2-40B4-BE49-F238E27FC236}">
              <a16:creationId xmlns:a16="http://schemas.microsoft.com/office/drawing/2014/main" id="{38AC434A-4165-4CAF-8ABE-47EF0292FF36}"/>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4" name="Freeform 20">
          <a:extLst>
            <a:ext uri="{FF2B5EF4-FFF2-40B4-BE49-F238E27FC236}">
              <a16:creationId xmlns:a16="http://schemas.microsoft.com/office/drawing/2014/main" id="{8B916706-FD55-4EBA-9EA7-2A73FF4E33F9}"/>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5" name="Freeform 20">
          <a:extLst>
            <a:ext uri="{FF2B5EF4-FFF2-40B4-BE49-F238E27FC236}">
              <a16:creationId xmlns:a16="http://schemas.microsoft.com/office/drawing/2014/main" id="{4138E177-EE58-4512-A1CB-D813ACE85FC5}"/>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6" name="Freeform 20">
          <a:extLst>
            <a:ext uri="{FF2B5EF4-FFF2-40B4-BE49-F238E27FC236}">
              <a16:creationId xmlns:a16="http://schemas.microsoft.com/office/drawing/2014/main" id="{480FCC07-F0E2-495B-A2D6-34B41FE6D0A2}"/>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7" name="Freeform 20">
          <a:extLst>
            <a:ext uri="{FF2B5EF4-FFF2-40B4-BE49-F238E27FC236}">
              <a16:creationId xmlns:a16="http://schemas.microsoft.com/office/drawing/2014/main" id="{BB51F478-B111-4D41-B238-8D7A1CEBA383}"/>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8" name="Freeform 20">
          <a:extLst>
            <a:ext uri="{FF2B5EF4-FFF2-40B4-BE49-F238E27FC236}">
              <a16:creationId xmlns:a16="http://schemas.microsoft.com/office/drawing/2014/main" id="{5F719981-6C98-49D1-8129-DB39E4B029FA}"/>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9" name="Freeform 20">
          <a:extLst>
            <a:ext uri="{FF2B5EF4-FFF2-40B4-BE49-F238E27FC236}">
              <a16:creationId xmlns:a16="http://schemas.microsoft.com/office/drawing/2014/main" id="{287F702F-54B3-4CB1-82EA-996777DE1425}"/>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10" name="Freeform 20">
          <a:extLst>
            <a:ext uri="{FF2B5EF4-FFF2-40B4-BE49-F238E27FC236}">
              <a16:creationId xmlns:a16="http://schemas.microsoft.com/office/drawing/2014/main" id="{6E859069-AD4A-4A18-9382-D8C2EE7F5C1A}"/>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11" name="Freeform 20">
          <a:extLst>
            <a:ext uri="{FF2B5EF4-FFF2-40B4-BE49-F238E27FC236}">
              <a16:creationId xmlns:a16="http://schemas.microsoft.com/office/drawing/2014/main" id="{C5BCDD95-5545-4374-AC3E-2F6AD9F377AD}"/>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12" name="Freeform 20">
          <a:extLst>
            <a:ext uri="{FF2B5EF4-FFF2-40B4-BE49-F238E27FC236}">
              <a16:creationId xmlns:a16="http://schemas.microsoft.com/office/drawing/2014/main" id="{3CE82417-18C8-4D77-958C-FFEF00EF7525}"/>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13" name="Freeform 20">
          <a:extLst>
            <a:ext uri="{FF2B5EF4-FFF2-40B4-BE49-F238E27FC236}">
              <a16:creationId xmlns:a16="http://schemas.microsoft.com/office/drawing/2014/main" id="{C8BA273E-D554-4CB5-B6AE-CB8664A3A4B4}"/>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14" name="Freeform 20">
          <a:extLst>
            <a:ext uri="{FF2B5EF4-FFF2-40B4-BE49-F238E27FC236}">
              <a16:creationId xmlns:a16="http://schemas.microsoft.com/office/drawing/2014/main" id="{4297172A-A2EE-4BFB-8818-89A817BE8105}"/>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15" name="Freeform 20">
          <a:extLst>
            <a:ext uri="{FF2B5EF4-FFF2-40B4-BE49-F238E27FC236}">
              <a16:creationId xmlns:a16="http://schemas.microsoft.com/office/drawing/2014/main" id="{651B7E50-BB36-44BD-AF8E-B86D2575A7F8}"/>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16" name="Freeform 20">
          <a:extLst>
            <a:ext uri="{FF2B5EF4-FFF2-40B4-BE49-F238E27FC236}">
              <a16:creationId xmlns:a16="http://schemas.microsoft.com/office/drawing/2014/main" id="{8A46A621-56DB-46BF-AA1D-5E402904B312}"/>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17" name="Freeform 20">
          <a:extLst>
            <a:ext uri="{FF2B5EF4-FFF2-40B4-BE49-F238E27FC236}">
              <a16:creationId xmlns:a16="http://schemas.microsoft.com/office/drawing/2014/main" id="{4E566BA6-7858-4A3D-92BB-0B207F3F2C7A}"/>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18" name="Freeform 20">
          <a:extLst>
            <a:ext uri="{FF2B5EF4-FFF2-40B4-BE49-F238E27FC236}">
              <a16:creationId xmlns:a16="http://schemas.microsoft.com/office/drawing/2014/main" id="{5AF8F257-3AB3-4FA7-AF4A-A95725900596}"/>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19" name="Freeform 20">
          <a:extLst>
            <a:ext uri="{FF2B5EF4-FFF2-40B4-BE49-F238E27FC236}">
              <a16:creationId xmlns:a16="http://schemas.microsoft.com/office/drawing/2014/main" id="{E410CF6E-1D3E-4A0F-AB37-BEAEE393D756}"/>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20" name="Freeform 20">
          <a:extLst>
            <a:ext uri="{FF2B5EF4-FFF2-40B4-BE49-F238E27FC236}">
              <a16:creationId xmlns:a16="http://schemas.microsoft.com/office/drawing/2014/main" id="{D98510AB-7CD7-481F-BFEE-08B50F85E86A}"/>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21" name="Freeform 20">
          <a:extLst>
            <a:ext uri="{FF2B5EF4-FFF2-40B4-BE49-F238E27FC236}">
              <a16:creationId xmlns:a16="http://schemas.microsoft.com/office/drawing/2014/main" id="{D80FA210-C205-495E-85EB-68D8A58276AB}"/>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22" name="Freeform 20">
          <a:extLst>
            <a:ext uri="{FF2B5EF4-FFF2-40B4-BE49-F238E27FC236}">
              <a16:creationId xmlns:a16="http://schemas.microsoft.com/office/drawing/2014/main" id="{F6D16DE9-5B8A-489C-86E7-64F62640AA62}"/>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23" name="Freeform 20">
          <a:extLst>
            <a:ext uri="{FF2B5EF4-FFF2-40B4-BE49-F238E27FC236}">
              <a16:creationId xmlns:a16="http://schemas.microsoft.com/office/drawing/2014/main" id="{8ADCAEC4-BD4D-482A-A77F-A6D28C7692E6}"/>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24" name="Freeform 20">
          <a:extLst>
            <a:ext uri="{FF2B5EF4-FFF2-40B4-BE49-F238E27FC236}">
              <a16:creationId xmlns:a16="http://schemas.microsoft.com/office/drawing/2014/main" id="{C270A934-6BF1-4463-BE63-B279F22CC885}"/>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25" name="Freeform 20">
          <a:extLst>
            <a:ext uri="{FF2B5EF4-FFF2-40B4-BE49-F238E27FC236}">
              <a16:creationId xmlns:a16="http://schemas.microsoft.com/office/drawing/2014/main" id="{C53328E9-87BE-41D6-92D9-88FC3249FFA1}"/>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26" name="Freeform 20">
          <a:extLst>
            <a:ext uri="{FF2B5EF4-FFF2-40B4-BE49-F238E27FC236}">
              <a16:creationId xmlns:a16="http://schemas.microsoft.com/office/drawing/2014/main" id="{284E59E6-2CA2-43B8-B336-CD1BE789371A}"/>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27" name="Freeform 20">
          <a:extLst>
            <a:ext uri="{FF2B5EF4-FFF2-40B4-BE49-F238E27FC236}">
              <a16:creationId xmlns:a16="http://schemas.microsoft.com/office/drawing/2014/main" id="{66BFEA2C-9B77-43AE-9E06-C7BD07246F7D}"/>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28" name="Freeform 20">
          <a:extLst>
            <a:ext uri="{FF2B5EF4-FFF2-40B4-BE49-F238E27FC236}">
              <a16:creationId xmlns:a16="http://schemas.microsoft.com/office/drawing/2014/main" id="{069013A8-B460-4E9C-AB58-F232AF012FBF}"/>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29" name="Freeform 20">
          <a:extLst>
            <a:ext uri="{FF2B5EF4-FFF2-40B4-BE49-F238E27FC236}">
              <a16:creationId xmlns:a16="http://schemas.microsoft.com/office/drawing/2014/main" id="{76FA5117-9377-4E1D-ABDE-ABAFB718511B}"/>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30" name="Freeform 20">
          <a:extLst>
            <a:ext uri="{FF2B5EF4-FFF2-40B4-BE49-F238E27FC236}">
              <a16:creationId xmlns:a16="http://schemas.microsoft.com/office/drawing/2014/main" id="{0D3C46CB-F191-46F4-A008-3BE551954BE9}"/>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31" name="Freeform 20">
          <a:extLst>
            <a:ext uri="{FF2B5EF4-FFF2-40B4-BE49-F238E27FC236}">
              <a16:creationId xmlns:a16="http://schemas.microsoft.com/office/drawing/2014/main" id="{6A872EA5-57B7-40CA-8F04-56DB2C9AA040}"/>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2" name="Freeform 20">
          <a:extLst>
            <a:ext uri="{FF2B5EF4-FFF2-40B4-BE49-F238E27FC236}">
              <a16:creationId xmlns:a16="http://schemas.microsoft.com/office/drawing/2014/main" id="{B0BB0158-C43B-4136-95E0-1E84AB6FD46C}"/>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3" name="Freeform 20">
          <a:extLst>
            <a:ext uri="{FF2B5EF4-FFF2-40B4-BE49-F238E27FC236}">
              <a16:creationId xmlns:a16="http://schemas.microsoft.com/office/drawing/2014/main" id="{BADB70D7-0B19-4F3D-BBCF-3EA115E713BE}"/>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34" name="Freeform 20">
          <a:extLst>
            <a:ext uri="{FF2B5EF4-FFF2-40B4-BE49-F238E27FC236}">
              <a16:creationId xmlns:a16="http://schemas.microsoft.com/office/drawing/2014/main" id="{F19472B2-ACD5-41CA-87E3-4A7FE1C51401}"/>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35" name="Freeform 20">
          <a:extLst>
            <a:ext uri="{FF2B5EF4-FFF2-40B4-BE49-F238E27FC236}">
              <a16:creationId xmlns:a16="http://schemas.microsoft.com/office/drawing/2014/main" id="{C54E47CB-1FBE-4158-A0B8-4B2B4FBD4638}"/>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36" name="Freeform 20">
          <a:extLst>
            <a:ext uri="{FF2B5EF4-FFF2-40B4-BE49-F238E27FC236}">
              <a16:creationId xmlns:a16="http://schemas.microsoft.com/office/drawing/2014/main" id="{95E606FA-3693-4066-818A-32C082133A82}"/>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37" name="Freeform 20">
          <a:extLst>
            <a:ext uri="{FF2B5EF4-FFF2-40B4-BE49-F238E27FC236}">
              <a16:creationId xmlns:a16="http://schemas.microsoft.com/office/drawing/2014/main" id="{2DD4CC26-3C75-46F6-8D09-CB073C0FC97A}"/>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38" name="Freeform 20">
          <a:extLst>
            <a:ext uri="{FF2B5EF4-FFF2-40B4-BE49-F238E27FC236}">
              <a16:creationId xmlns:a16="http://schemas.microsoft.com/office/drawing/2014/main" id="{83EE5F07-9F59-4EBB-907E-7C2201E8BD8A}"/>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39" name="Freeform 20">
          <a:extLst>
            <a:ext uri="{FF2B5EF4-FFF2-40B4-BE49-F238E27FC236}">
              <a16:creationId xmlns:a16="http://schemas.microsoft.com/office/drawing/2014/main" id="{8880A2C9-63B1-4C8C-953D-C90843A20565}"/>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40" name="Freeform 20">
          <a:extLst>
            <a:ext uri="{FF2B5EF4-FFF2-40B4-BE49-F238E27FC236}">
              <a16:creationId xmlns:a16="http://schemas.microsoft.com/office/drawing/2014/main" id="{61B1FE8E-D987-41F7-91E3-6712E1D6421C}"/>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41" name="Freeform 20">
          <a:extLst>
            <a:ext uri="{FF2B5EF4-FFF2-40B4-BE49-F238E27FC236}">
              <a16:creationId xmlns:a16="http://schemas.microsoft.com/office/drawing/2014/main" id="{A993D9F1-FCB3-40BE-AE28-1F77E7878984}"/>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42" name="Freeform 20">
          <a:extLst>
            <a:ext uri="{FF2B5EF4-FFF2-40B4-BE49-F238E27FC236}">
              <a16:creationId xmlns:a16="http://schemas.microsoft.com/office/drawing/2014/main" id="{387C9651-F744-4235-A4CE-392C4C817859}"/>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43" name="Freeform 20">
          <a:extLst>
            <a:ext uri="{FF2B5EF4-FFF2-40B4-BE49-F238E27FC236}">
              <a16:creationId xmlns:a16="http://schemas.microsoft.com/office/drawing/2014/main" id="{7DB1F9BF-765F-454B-AC24-A8454119863B}"/>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44" name="Freeform 20">
          <a:extLst>
            <a:ext uri="{FF2B5EF4-FFF2-40B4-BE49-F238E27FC236}">
              <a16:creationId xmlns:a16="http://schemas.microsoft.com/office/drawing/2014/main" id="{366B5179-1AF0-47D4-8A90-5896CAD790A6}"/>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45" name="Freeform 20">
          <a:extLst>
            <a:ext uri="{FF2B5EF4-FFF2-40B4-BE49-F238E27FC236}">
              <a16:creationId xmlns:a16="http://schemas.microsoft.com/office/drawing/2014/main" id="{97F549EE-F4F9-4ACE-8BBB-5DF84C54C0E3}"/>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46" name="Freeform 20">
          <a:extLst>
            <a:ext uri="{FF2B5EF4-FFF2-40B4-BE49-F238E27FC236}">
              <a16:creationId xmlns:a16="http://schemas.microsoft.com/office/drawing/2014/main" id="{203FABA8-8587-498E-8399-EEB7DF057D9F}"/>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47" name="Freeform 20">
          <a:extLst>
            <a:ext uri="{FF2B5EF4-FFF2-40B4-BE49-F238E27FC236}">
              <a16:creationId xmlns:a16="http://schemas.microsoft.com/office/drawing/2014/main" id="{0357AF79-614C-42FD-88D4-CB270AD83E3E}"/>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48" name="Freeform 20">
          <a:extLst>
            <a:ext uri="{FF2B5EF4-FFF2-40B4-BE49-F238E27FC236}">
              <a16:creationId xmlns:a16="http://schemas.microsoft.com/office/drawing/2014/main" id="{2FA0B03B-B801-4366-A9C6-2647263A7FEB}"/>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49" name="Freeform 20">
          <a:extLst>
            <a:ext uri="{FF2B5EF4-FFF2-40B4-BE49-F238E27FC236}">
              <a16:creationId xmlns:a16="http://schemas.microsoft.com/office/drawing/2014/main" id="{AB80317A-9D01-4106-85C9-D360BFA0B2A4}"/>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50" name="Freeform 20">
          <a:extLst>
            <a:ext uri="{FF2B5EF4-FFF2-40B4-BE49-F238E27FC236}">
              <a16:creationId xmlns:a16="http://schemas.microsoft.com/office/drawing/2014/main" id="{99302787-8374-4D6E-8A85-26728615DB89}"/>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51" name="Freeform 20">
          <a:extLst>
            <a:ext uri="{FF2B5EF4-FFF2-40B4-BE49-F238E27FC236}">
              <a16:creationId xmlns:a16="http://schemas.microsoft.com/office/drawing/2014/main" id="{B4F98B2B-9642-4853-849E-E4B153F46DB9}"/>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52" name="Freeform 20">
          <a:extLst>
            <a:ext uri="{FF2B5EF4-FFF2-40B4-BE49-F238E27FC236}">
              <a16:creationId xmlns:a16="http://schemas.microsoft.com/office/drawing/2014/main" id="{361B9B74-A7D2-4165-BC67-8BEAF0E09693}"/>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53" name="Freeform 20">
          <a:extLst>
            <a:ext uri="{FF2B5EF4-FFF2-40B4-BE49-F238E27FC236}">
              <a16:creationId xmlns:a16="http://schemas.microsoft.com/office/drawing/2014/main" id="{EC855A69-02A3-46AA-BA21-DF0910368DC9}"/>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54" name="Freeform 20">
          <a:extLst>
            <a:ext uri="{FF2B5EF4-FFF2-40B4-BE49-F238E27FC236}">
              <a16:creationId xmlns:a16="http://schemas.microsoft.com/office/drawing/2014/main" id="{D53A7AEA-4B21-4D9B-94F4-AE7B3E3A8951}"/>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55" name="Freeform 20">
          <a:extLst>
            <a:ext uri="{FF2B5EF4-FFF2-40B4-BE49-F238E27FC236}">
              <a16:creationId xmlns:a16="http://schemas.microsoft.com/office/drawing/2014/main" id="{DCC68C56-E6F5-4D22-A282-094270D3BB79}"/>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56" name="Freeform 20">
          <a:extLst>
            <a:ext uri="{FF2B5EF4-FFF2-40B4-BE49-F238E27FC236}">
              <a16:creationId xmlns:a16="http://schemas.microsoft.com/office/drawing/2014/main" id="{5547561E-7091-4C6F-849B-FAFADE129C2F}"/>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57" name="Freeform 20">
          <a:extLst>
            <a:ext uri="{FF2B5EF4-FFF2-40B4-BE49-F238E27FC236}">
              <a16:creationId xmlns:a16="http://schemas.microsoft.com/office/drawing/2014/main" id="{1204AC2A-DD61-4C65-A11B-496020FDC051}"/>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58" name="Freeform 20">
          <a:extLst>
            <a:ext uri="{FF2B5EF4-FFF2-40B4-BE49-F238E27FC236}">
              <a16:creationId xmlns:a16="http://schemas.microsoft.com/office/drawing/2014/main" id="{B07F5E81-3B25-49E9-A18E-46005F6A09E5}"/>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59" name="Freeform 20">
          <a:extLst>
            <a:ext uri="{FF2B5EF4-FFF2-40B4-BE49-F238E27FC236}">
              <a16:creationId xmlns:a16="http://schemas.microsoft.com/office/drawing/2014/main" id="{CFFCB3E4-A8D5-4F87-B060-1F5EE2DB173D}"/>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60" name="Freeform 20">
          <a:extLst>
            <a:ext uri="{FF2B5EF4-FFF2-40B4-BE49-F238E27FC236}">
              <a16:creationId xmlns:a16="http://schemas.microsoft.com/office/drawing/2014/main" id="{190ED9D6-2725-4C3A-93D2-A08511C499C5}"/>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61" name="Freeform 20">
          <a:extLst>
            <a:ext uri="{FF2B5EF4-FFF2-40B4-BE49-F238E27FC236}">
              <a16:creationId xmlns:a16="http://schemas.microsoft.com/office/drawing/2014/main" id="{4A41B557-28D1-479F-A361-F3E3863894AC}"/>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62" name="Freeform 20">
          <a:extLst>
            <a:ext uri="{FF2B5EF4-FFF2-40B4-BE49-F238E27FC236}">
              <a16:creationId xmlns:a16="http://schemas.microsoft.com/office/drawing/2014/main" id="{BAF181A5-7D91-4D40-A059-9A7089A8E3EB}"/>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63" name="Freeform 20">
          <a:extLst>
            <a:ext uri="{FF2B5EF4-FFF2-40B4-BE49-F238E27FC236}">
              <a16:creationId xmlns:a16="http://schemas.microsoft.com/office/drawing/2014/main" id="{4DB50416-D6A1-4DED-8799-034A4BD84D00}"/>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64" name="Freeform 20">
          <a:extLst>
            <a:ext uri="{FF2B5EF4-FFF2-40B4-BE49-F238E27FC236}">
              <a16:creationId xmlns:a16="http://schemas.microsoft.com/office/drawing/2014/main" id="{B6E96A55-F8E7-41BE-B898-4D03C3E715CE}"/>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65" name="Freeform 20">
          <a:extLst>
            <a:ext uri="{FF2B5EF4-FFF2-40B4-BE49-F238E27FC236}">
              <a16:creationId xmlns:a16="http://schemas.microsoft.com/office/drawing/2014/main" id="{48C1FD2D-9161-40CB-81CC-56868AA8F3E7}"/>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66" name="Freeform 20">
          <a:extLst>
            <a:ext uri="{FF2B5EF4-FFF2-40B4-BE49-F238E27FC236}">
              <a16:creationId xmlns:a16="http://schemas.microsoft.com/office/drawing/2014/main" id="{03F4EE1C-667E-4942-9420-9ED93069950B}"/>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67" name="Freeform 20">
          <a:extLst>
            <a:ext uri="{FF2B5EF4-FFF2-40B4-BE49-F238E27FC236}">
              <a16:creationId xmlns:a16="http://schemas.microsoft.com/office/drawing/2014/main" id="{53B10869-DBB4-4571-86D0-FF86E7D2FD66}"/>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68" name="Freeform 20">
          <a:extLst>
            <a:ext uri="{FF2B5EF4-FFF2-40B4-BE49-F238E27FC236}">
              <a16:creationId xmlns:a16="http://schemas.microsoft.com/office/drawing/2014/main" id="{07719702-660C-4D6A-89F8-08843BDB8FDA}"/>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69" name="Freeform 20">
          <a:extLst>
            <a:ext uri="{FF2B5EF4-FFF2-40B4-BE49-F238E27FC236}">
              <a16:creationId xmlns:a16="http://schemas.microsoft.com/office/drawing/2014/main" id="{10F4E62B-704F-41C3-988D-FEEC27CB48AA}"/>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70" name="Freeform 20">
          <a:extLst>
            <a:ext uri="{FF2B5EF4-FFF2-40B4-BE49-F238E27FC236}">
              <a16:creationId xmlns:a16="http://schemas.microsoft.com/office/drawing/2014/main" id="{41E51709-CAED-466B-9139-DC53BCFF85F1}"/>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71" name="Freeform 20">
          <a:extLst>
            <a:ext uri="{FF2B5EF4-FFF2-40B4-BE49-F238E27FC236}">
              <a16:creationId xmlns:a16="http://schemas.microsoft.com/office/drawing/2014/main" id="{370E60D4-D402-42C6-B09B-75056AEECBFF}"/>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72" name="Freeform 20">
          <a:extLst>
            <a:ext uri="{FF2B5EF4-FFF2-40B4-BE49-F238E27FC236}">
              <a16:creationId xmlns:a16="http://schemas.microsoft.com/office/drawing/2014/main" id="{C78BCFDC-A619-4111-A9C9-AA2F6D1EE1BD}"/>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73" name="Freeform 20">
          <a:extLst>
            <a:ext uri="{FF2B5EF4-FFF2-40B4-BE49-F238E27FC236}">
              <a16:creationId xmlns:a16="http://schemas.microsoft.com/office/drawing/2014/main" id="{37392751-ED70-4819-8EE7-A760009589BF}"/>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74" name="Freeform 20">
          <a:extLst>
            <a:ext uri="{FF2B5EF4-FFF2-40B4-BE49-F238E27FC236}">
              <a16:creationId xmlns:a16="http://schemas.microsoft.com/office/drawing/2014/main" id="{F491E781-76D5-4EDB-8FFC-13011165855E}"/>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75" name="Freeform 20">
          <a:extLst>
            <a:ext uri="{FF2B5EF4-FFF2-40B4-BE49-F238E27FC236}">
              <a16:creationId xmlns:a16="http://schemas.microsoft.com/office/drawing/2014/main" id="{30F2DD0A-308C-42ED-9B0D-8BD5F89B478C}"/>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76" name="Freeform 20">
          <a:extLst>
            <a:ext uri="{FF2B5EF4-FFF2-40B4-BE49-F238E27FC236}">
              <a16:creationId xmlns:a16="http://schemas.microsoft.com/office/drawing/2014/main" id="{95FA55FB-6CF9-4C0A-B8A7-2AAC744895E2}"/>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77" name="Freeform 20">
          <a:extLst>
            <a:ext uri="{FF2B5EF4-FFF2-40B4-BE49-F238E27FC236}">
              <a16:creationId xmlns:a16="http://schemas.microsoft.com/office/drawing/2014/main" id="{2A1F1F6D-A325-4EAB-A779-033590D6DC73}"/>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78" name="Freeform 20">
          <a:extLst>
            <a:ext uri="{FF2B5EF4-FFF2-40B4-BE49-F238E27FC236}">
              <a16:creationId xmlns:a16="http://schemas.microsoft.com/office/drawing/2014/main" id="{598B1938-3F70-4841-9B66-B4C317132C57}"/>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79" name="Freeform 20">
          <a:extLst>
            <a:ext uri="{FF2B5EF4-FFF2-40B4-BE49-F238E27FC236}">
              <a16:creationId xmlns:a16="http://schemas.microsoft.com/office/drawing/2014/main" id="{E406CB93-A227-4F01-8B95-21459A4141C5}"/>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80" name="Freeform 20">
          <a:extLst>
            <a:ext uri="{FF2B5EF4-FFF2-40B4-BE49-F238E27FC236}">
              <a16:creationId xmlns:a16="http://schemas.microsoft.com/office/drawing/2014/main" id="{203DCA7E-CCFF-4249-BA1E-5234CF1E6C91}"/>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81" name="Freeform 20">
          <a:extLst>
            <a:ext uri="{FF2B5EF4-FFF2-40B4-BE49-F238E27FC236}">
              <a16:creationId xmlns:a16="http://schemas.microsoft.com/office/drawing/2014/main" id="{E15DFE68-974A-4252-B1C4-DF3EFC55E19E}"/>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82" name="Freeform 20">
          <a:extLst>
            <a:ext uri="{FF2B5EF4-FFF2-40B4-BE49-F238E27FC236}">
              <a16:creationId xmlns:a16="http://schemas.microsoft.com/office/drawing/2014/main" id="{040EE5D1-9486-4543-AAE0-C469244FAB40}"/>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83" name="Freeform 20">
          <a:extLst>
            <a:ext uri="{FF2B5EF4-FFF2-40B4-BE49-F238E27FC236}">
              <a16:creationId xmlns:a16="http://schemas.microsoft.com/office/drawing/2014/main" id="{44FEEB7B-E75E-412C-BE60-584071CD40E6}"/>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84" name="Freeform 20">
          <a:extLst>
            <a:ext uri="{FF2B5EF4-FFF2-40B4-BE49-F238E27FC236}">
              <a16:creationId xmlns:a16="http://schemas.microsoft.com/office/drawing/2014/main" id="{A33F46C3-C4E8-4ECB-8873-348A833F46E9}"/>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85" name="Freeform 20">
          <a:extLst>
            <a:ext uri="{FF2B5EF4-FFF2-40B4-BE49-F238E27FC236}">
              <a16:creationId xmlns:a16="http://schemas.microsoft.com/office/drawing/2014/main" id="{27B4A605-3210-431A-92D8-AB79651933C3}"/>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86" name="Freeform 20">
          <a:extLst>
            <a:ext uri="{FF2B5EF4-FFF2-40B4-BE49-F238E27FC236}">
              <a16:creationId xmlns:a16="http://schemas.microsoft.com/office/drawing/2014/main" id="{A4CA3B0E-6FB7-4789-BFA1-41E4EB838FDA}"/>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87" name="Freeform 20">
          <a:extLst>
            <a:ext uri="{FF2B5EF4-FFF2-40B4-BE49-F238E27FC236}">
              <a16:creationId xmlns:a16="http://schemas.microsoft.com/office/drawing/2014/main" id="{D119DAD1-8D30-4B07-BBB3-8F363E7DCF85}"/>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88" name="Freeform 20">
          <a:extLst>
            <a:ext uri="{FF2B5EF4-FFF2-40B4-BE49-F238E27FC236}">
              <a16:creationId xmlns:a16="http://schemas.microsoft.com/office/drawing/2014/main" id="{D52CF0C6-DF76-4A52-9FE5-D6F1474A07FE}"/>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89" name="Freeform 20">
          <a:extLst>
            <a:ext uri="{FF2B5EF4-FFF2-40B4-BE49-F238E27FC236}">
              <a16:creationId xmlns:a16="http://schemas.microsoft.com/office/drawing/2014/main" id="{5CAFD93F-7ACC-446A-8820-0A4B141B2ABC}"/>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90" name="Freeform 20">
          <a:extLst>
            <a:ext uri="{FF2B5EF4-FFF2-40B4-BE49-F238E27FC236}">
              <a16:creationId xmlns:a16="http://schemas.microsoft.com/office/drawing/2014/main" id="{BEE0A5D8-4B7F-496D-B1A7-9016938ABE29}"/>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91" name="Freeform 20">
          <a:extLst>
            <a:ext uri="{FF2B5EF4-FFF2-40B4-BE49-F238E27FC236}">
              <a16:creationId xmlns:a16="http://schemas.microsoft.com/office/drawing/2014/main" id="{51B65C0C-8A36-4C3D-A328-FDE648B22D79}"/>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92" name="Freeform 20">
          <a:extLst>
            <a:ext uri="{FF2B5EF4-FFF2-40B4-BE49-F238E27FC236}">
              <a16:creationId xmlns:a16="http://schemas.microsoft.com/office/drawing/2014/main" id="{29A7031C-48A2-4586-818C-D92889569080}"/>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93" name="Freeform 20">
          <a:extLst>
            <a:ext uri="{FF2B5EF4-FFF2-40B4-BE49-F238E27FC236}">
              <a16:creationId xmlns:a16="http://schemas.microsoft.com/office/drawing/2014/main" id="{89C1BFA1-A0CB-495A-AFF7-610F8CC2691A}"/>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94" name="Freeform 20">
          <a:extLst>
            <a:ext uri="{FF2B5EF4-FFF2-40B4-BE49-F238E27FC236}">
              <a16:creationId xmlns:a16="http://schemas.microsoft.com/office/drawing/2014/main" id="{B387D71F-D782-464F-8DFF-18E75D22EB94}"/>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95" name="Freeform 20">
          <a:extLst>
            <a:ext uri="{FF2B5EF4-FFF2-40B4-BE49-F238E27FC236}">
              <a16:creationId xmlns:a16="http://schemas.microsoft.com/office/drawing/2014/main" id="{EBCC24E4-0DED-453B-9B6D-8BA6B8A7771D}"/>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96" name="Freeform 20">
          <a:extLst>
            <a:ext uri="{FF2B5EF4-FFF2-40B4-BE49-F238E27FC236}">
              <a16:creationId xmlns:a16="http://schemas.microsoft.com/office/drawing/2014/main" id="{DCA29F53-C0FE-44D9-A8C1-E34B31D423E4}"/>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97" name="Freeform 20">
          <a:extLst>
            <a:ext uri="{FF2B5EF4-FFF2-40B4-BE49-F238E27FC236}">
              <a16:creationId xmlns:a16="http://schemas.microsoft.com/office/drawing/2014/main" id="{15B7A8F5-537E-4A53-92B6-156BCB0CF79F}"/>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98" name="Freeform 20">
          <a:extLst>
            <a:ext uri="{FF2B5EF4-FFF2-40B4-BE49-F238E27FC236}">
              <a16:creationId xmlns:a16="http://schemas.microsoft.com/office/drawing/2014/main" id="{FDAA12F8-90E5-4BCD-8B57-AEBA14EA5E2B}"/>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99" name="Freeform 20">
          <a:extLst>
            <a:ext uri="{FF2B5EF4-FFF2-40B4-BE49-F238E27FC236}">
              <a16:creationId xmlns:a16="http://schemas.microsoft.com/office/drawing/2014/main" id="{3B751394-2D0E-4524-993B-37256266FF0B}"/>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100" name="Freeform 20">
          <a:extLst>
            <a:ext uri="{FF2B5EF4-FFF2-40B4-BE49-F238E27FC236}">
              <a16:creationId xmlns:a16="http://schemas.microsoft.com/office/drawing/2014/main" id="{62893318-B0D3-4D40-881F-0FCDFEB477A3}"/>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101" name="Freeform 20">
          <a:extLst>
            <a:ext uri="{FF2B5EF4-FFF2-40B4-BE49-F238E27FC236}">
              <a16:creationId xmlns:a16="http://schemas.microsoft.com/office/drawing/2014/main" id="{817DD2C5-160F-4E57-A18D-B394714C26B7}"/>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102" name="Freeform 20">
          <a:extLst>
            <a:ext uri="{FF2B5EF4-FFF2-40B4-BE49-F238E27FC236}">
              <a16:creationId xmlns:a16="http://schemas.microsoft.com/office/drawing/2014/main" id="{8B48B04B-080C-47B6-B066-AE7463DEA9FF}"/>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103" name="Freeform 20">
          <a:extLst>
            <a:ext uri="{FF2B5EF4-FFF2-40B4-BE49-F238E27FC236}">
              <a16:creationId xmlns:a16="http://schemas.microsoft.com/office/drawing/2014/main" id="{B432FB42-FD2C-4863-84B8-6F05A3AF0E21}"/>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104" name="Freeform 20">
          <a:extLst>
            <a:ext uri="{FF2B5EF4-FFF2-40B4-BE49-F238E27FC236}">
              <a16:creationId xmlns:a16="http://schemas.microsoft.com/office/drawing/2014/main" id="{82213E3A-4A5E-4F44-9343-EF9C8FBF7524}"/>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105" name="Freeform 20">
          <a:extLst>
            <a:ext uri="{FF2B5EF4-FFF2-40B4-BE49-F238E27FC236}">
              <a16:creationId xmlns:a16="http://schemas.microsoft.com/office/drawing/2014/main" id="{7A220D5F-7993-4E60-B276-4451418BEDC3}"/>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106" name="Freeform 20">
          <a:extLst>
            <a:ext uri="{FF2B5EF4-FFF2-40B4-BE49-F238E27FC236}">
              <a16:creationId xmlns:a16="http://schemas.microsoft.com/office/drawing/2014/main" id="{B7DA08E8-2AF9-4BF7-A97A-5AB05AD37745}"/>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107" name="Freeform 20">
          <a:extLst>
            <a:ext uri="{FF2B5EF4-FFF2-40B4-BE49-F238E27FC236}">
              <a16:creationId xmlns:a16="http://schemas.microsoft.com/office/drawing/2014/main" id="{7C7E98DB-BF17-4404-8FD7-23B793A36B55}"/>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108" name="Freeform 20">
          <a:extLst>
            <a:ext uri="{FF2B5EF4-FFF2-40B4-BE49-F238E27FC236}">
              <a16:creationId xmlns:a16="http://schemas.microsoft.com/office/drawing/2014/main" id="{14C4C7F6-FEE4-4CB9-A423-5A3EE8D84652}"/>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109" name="Freeform 20">
          <a:extLst>
            <a:ext uri="{FF2B5EF4-FFF2-40B4-BE49-F238E27FC236}">
              <a16:creationId xmlns:a16="http://schemas.microsoft.com/office/drawing/2014/main" id="{04182D2C-AA47-4776-B268-568376C1F31A}"/>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110" name="Freeform 20">
          <a:extLst>
            <a:ext uri="{FF2B5EF4-FFF2-40B4-BE49-F238E27FC236}">
              <a16:creationId xmlns:a16="http://schemas.microsoft.com/office/drawing/2014/main" id="{C6E16003-AAAC-4FBD-AC3E-D4C690F8856D}"/>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111" name="Freeform 20">
          <a:extLst>
            <a:ext uri="{FF2B5EF4-FFF2-40B4-BE49-F238E27FC236}">
              <a16:creationId xmlns:a16="http://schemas.microsoft.com/office/drawing/2014/main" id="{3887C377-26D6-42FC-9CF0-F950F9A05405}"/>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112" name="Freeform 20">
          <a:extLst>
            <a:ext uri="{FF2B5EF4-FFF2-40B4-BE49-F238E27FC236}">
              <a16:creationId xmlns:a16="http://schemas.microsoft.com/office/drawing/2014/main" id="{349495B4-A0E1-459A-B3CF-8A9BD5902D70}"/>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113" name="Freeform 20">
          <a:extLst>
            <a:ext uri="{FF2B5EF4-FFF2-40B4-BE49-F238E27FC236}">
              <a16:creationId xmlns:a16="http://schemas.microsoft.com/office/drawing/2014/main" id="{9104C144-9841-46E4-B754-D1640A650FC8}"/>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114" name="Freeform 20">
          <a:extLst>
            <a:ext uri="{FF2B5EF4-FFF2-40B4-BE49-F238E27FC236}">
              <a16:creationId xmlns:a16="http://schemas.microsoft.com/office/drawing/2014/main" id="{CD02C85C-BD68-4D0B-B6DC-009B2E639543}"/>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115" name="Freeform 20">
          <a:extLst>
            <a:ext uri="{FF2B5EF4-FFF2-40B4-BE49-F238E27FC236}">
              <a16:creationId xmlns:a16="http://schemas.microsoft.com/office/drawing/2014/main" id="{607838DF-0E2E-46BD-AF94-B3AF8E622B2C}"/>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116" name="Freeform 20">
          <a:extLst>
            <a:ext uri="{FF2B5EF4-FFF2-40B4-BE49-F238E27FC236}">
              <a16:creationId xmlns:a16="http://schemas.microsoft.com/office/drawing/2014/main" id="{359D6C83-71E7-44E6-8B47-D00127C8A149}"/>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117" name="Freeform 20">
          <a:extLst>
            <a:ext uri="{FF2B5EF4-FFF2-40B4-BE49-F238E27FC236}">
              <a16:creationId xmlns:a16="http://schemas.microsoft.com/office/drawing/2014/main" id="{8F898DB1-9828-4A38-B27D-8CBB03875E75}"/>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118" name="Freeform 20">
          <a:extLst>
            <a:ext uri="{FF2B5EF4-FFF2-40B4-BE49-F238E27FC236}">
              <a16:creationId xmlns:a16="http://schemas.microsoft.com/office/drawing/2014/main" id="{8A76A3A0-9A03-4D7E-A37D-DAE87A7BBFFC}"/>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119" name="Freeform 20">
          <a:extLst>
            <a:ext uri="{FF2B5EF4-FFF2-40B4-BE49-F238E27FC236}">
              <a16:creationId xmlns:a16="http://schemas.microsoft.com/office/drawing/2014/main" id="{2054A3E2-6094-4C52-9895-E5330081CBFC}"/>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120" name="Freeform 20">
          <a:extLst>
            <a:ext uri="{FF2B5EF4-FFF2-40B4-BE49-F238E27FC236}">
              <a16:creationId xmlns:a16="http://schemas.microsoft.com/office/drawing/2014/main" id="{2FC9C879-5491-479B-813D-E55E5C64A583}"/>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121" name="Freeform 20">
          <a:extLst>
            <a:ext uri="{FF2B5EF4-FFF2-40B4-BE49-F238E27FC236}">
              <a16:creationId xmlns:a16="http://schemas.microsoft.com/office/drawing/2014/main" id="{C1EE2CB9-4DA9-4FDC-94F6-C14C4912DCEF}"/>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122" name="Freeform 20">
          <a:extLst>
            <a:ext uri="{FF2B5EF4-FFF2-40B4-BE49-F238E27FC236}">
              <a16:creationId xmlns:a16="http://schemas.microsoft.com/office/drawing/2014/main" id="{A4927B6D-C157-423A-838A-E429EED026B4}"/>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123" name="Freeform 20">
          <a:extLst>
            <a:ext uri="{FF2B5EF4-FFF2-40B4-BE49-F238E27FC236}">
              <a16:creationId xmlns:a16="http://schemas.microsoft.com/office/drawing/2014/main" id="{FC7E35D8-20FA-46CB-BC01-61666150AECC}"/>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124" name="Freeform 20">
          <a:extLst>
            <a:ext uri="{FF2B5EF4-FFF2-40B4-BE49-F238E27FC236}">
              <a16:creationId xmlns:a16="http://schemas.microsoft.com/office/drawing/2014/main" id="{ED84BC1E-5D39-4D43-A6C2-9C3B432502DF}"/>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125" name="Freeform 20">
          <a:extLst>
            <a:ext uri="{FF2B5EF4-FFF2-40B4-BE49-F238E27FC236}">
              <a16:creationId xmlns:a16="http://schemas.microsoft.com/office/drawing/2014/main" id="{1AE79374-3F06-46CD-A5FB-A0F0D842DDB0}"/>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126" name="Freeform 20">
          <a:extLst>
            <a:ext uri="{FF2B5EF4-FFF2-40B4-BE49-F238E27FC236}">
              <a16:creationId xmlns:a16="http://schemas.microsoft.com/office/drawing/2014/main" id="{8E33187E-8E17-48CE-9C83-282210AF4430}"/>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127" name="Freeform 20">
          <a:extLst>
            <a:ext uri="{FF2B5EF4-FFF2-40B4-BE49-F238E27FC236}">
              <a16:creationId xmlns:a16="http://schemas.microsoft.com/office/drawing/2014/main" id="{F620345A-0C48-4137-A2B9-3D18E5F9CCBC}"/>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128" name="Freeform 20">
          <a:extLst>
            <a:ext uri="{FF2B5EF4-FFF2-40B4-BE49-F238E27FC236}">
              <a16:creationId xmlns:a16="http://schemas.microsoft.com/office/drawing/2014/main" id="{F8219FB8-BB3E-401A-B8D1-FD973ADF3AB2}"/>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129" name="Freeform 20">
          <a:extLst>
            <a:ext uri="{FF2B5EF4-FFF2-40B4-BE49-F238E27FC236}">
              <a16:creationId xmlns:a16="http://schemas.microsoft.com/office/drawing/2014/main" id="{0118FFB6-B3A7-47F2-B952-0DABD3174B74}"/>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130" name="Freeform 20">
          <a:extLst>
            <a:ext uri="{FF2B5EF4-FFF2-40B4-BE49-F238E27FC236}">
              <a16:creationId xmlns:a16="http://schemas.microsoft.com/office/drawing/2014/main" id="{F69008A9-D2FE-4D88-A056-D4DF596E15AB}"/>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131" name="Freeform 20">
          <a:extLst>
            <a:ext uri="{FF2B5EF4-FFF2-40B4-BE49-F238E27FC236}">
              <a16:creationId xmlns:a16="http://schemas.microsoft.com/office/drawing/2014/main" id="{28E55D43-530A-470A-B332-0063A92ED737}"/>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132" name="Freeform 20">
          <a:extLst>
            <a:ext uri="{FF2B5EF4-FFF2-40B4-BE49-F238E27FC236}">
              <a16:creationId xmlns:a16="http://schemas.microsoft.com/office/drawing/2014/main" id="{C4086D4A-1895-4D55-903F-F87C8886C73F}"/>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133" name="Freeform 20">
          <a:extLst>
            <a:ext uri="{FF2B5EF4-FFF2-40B4-BE49-F238E27FC236}">
              <a16:creationId xmlns:a16="http://schemas.microsoft.com/office/drawing/2014/main" id="{DC19D7F3-6007-476F-9513-FA212B3B354D}"/>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134" name="Freeform 20">
          <a:extLst>
            <a:ext uri="{FF2B5EF4-FFF2-40B4-BE49-F238E27FC236}">
              <a16:creationId xmlns:a16="http://schemas.microsoft.com/office/drawing/2014/main" id="{CED12EA9-1FFD-4130-B781-00D1A8B4FB0A}"/>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135" name="Freeform 20">
          <a:extLst>
            <a:ext uri="{FF2B5EF4-FFF2-40B4-BE49-F238E27FC236}">
              <a16:creationId xmlns:a16="http://schemas.microsoft.com/office/drawing/2014/main" id="{F6A0843D-6CEE-4633-934C-B7A8CB48502F}"/>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136" name="Freeform 20">
          <a:extLst>
            <a:ext uri="{FF2B5EF4-FFF2-40B4-BE49-F238E27FC236}">
              <a16:creationId xmlns:a16="http://schemas.microsoft.com/office/drawing/2014/main" id="{7FDEC358-A25C-4595-8684-69A1B1B6C7E1}"/>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137" name="Freeform 20">
          <a:extLst>
            <a:ext uri="{FF2B5EF4-FFF2-40B4-BE49-F238E27FC236}">
              <a16:creationId xmlns:a16="http://schemas.microsoft.com/office/drawing/2014/main" id="{332DB137-8E1E-4743-BC3E-29368F44AC62}"/>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138" name="Freeform 20">
          <a:extLst>
            <a:ext uri="{FF2B5EF4-FFF2-40B4-BE49-F238E27FC236}">
              <a16:creationId xmlns:a16="http://schemas.microsoft.com/office/drawing/2014/main" id="{50A8FFF9-188A-49ED-93EE-57066ED27BCA}"/>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139" name="Freeform 20">
          <a:extLst>
            <a:ext uri="{FF2B5EF4-FFF2-40B4-BE49-F238E27FC236}">
              <a16:creationId xmlns:a16="http://schemas.microsoft.com/office/drawing/2014/main" id="{A38FA165-F50B-4F0D-9826-3E36D0B641BA}"/>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140" name="Freeform 20">
          <a:extLst>
            <a:ext uri="{FF2B5EF4-FFF2-40B4-BE49-F238E27FC236}">
              <a16:creationId xmlns:a16="http://schemas.microsoft.com/office/drawing/2014/main" id="{6E925A43-0B76-49FD-8C6D-EB6C038977C0}"/>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141" name="Freeform 20">
          <a:extLst>
            <a:ext uri="{FF2B5EF4-FFF2-40B4-BE49-F238E27FC236}">
              <a16:creationId xmlns:a16="http://schemas.microsoft.com/office/drawing/2014/main" id="{8E45773D-395A-4F2D-AE5A-CDBB706167A0}"/>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142" name="Freeform 20">
          <a:extLst>
            <a:ext uri="{FF2B5EF4-FFF2-40B4-BE49-F238E27FC236}">
              <a16:creationId xmlns:a16="http://schemas.microsoft.com/office/drawing/2014/main" id="{ADBE4C87-4C0D-4B9D-9844-DBEA56E3DBAA}"/>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143" name="Freeform 20">
          <a:extLst>
            <a:ext uri="{FF2B5EF4-FFF2-40B4-BE49-F238E27FC236}">
              <a16:creationId xmlns:a16="http://schemas.microsoft.com/office/drawing/2014/main" id="{8D8F4773-6D1E-486F-ABBF-40850044BC2E}"/>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144" name="Freeform 20">
          <a:extLst>
            <a:ext uri="{FF2B5EF4-FFF2-40B4-BE49-F238E27FC236}">
              <a16:creationId xmlns:a16="http://schemas.microsoft.com/office/drawing/2014/main" id="{9EC8C6EB-CD42-425C-BB8E-0992073B6A98}"/>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145" name="Freeform 20">
          <a:extLst>
            <a:ext uri="{FF2B5EF4-FFF2-40B4-BE49-F238E27FC236}">
              <a16:creationId xmlns:a16="http://schemas.microsoft.com/office/drawing/2014/main" id="{5C5757F9-8249-4A9A-B91D-336A92302428}"/>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146" name="Freeform 20">
          <a:extLst>
            <a:ext uri="{FF2B5EF4-FFF2-40B4-BE49-F238E27FC236}">
              <a16:creationId xmlns:a16="http://schemas.microsoft.com/office/drawing/2014/main" id="{AE68552C-AB89-4C02-B335-39B9E178438C}"/>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147" name="Freeform 20">
          <a:extLst>
            <a:ext uri="{FF2B5EF4-FFF2-40B4-BE49-F238E27FC236}">
              <a16:creationId xmlns:a16="http://schemas.microsoft.com/office/drawing/2014/main" id="{92AE0645-F1AC-499A-8286-D46A288E255B}"/>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148" name="Freeform 20">
          <a:extLst>
            <a:ext uri="{FF2B5EF4-FFF2-40B4-BE49-F238E27FC236}">
              <a16:creationId xmlns:a16="http://schemas.microsoft.com/office/drawing/2014/main" id="{0CBB2506-5C29-4D5D-946A-2A35227A3DAF}"/>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149" name="Freeform 20">
          <a:extLst>
            <a:ext uri="{FF2B5EF4-FFF2-40B4-BE49-F238E27FC236}">
              <a16:creationId xmlns:a16="http://schemas.microsoft.com/office/drawing/2014/main" id="{EE2F24DA-2A76-4420-BC51-35E97B15FD9C}"/>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150" name="Freeform 20">
          <a:extLst>
            <a:ext uri="{FF2B5EF4-FFF2-40B4-BE49-F238E27FC236}">
              <a16:creationId xmlns:a16="http://schemas.microsoft.com/office/drawing/2014/main" id="{A6DF5016-29F5-4238-8F00-775E5CA36E9C}"/>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151" name="Freeform 20">
          <a:extLst>
            <a:ext uri="{FF2B5EF4-FFF2-40B4-BE49-F238E27FC236}">
              <a16:creationId xmlns:a16="http://schemas.microsoft.com/office/drawing/2014/main" id="{06601C92-9D13-433C-8567-31D6BADB9AAD}"/>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152" name="Freeform 20">
          <a:extLst>
            <a:ext uri="{FF2B5EF4-FFF2-40B4-BE49-F238E27FC236}">
              <a16:creationId xmlns:a16="http://schemas.microsoft.com/office/drawing/2014/main" id="{193435A4-284D-4A00-AAAE-43037F0CA256}"/>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153" name="Freeform 20">
          <a:extLst>
            <a:ext uri="{FF2B5EF4-FFF2-40B4-BE49-F238E27FC236}">
              <a16:creationId xmlns:a16="http://schemas.microsoft.com/office/drawing/2014/main" id="{B1E39BA1-13A0-4BD7-8A90-172FB8F5676B}"/>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154" name="Freeform 20">
          <a:extLst>
            <a:ext uri="{FF2B5EF4-FFF2-40B4-BE49-F238E27FC236}">
              <a16:creationId xmlns:a16="http://schemas.microsoft.com/office/drawing/2014/main" id="{A108958F-B93F-4FD1-A8EB-5AB6B816F8BE}"/>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155" name="Freeform 20">
          <a:extLst>
            <a:ext uri="{FF2B5EF4-FFF2-40B4-BE49-F238E27FC236}">
              <a16:creationId xmlns:a16="http://schemas.microsoft.com/office/drawing/2014/main" id="{6DFD605B-7C9D-4C63-B5C9-2C2873497B3F}"/>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156" name="Freeform 20">
          <a:extLst>
            <a:ext uri="{FF2B5EF4-FFF2-40B4-BE49-F238E27FC236}">
              <a16:creationId xmlns:a16="http://schemas.microsoft.com/office/drawing/2014/main" id="{9D6691F3-27DC-47D9-B12E-54CA8146958E}"/>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157" name="Freeform 20">
          <a:extLst>
            <a:ext uri="{FF2B5EF4-FFF2-40B4-BE49-F238E27FC236}">
              <a16:creationId xmlns:a16="http://schemas.microsoft.com/office/drawing/2014/main" id="{FBA8F1C1-1F5A-4074-8211-CAAA3529DD56}"/>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158" name="Freeform 20">
          <a:extLst>
            <a:ext uri="{FF2B5EF4-FFF2-40B4-BE49-F238E27FC236}">
              <a16:creationId xmlns:a16="http://schemas.microsoft.com/office/drawing/2014/main" id="{0BBB405C-0053-4A86-B7AE-7F07E3B60EF2}"/>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159" name="Freeform 20">
          <a:extLst>
            <a:ext uri="{FF2B5EF4-FFF2-40B4-BE49-F238E27FC236}">
              <a16:creationId xmlns:a16="http://schemas.microsoft.com/office/drawing/2014/main" id="{79E11D93-3136-4A35-B585-362657ED9329}"/>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160" name="Freeform 20">
          <a:extLst>
            <a:ext uri="{FF2B5EF4-FFF2-40B4-BE49-F238E27FC236}">
              <a16:creationId xmlns:a16="http://schemas.microsoft.com/office/drawing/2014/main" id="{7924469E-A445-4A1A-A92B-F0515EFE94A8}"/>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161" name="Freeform 20">
          <a:extLst>
            <a:ext uri="{FF2B5EF4-FFF2-40B4-BE49-F238E27FC236}">
              <a16:creationId xmlns:a16="http://schemas.microsoft.com/office/drawing/2014/main" id="{29053312-C8C7-42D3-82C1-A58DFB495339}"/>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162" name="Freeform 20">
          <a:extLst>
            <a:ext uri="{FF2B5EF4-FFF2-40B4-BE49-F238E27FC236}">
              <a16:creationId xmlns:a16="http://schemas.microsoft.com/office/drawing/2014/main" id="{B3DFC60F-D0EE-4891-8207-526270F2953C}"/>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163" name="Freeform 20">
          <a:extLst>
            <a:ext uri="{FF2B5EF4-FFF2-40B4-BE49-F238E27FC236}">
              <a16:creationId xmlns:a16="http://schemas.microsoft.com/office/drawing/2014/main" id="{06D06008-E876-448A-B0F1-BAB6A6FB1BFF}"/>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164" name="Freeform 20">
          <a:extLst>
            <a:ext uri="{FF2B5EF4-FFF2-40B4-BE49-F238E27FC236}">
              <a16:creationId xmlns:a16="http://schemas.microsoft.com/office/drawing/2014/main" id="{B3A5B147-E814-4DE8-B338-A96136E252C5}"/>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165" name="Freeform 20">
          <a:extLst>
            <a:ext uri="{FF2B5EF4-FFF2-40B4-BE49-F238E27FC236}">
              <a16:creationId xmlns:a16="http://schemas.microsoft.com/office/drawing/2014/main" id="{3CA3B041-C634-4E10-9660-EAE13AC124F8}"/>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166" name="Freeform 20">
          <a:extLst>
            <a:ext uri="{FF2B5EF4-FFF2-40B4-BE49-F238E27FC236}">
              <a16:creationId xmlns:a16="http://schemas.microsoft.com/office/drawing/2014/main" id="{35BAF65C-4463-45D6-820B-A22FBC653116}"/>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167" name="Freeform 20">
          <a:extLst>
            <a:ext uri="{FF2B5EF4-FFF2-40B4-BE49-F238E27FC236}">
              <a16:creationId xmlns:a16="http://schemas.microsoft.com/office/drawing/2014/main" id="{D01A8094-746F-4F3E-ADA3-E09A7128F44A}"/>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168" name="Freeform 20">
          <a:extLst>
            <a:ext uri="{FF2B5EF4-FFF2-40B4-BE49-F238E27FC236}">
              <a16:creationId xmlns:a16="http://schemas.microsoft.com/office/drawing/2014/main" id="{E93E3313-AC54-4CFB-B440-F491DAC0960E}"/>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169" name="Freeform 20">
          <a:extLst>
            <a:ext uri="{FF2B5EF4-FFF2-40B4-BE49-F238E27FC236}">
              <a16:creationId xmlns:a16="http://schemas.microsoft.com/office/drawing/2014/main" id="{1EB0EA61-A651-40C3-AD13-70EFCB9C3823}"/>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170" name="Freeform 20">
          <a:extLst>
            <a:ext uri="{FF2B5EF4-FFF2-40B4-BE49-F238E27FC236}">
              <a16:creationId xmlns:a16="http://schemas.microsoft.com/office/drawing/2014/main" id="{6201ACFB-97B4-4404-951C-C570F27CEB53}"/>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171" name="Freeform 20">
          <a:extLst>
            <a:ext uri="{FF2B5EF4-FFF2-40B4-BE49-F238E27FC236}">
              <a16:creationId xmlns:a16="http://schemas.microsoft.com/office/drawing/2014/main" id="{3CC72153-6DEA-4957-90A8-13CDADCA255C}"/>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172" name="Freeform 20">
          <a:extLst>
            <a:ext uri="{FF2B5EF4-FFF2-40B4-BE49-F238E27FC236}">
              <a16:creationId xmlns:a16="http://schemas.microsoft.com/office/drawing/2014/main" id="{E5E75725-3CCF-4452-A499-652B1A30848E}"/>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173" name="Freeform 20">
          <a:extLst>
            <a:ext uri="{FF2B5EF4-FFF2-40B4-BE49-F238E27FC236}">
              <a16:creationId xmlns:a16="http://schemas.microsoft.com/office/drawing/2014/main" id="{34F8ADF9-B697-4AC8-B01A-80B56ED31410}"/>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174" name="Freeform 20">
          <a:extLst>
            <a:ext uri="{FF2B5EF4-FFF2-40B4-BE49-F238E27FC236}">
              <a16:creationId xmlns:a16="http://schemas.microsoft.com/office/drawing/2014/main" id="{013E5091-80B2-4E57-8A2A-224F45D1DB10}"/>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175" name="Freeform 20">
          <a:extLst>
            <a:ext uri="{FF2B5EF4-FFF2-40B4-BE49-F238E27FC236}">
              <a16:creationId xmlns:a16="http://schemas.microsoft.com/office/drawing/2014/main" id="{F6CBE30E-07A7-48D4-8BF6-34D245A7B8EC}"/>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176" name="Freeform 20">
          <a:extLst>
            <a:ext uri="{FF2B5EF4-FFF2-40B4-BE49-F238E27FC236}">
              <a16:creationId xmlns:a16="http://schemas.microsoft.com/office/drawing/2014/main" id="{0EDB1173-9FDA-45FE-826F-243705A1681F}"/>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177" name="Freeform 20">
          <a:extLst>
            <a:ext uri="{FF2B5EF4-FFF2-40B4-BE49-F238E27FC236}">
              <a16:creationId xmlns:a16="http://schemas.microsoft.com/office/drawing/2014/main" id="{523B4532-2C26-4A79-B268-0372FE226624}"/>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178" name="Freeform 20">
          <a:extLst>
            <a:ext uri="{FF2B5EF4-FFF2-40B4-BE49-F238E27FC236}">
              <a16:creationId xmlns:a16="http://schemas.microsoft.com/office/drawing/2014/main" id="{43991645-4596-4D24-82C9-A1D11B311907}"/>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179" name="Freeform 20">
          <a:extLst>
            <a:ext uri="{FF2B5EF4-FFF2-40B4-BE49-F238E27FC236}">
              <a16:creationId xmlns:a16="http://schemas.microsoft.com/office/drawing/2014/main" id="{95D05CA3-3DB3-41FE-8ABE-FCCDB5BD758F}"/>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180" name="Freeform 20">
          <a:extLst>
            <a:ext uri="{FF2B5EF4-FFF2-40B4-BE49-F238E27FC236}">
              <a16:creationId xmlns:a16="http://schemas.microsoft.com/office/drawing/2014/main" id="{27926112-4363-41FD-8335-D4D3548021B7}"/>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181" name="Freeform 20">
          <a:extLst>
            <a:ext uri="{FF2B5EF4-FFF2-40B4-BE49-F238E27FC236}">
              <a16:creationId xmlns:a16="http://schemas.microsoft.com/office/drawing/2014/main" id="{02FE87DE-1C9F-4895-81A1-8D424D1AF530}"/>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182" name="Freeform 20">
          <a:extLst>
            <a:ext uri="{FF2B5EF4-FFF2-40B4-BE49-F238E27FC236}">
              <a16:creationId xmlns:a16="http://schemas.microsoft.com/office/drawing/2014/main" id="{4F1762AC-1178-4FEA-A5C2-0F18812ABAC0}"/>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183" name="Freeform 20">
          <a:extLst>
            <a:ext uri="{FF2B5EF4-FFF2-40B4-BE49-F238E27FC236}">
              <a16:creationId xmlns:a16="http://schemas.microsoft.com/office/drawing/2014/main" id="{520C7A78-EBE0-4CBA-8272-83B8DF621A16}"/>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184" name="Freeform 20">
          <a:extLst>
            <a:ext uri="{FF2B5EF4-FFF2-40B4-BE49-F238E27FC236}">
              <a16:creationId xmlns:a16="http://schemas.microsoft.com/office/drawing/2014/main" id="{11659681-54BF-4410-830F-D54F17D78A73}"/>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1361</xdr:colOff>
      <xdr:row>6</xdr:row>
      <xdr:rowOff>228600</xdr:rowOff>
    </xdr:from>
    <xdr:to>
      <xdr:col>7</xdr:col>
      <xdr:colOff>1361</xdr:colOff>
      <xdr:row>6</xdr:row>
      <xdr:rowOff>238125</xdr:rowOff>
    </xdr:to>
    <xdr:sp macro="" textlink="">
      <xdr:nvSpPr>
        <xdr:cNvPr id="185" name="Freeform 20">
          <a:extLst>
            <a:ext uri="{FF2B5EF4-FFF2-40B4-BE49-F238E27FC236}">
              <a16:creationId xmlns:a16="http://schemas.microsoft.com/office/drawing/2014/main" id="{15226556-E137-496E-933A-26DE4ABD37F9}"/>
            </a:ext>
          </a:extLst>
        </xdr:cNvPr>
        <xdr:cNvSpPr>
          <a:spLocks/>
        </xdr:cNvSpPr>
      </xdr:nvSpPr>
      <xdr:spPr bwMode="auto">
        <a:xfrm>
          <a:off x="172987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186" name="Freeform 20">
          <a:extLst>
            <a:ext uri="{FF2B5EF4-FFF2-40B4-BE49-F238E27FC236}">
              <a16:creationId xmlns:a16="http://schemas.microsoft.com/office/drawing/2014/main" id="{9BB00D04-F3FA-4445-888F-28A0623CCBD1}"/>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187" name="Freeform 20">
          <a:extLst>
            <a:ext uri="{FF2B5EF4-FFF2-40B4-BE49-F238E27FC236}">
              <a16:creationId xmlns:a16="http://schemas.microsoft.com/office/drawing/2014/main" id="{5608E7E1-620A-45AB-B157-3D6635A345A4}"/>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188" name="Freeform 20">
          <a:extLst>
            <a:ext uri="{FF2B5EF4-FFF2-40B4-BE49-F238E27FC236}">
              <a16:creationId xmlns:a16="http://schemas.microsoft.com/office/drawing/2014/main" id="{A523ED95-EBD9-4F95-AF01-C1285BC042AC}"/>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1361</xdr:colOff>
      <xdr:row>6</xdr:row>
      <xdr:rowOff>228600</xdr:rowOff>
    </xdr:from>
    <xdr:to>
      <xdr:col>8</xdr:col>
      <xdr:colOff>1361</xdr:colOff>
      <xdr:row>6</xdr:row>
      <xdr:rowOff>238125</xdr:rowOff>
    </xdr:to>
    <xdr:sp macro="" textlink="">
      <xdr:nvSpPr>
        <xdr:cNvPr id="189" name="Freeform 20">
          <a:extLst>
            <a:ext uri="{FF2B5EF4-FFF2-40B4-BE49-F238E27FC236}">
              <a16:creationId xmlns:a16="http://schemas.microsoft.com/office/drawing/2014/main" id="{261AFDB2-8ADD-4666-9F07-947C0334E4A2}"/>
            </a:ext>
          </a:extLst>
        </xdr:cNvPr>
        <xdr:cNvSpPr>
          <a:spLocks/>
        </xdr:cNvSpPr>
      </xdr:nvSpPr>
      <xdr:spPr bwMode="auto">
        <a:xfrm>
          <a:off x="1869893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190" name="Freeform 20">
          <a:extLst>
            <a:ext uri="{FF2B5EF4-FFF2-40B4-BE49-F238E27FC236}">
              <a16:creationId xmlns:a16="http://schemas.microsoft.com/office/drawing/2014/main" id="{E6B8581C-0CD4-40B2-9094-4C8843BEC873}"/>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191" name="Freeform 20">
          <a:extLst>
            <a:ext uri="{FF2B5EF4-FFF2-40B4-BE49-F238E27FC236}">
              <a16:creationId xmlns:a16="http://schemas.microsoft.com/office/drawing/2014/main" id="{EF2B6772-61AB-431E-AAEB-954BC61717A0}"/>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192" name="Freeform 20">
          <a:extLst>
            <a:ext uri="{FF2B5EF4-FFF2-40B4-BE49-F238E27FC236}">
              <a16:creationId xmlns:a16="http://schemas.microsoft.com/office/drawing/2014/main" id="{F6BA0D5F-BF13-4AC0-85BD-0F7D190552DB}"/>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1360</xdr:colOff>
      <xdr:row>6</xdr:row>
      <xdr:rowOff>228600</xdr:rowOff>
    </xdr:from>
    <xdr:to>
      <xdr:col>9</xdr:col>
      <xdr:colOff>1360</xdr:colOff>
      <xdr:row>6</xdr:row>
      <xdr:rowOff>238125</xdr:rowOff>
    </xdr:to>
    <xdr:sp macro="" textlink="">
      <xdr:nvSpPr>
        <xdr:cNvPr id="193" name="Freeform 20">
          <a:extLst>
            <a:ext uri="{FF2B5EF4-FFF2-40B4-BE49-F238E27FC236}">
              <a16:creationId xmlns:a16="http://schemas.microsoft.com/office/drawing/2014/main" id="{978CF578-868E-40B7-B9C4-01271C6865EE}"/>
            </a:ext>
          </a:extLst>
        </xdr:cNvPr>
        <xdr:cNvSpPr>
          <a:spLocks/>
        </xdr:cNvSpPr>
      </xdr:nvSpPr>
      <xdr:spPr bwMode="auto">
        <a:xfrm>
          <a:off x="2009911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194" name="Freeform 20">
          <a:extLst>
            <a:ext uri="{FF2B5EF4-FFF2-40B4-BE49-F238E27FC236}">
              <a16:creationId xmlns:a16="http://schemas.microsoft.com/office/drawing/2014/main" id="{BFA14BDD-2261-4077-8975-027869B081C5}"/>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195" name="Freeform 20">
          <a:extLst>
            <a:ext uri="{FF2B5EF4-FFF2-40B4-BE49-F238E27FC236}">
              <a16:creationId xmlns:a16="http://schemas.microsoft.com/office/drawing/2014/main" id="{15493633-87BD-4654-B85C-FF8B5487CC46}"/>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196" name="Freeform 20">
          <a:extLst>
            <a:ext uri="{FF2B5EF4-FFF2-40B4-BE49-F238E27FC236}">
              <a16:creationId xmlns:a16="http://schemas.microsoft.com/office/drawing/2014/main" id="{CAC2E79D-E95D-4657-B3FF-AF6EC68F0518}"/>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1361</xdr:colOff>
      <xdr:row>6</xdr:row>
      <xdr:rowOff>228600</xdr:rowOff>
    </xdr:from>
    <xdr:to>
      <xdr:col>10</xdr:col>
      <xdr:colOff>1361</xdr:colOff>
      <xdr:row>6</xdr:row>
      <xdr:rowOff>238125</xdr:rowOff>
    </xdr:to>
    <xdr:sp macro="" textlink="">
      <xdr:nvSpPr>
        <xdr:cNvPr id="197" name="Freeform 20">
          <a:extLst>
            <a:ext uri="{FF2B5EF4-FFF2-40B4-BE49-F238E27FC236}">
              <a16:creationId xmlns:a16="http://schemas.microsoft.com/office/drawing/2014/main" id="{EEA98C6C-FFE0-4AD5-A4A3-9061E3E09E43}"/>
            </a:ext>
          </a:extLst>
        </xdr:cNvPr>
        <xdr:cNvSpPr>
          <a:spLocks/>
        </xdr:cNvSpPr>
      </xdr:nvSpPr>
      <xdr:spPr bwMode="auto">
        <a:xfrm>
          <a:off x="214992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198" name="Freeform 20">
          <a:extLst>
            <a:ext uri="{FF2B5EF4-FFF2-40B4-BE49-F238E27FC236}">
              <a16:creationId xmlns:a16="http://schemas.microsoft.com/office/drawing/2014/main" id="{BD41C649-3FD0-4430-BD29-A33CCD9DD0BE}"/>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199" name="Freeform 20">
          <a:extLst>
            <a:ext uri="{FF2B5EF4-FFF2-40B4-BE49-F238E27FC236}">
              <a16:creationId xmlns:a16="http://schemas.microsoft.com/office/drawing/2014/main" id="{A2C68E20-3E07-487E-8054-4997D0402074}"/>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200" name="Freeform 20">
          <a:extLst>
            <a:ext uri="{FF2B5EF4-FFF2-40B4-BE49-F238E27FC236}">
              <a16:creationId xmlns:a16="http://schemas.microsoft.com/office/drawing/2014/main" id="{5D763653-F6A0-46CF-817F-7DA4AA30288D}"/>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1361</xdr:colOff>
      <xdr:row>6</xdr:row>
      <xdr:rowOff>228600</xdr:rowOff>
    </xdr:from>
    <xdr:to>
      <xdr:col>11</xdr:col>
      <xdr:colOff>1361</xdr:colOff>
      <xdr:row>6</xdr:row>
      <xdr:rowOff>238125</xdr:rowOff>
    </xdr:to>
    <xdr:sp macro="" textlink="">
      <xdr:nvSpPr>
        <xdr:cNvPr id="201" name="Freeform 20">
          <a:extLst>
            <a:ext uri="{FF2B5EF4-FFF2-40B4-BE49-F238E27FC236}">
              <a16:creationId xmlns:a16="http://schemas.microsoft.com/office/drawing/2014/main" id="{49B5F96B-FA24-46BF-917B-8E1E1D0BBAE9}"/>
            </a:ext>
          </a:extLst>
        </xdr:cNvPr>
        <xdr:cNvSpPr>
          <a:spLocks/>
        </xdr:cNvSpPr>
      </xdr:nvSpPr>
      <xdr:spPr bwMode="auto">
        <a:xfrm>
          <a:off x="228994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202" name="Freeform 20">
          <a:extLst>
            <a:ext uri="{FF2B5EF4-FFF2-40B4-BE49-F238E27FC236}">
              <a16:creationId xmlns:a16="http://schemas.microsoft.com/office/drawing/2014/main" id="{696CB07B-A467-4D75-ACA3-480F17F2E5AE}"/>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203" name="Freeform 20">
          <a:extLst>
            <a:ext uri="{FF2B5EF4-FFF2-40B4-BE49-F238E27FC236}">
              <a16:creationId xmlns:a16="http://schemas.microsoft.com/office/drawing/2014/main" id="{B777FACE-EEBE-4B32-A0F7-EB679D6F9BAC}"/>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204" name="Freeform 20">
          <a:extLst>
            <a:ext uri="{FF2B5EF4-FFF2-40B4-BE49-F238E27FC236}">
              <a16:creationId xmlns:a16="http://schemas.microsoft.com/office/drawing/2014/main" id="{A0EEFA0B-4DCA-4A08-92A3-BE04970FAE44}"/>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1360</xdr:colOff>
      <xdr:row>6</xdr:row>
      <xdr:rowOff>228600</xdr:rowOff>
    </xdr:from>
    <xdr:to>
      <xdr:col>12</xdr:col>
      <xdr:colOff>1360</xdr:colOff>
      <xdr:row>6</xdr:row>
      <xdr:rowOff>238125</xdr:rowOff>
    </xdr:to>
    <xdr:sp macro="" textlink="">
      <xdr:nvSpPr>
        <xdr:cNvPr id="205" name="Freeform 20">
          <a:extLst>
            <a:ext uri="{FF2B5EF4-FFF2-40B4-BE49-F238E27FC236}">
              <a16:creationId xmlns:a16="http://schemas.microsoft.com/office/drawing/2014/main" id="{D88E2391-3BE4-4189-888E-96B82C359866}"/>
            </a:ext>
          </a:extLst>
        </xdr:cNvPr>
        <xdr:cNvSpPr>
          <a:spLocks/>
        </xdr:cNvSpPr>
      </xdr:nvSpPr>
      <xdr:spPr bwMode="auto">
        <a:xfrm>
          <a:off x="2429963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206" name="Freeform 20">
          <a:extLst>
            <a:ext uri="{FF2B5EF4-FFF2-40B4-BE49-F238E27FC236}">
              <a16:creationId xmlns:a16="http://schemas.microsoft.com/office/drawing/2014/main" id="{43509A34-83B2-4DCB-9885-F8CC1A19D528}"/>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207" name="Freeform 20">
          <a:extLst>
            <a:ext uri="{FF2B5EF4-FFF2-40B4-BE49-F238E27FC236}">
              <a16:creationId xmlns:a16="http://schemas.microsoft.com/office/drawing/2014/main" id="{A9F3C126-B844-4938-AB72-4049FD8FC980}"/>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208" name="Freeform 20">
          <a:extLst>
            <a:ext uri="{FF2B5EF4-FFF2-40B4-BE49-F238E27FC236}">
              <a16:creationId xmlns:a16="http://schemas.microsoft.com/office/drawing/2014/main" id="{78738517-DAA9-4613-BA1B-72E6C8F5AC89}"/>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1361</xdr:colOff>
      <xdr:row>6</xdr:row>
      <xdr:rowOff>228600</xdr:rowOff>
    </xdr:from>
    <xdr:to>
      <xdr:col>13</xdr:col>
      <xdr:colOff>1361</xdr:colOff>
      <xdr:row>6</xdr:row>
      <xdr:rowOff>238125</xdr:rowOff>
    </xdr:to>
    <xdr:sp macro="" textlink="">
      <xdr:nvSpPr>
        <xdr:cNvPr id="209" name="Freeform 20">
          <a:extLst>
            <a:ext uri="{FF2B5EF4-FFF2-40B4-BE49-F238E27FC236}">
              <a16:creationId xmlns:a16="http://schemas.microsoft.com/office/drawing/2014/main" id="{B19BDA37-CFDF-46FF-B4AD-CED1EE9D8FC8}"/>
            </a:ext>
          </a:extLst>
        </xdr:cNvPr>
        <xdr:cNvSpPr>
          <a:spLocks/>
        </xdr:cNvSpPr>
      </xdr:nvSpPr>
      <xdr:spPr bwMode="auto">
        <a:xfrm>
          <a:off x="2569981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210" name="Freeform 20">
          <a:extLst>
            <a:ext uri="{FF2B5EF4-FFF2-40B4-BE49-F238E27FC236}">
              <a16:creationId xmlns:a16="http://schemas.microsoft.com/office/drawing/2014/main" id="{5CAB43FB-C85D-4395-B6C3-BBA5697CD8E2}"/>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211" name="Freeform 20">
          <a:extLst>
            <a:ext uri="{FF2B5EF4-FFF2-40B4-BE49-F238E27FC236}">
              <a16:creationId xmlns:a16="http://schemas.microsoft.com/office/drawing/2014/main" id="{78190972-462A-46A5-B91D-CC3FF583AF7E}"/>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212" name="Freeform 20">
          <a:extLst>
            <a:ext uri="{FF2B5EF4-FFF2-40B4-BE49-F238E27FC236}">
              <a16:creationId xmlns:a16="http://schemas.microsoft.com/office/drawing/2014/main" id="{EC89A62B-ABFA-4D84-AF86-33C48E2D94D8}"/>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1361</xdr:colOff>
      <xdr:row>6</xdr:row>
      <xdr:rowOff>228600</xdr:rowOff>
    </xdr:from>
    <xdr:to>
      <xdr:col>14</xdr:col>
      <xdr:colOff>1361</xdr:colOff>
      <xdr:row>6</xdr:row>
      <xdr:rowOff>238125</xdr:rowOff>
    </xdr:to>
    <xdr:sp macro="" textlink="">
      <xdr:nvSpPr>
        <xdr:cNvPr id="213" name="Freeform 20">
          <a:extLst>
            <a:ext uri="{FF2B5EF4-FFF2-40B4-BE49-F238E27FC236}">
              <a16:creationId xmlns:a16="http://schemas.microsoft.com/office/drawing/2014/main" id="{B0561230-15E7-4612-A525-2E10859A78E6}"/>
            </a:ext>
          </a:extLst>
        </xdr:cNvPr>
        <xdr:cNvSpPr>
          <a:spLocks/>
        </xdr:cNvSpPr>
      </xdr:nvSpPr>
      <xdr:spPr bwMode="auto">
        <a:xfrm>
          <a:off x="270999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214" name="Freeform 20">
          <a:extLst>
            <a:ext uri="{FF2B5EF4-FFF2-40B4-BE49-F238E27FC236}">
              <a16:creationId xmlns:a16="http://schemas.microsoft.com/office/drawing/2014/main" id="{23B62D0D-6ACE-42B0-B17C-ECFC9879947E}"/>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215" name="Freeform 20">
          <a:extLst>
            <a:ext uri="{FF2B5EF4-FFF2-40B4-BE49-F238E27FC236}">
              <a16:creationId xmlns:a16="http://schemas.microsoft.com/office/drawing/2014/main" id="{D6AC178B-D72B-48C5-8FE1-1F6477A1DF6C}"/>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216" name="Freeform 20">
          <a:extLst>
            <a:ext uri="{FF2B5EF4-FFF2-40B4-BE49-F238E27FC236}">
              <a16:creationId xmlns:a16="http://schemas.microsoft.com/office/drawing/2014/main" id="{E716FBB3-C8DA-44F5-8140-97DD6C38C688}"/>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217" name="Freeform 20">
          <a:extLst>
            <a:ext uri="{FF2B5EF4-FFF2-40B4-BE49-F238E27FC236}">
              <a16:creationId xmlns:a16="http://schemas.microsoft.com/office/drawing/2014/main" id="{DDF1B95E-83D9-43E9-9666-40A801586608}"/>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218" name="Freeform 20">
          <a:extLst>
            <a:ext uri="{FF2B5EF4-FFF2-40B4-BE49-F238E27FC236}">
              <a16:creationId xmlns:a16="http://schemas.microsoft.com/office/drawing/2014/main" id="{CAE96039-F7DE-491C-9448-F6EFF2665C96}"/>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219" name="Freeform 20">
          <a:extLst>
            <a:ext uri="{FF2B5EF4-FFF2-40B4-BE49-F238E27FC236}">
              <a16:creationId xmlns:a16="http://schemas.microsoft.com/office/drawing/2014/main" id="{95B33EF7-A6E3-4909-BA78-A511C939AC3E}"/>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220" name="Freeform 20">
          <a:extLst>
            <a:ext uri="{FF2B5EF4-FFF2-40B4-BE49-F238E27FC236}">
              <a16:creationId xmlns:a16="http://schemas.microsoft.com/office/drawing/2014/main" id="{BBAAFF39-EC90-4B7C-8B69-F2B1B3DF8DD2}"/>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1361</xdr:colOff>
      <xdr:row>6</xdr:row>
      <xdr:rowOff>228600</xdr:rowOff>
    </xdr:from>
    <xdr:to>
      <xdr:col>18</xdr:col>
      <xdr:colOff>1361</xdr:colOff>
      <xdr:row>6</xdr:row>
      <xdr:rowOff>238125</xdr:rowOff>
    </xdr:to>
    <xdr:sp macro="" textlink="">
      <xdr:nvSpPr>
        <xdr:cNvPr id="221" name="Freeform 20">
          <a:extLst>
            <a:ext uri="{FF2B5EF4-FFF2-40B4-BE49-F238E27FC236}">
              <a16:creationId xmlns:a16="http://schemas.microsoft.com/office/drawing/2014/main" id="{B50306AD-57D3-4511-826C-976876EE5E50}"/>
            </a:ext>
          </a:extLst>
        </xdr:cNvPr>
        <xdr:cNvSpPr>
          <a:spLocks/>
        </xdr:cNvSpPr>
      </xdr:nvSpPr>
      <xdr:spPr bwMode="auto">
        <a:xfrm>
          <a:off x="32700686"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222" name="Freeform 20">
          <a:extLst>
            <a:ext uri="{FF2B5EF4-FFF2-40B4-BE49-F238E27FC236}">
              <a16:creationId xmlns:a16="http://schemas.microsoft.com/office/drawing/2014/main" id="{49B4F905-21AC-4CE8-839C-526A9821F640}"/>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223" name="Freeform 20">
          <a:extLst>
            <a:ext uri="{FF2B5EF4-FFF2-40B4-BE49-F238E27FC236}">
              <a16:creationId xmlns:a16="http://schemas.microsoft.com/office/drawing/2014/main" id="{377C1306-7523-4D22-A92E-438B856E70CC}"/>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224" name="Freeform 20">
          <a:extLst>
            <a:ext uri="{FF2B5EF4-FFF2-40B4-BE49-F238E27FC236}">
              <a16:creationId xmlns:a16="http://schemas.microsoft.com/office/drawing/2014/main" id="{CE7CCBA1-C520-4EEA-A846-7B789D601383}"/>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771525</xdr:colOff>
      <xdr:row>6</xdr:row>
      <xdr:rowOff>228600</xdr:rowOff>
    </xdr:from>
    <xdr:to>
      <xdr:col>18</xdr:col>
      <xdr:colOff>771525</xdr:colOff>
      <xdr:row>6</xdr:row>
      <xdr:rowOff>238125</xdr:rowOff>
    </xdr:to>
    <xdr:sp macro="" textlink="">
      <xdr:nvSpPr>
        <xdr:cNvPr id="225" name="Freeform 20">
          <a:extLst>
            <a:ext uri="{FF2B5EF4-FFF2-40B4-BE49-F238E27FC236}">
              <a16:creationId xmlns:a16="http://schemas.microsoft.com/office/drawing/2014/main" id="{CB5FB64C-5069-4EE1-9930-565FA27651D3}"/>
            </a:ext>
          </a:extLst>
        </xdr:cNvPr>
        <xdr:cNvSpPr>
          <a:spLocks/>
        </xdr:cNvSpPr>
      </xdr:nvSpPr>
      <xdr:spPr bwMode="auto">
        <a:xfrm>
          <a:off x="334708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226" name="Freeform 20">
          <a:extLst>
            <a:ext uri="{FF2B5EF4-FFF2-40B4-BE49-F238E27FC236}">
              <a16:creationId xmlns:a16="http://schemas.microsoft.com/office/drawing/2014/main" id="{0C2AC3E5-F420-455E-A16B-DDEF01CB2C4A}"/>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227" name="Freeform 20">
          <a:extLst>
            <a:ext uri="{FF2B5EF4-FFF2-40B4-BE49-F238E27FC236}">
              <a16:creationId xmlns:a16="http://schemas.microsoft.com/office/drawing/2014/main" id="{341708B7-7B0F-4F87-AF14-4FAA8F0CC1E8}"/>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228" name="Freeform 20">
          <a:extLst>
            <a:ext uri="{FF2B5EF4-FFF2-40B4-BE49-F238E27FC236}">
              <a16:creationId xmlns:a16="http://schemas.microsoft.com/office/drawing/2014/main" id="{BE3F5ECA-9C58-4A12-A332-2FC18885F1BA}"/>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6</xdr:row>
      <xdr:rowOff>228600</xdr:rowOff>
    </xdr:from>
    <xdr:to>
      <xdr:col>20</xdr:col>
      <xdr:colOff>0</xdr:colOff>
      <xdr:row>6</xdr:row>
      <xdr:rowOff>238125</xdr:rowOff>
    </xdr:to>
    <xdr:sp macro="" textlink="">
      <xdr:nvSpPr>
        <xdr:cNvPr id="229" name="Freeform 20">
          <a:extLst>
            <a:ext uri="{FF2B5EF4-FFF2-40B4-BE49-F238E27FC236}">
              <a16:creationId xmlns:a16="http://schemas.microsoft.com/office/drawing/2014/main" id="{4D15D8E0-1E0E-477E-A407-EC2F52488761}"/>
            </a:ext>
          </a:extLst>
        </xdr:cNvPr>
        <xdr:cNvSpPr>
          <a:spLocks/>
        </xdr:cNvSpPr>
      </xdr:nvSpPr>
      <xdr:spPr bwMode="auto">
        <a:xfrm>
          <a:off x="3549967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30" name="Freeform 20">
          <a:extLst>
            <a:ext uri="{FF2B5EF4-FFF2-40B4-BE49-F238E27FC236}">
              <a16:creationId xmlns:a16="http://schemas.microsoft.com/office/drawing/2014/main" id="{025D7BB6-BC52-4860-BD6C-35596624AE27}"/>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31" name="Freeform 20">
          <a:extLst>
            <a:ext uri="{FF2B5EF4-FFF2-40B4-BE49-F238E27FC236}">
              <a16:creationId xmlns:a16="http://schemas.microsoft.com/office/drawing/2014/main" id="{E559A351-E67F-484E-90FA-2495FADF6D2F}"/>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32" name="Freeform 20">
          <a:extLst>
            <a:ext uri="{FF2B5EF4-FFF2-40B4-BE49-F238E27FC236}">
              <a16:creationId xmlns:a16="http://schemas.microsoft.com/office/drawing/2014/main" id="{545999CC-D485-4F86-A4FC-690A17FEC310}"/>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33" name="Freeform 20">
          <a:extLst>
            <a:ext uri="{FF2B5EF4-FFF2-40B4-BE49-F238E27FC236}">
              <a16:creationId xmlns:a16="http://schemas.microsoft.com/office/drawing/2014/main" id="{5091A2B4-9974-4D20-899E-0BB040C2E57E}"/>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34" name="Freeform 20">
          <a:extLst>
            <a:ext uri="{FF2B5EF4-FFF2-40B4-BE49-F238E27FC236}">
              <a16:creationId xmlns:a16="http://schemas.microsoft.com/office/drawing/2014/main" id="{D5AFD593-D647-4698-B31F-074E9D2151A3}"/>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35" name="Freeform 20">
          <a:extLst>
            <a:ext uri="{FF2B5EF4-FFF2-40B4-BE49-F238E27FC236}">
              <a16:creationId xmlns:a16="http://schemas.microsoft.com/office/drawing/2014/main" id="{80BABE15-C459-471F-962D-EE1EDCE24CA1}"/>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36" name="Freeform 20">
          <a:extLst>
            <a:ext uri="{FF2B5EF4-FFF2-40B4-BE49-F238E27FC236}">
              <a16:creationId xmlns:a16="http://schemas.microsoft.com/office/drawing/2014/main" id="{16F73A26-4F8F-451B-BB83-FE704B0D61A7}"/>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37" name="Freeform 20">
          <a:extLst>
            <a:ext uri="{FF2B5EF4-FFF2-40B4-BE49-F238E27FC236}">
              <a16:creationId xmlns:a16="http://schemas.microsoft.com/office/drawing/2014/main" id="{1D25CEFC-9605-46F7-89B9-8A88FD6C9113}"/>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38" name="Freeform 20">
          <a:extLst>
            <a:ext uri="{FF2B5EF4-FFF2-40B4-BE49-F238E27FC236}">
              <a16:creationId xmlns:a16="http://schemas.microsoft.com/office/drawing/2014/main" id="{DBCD3FC4-1464-4DB7-BD40-587DB787358E}"/>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39" name="Freeform 20">
          <a:extLst>
            <a:ext uri="{FF2B5EF4-FFF2-40B4-BE49-F238E27FC236}">
              <a16:creationId xmlns:a16="http://schemas.microsoft.com/office/drawing/2014/main" id="{C971DB4A-E8D6-4F8D-86E3-554DA46C4CA5}"/>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40" name="Freeform 20">
          <a:extLst>
            <a:ext uri="{FF2B5EF4-FFF2-40B4-BE49-F238E27FC236}">
              <a16:creationId xmlns:a16="http://schemas.microsoft.com/office/drawing/2014/main" id="{FD63442E-5515-4E8B-A499-21A47DFCF0EE}"/>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41" name="Freeform 20">
          <a:extLst>
            <a:ext uri="{FF2B5EF4-FFF2-40B4-BE49-F238E27FC236}">
              <a16:creationId xmlns:a16="http://schemas.microsoft.com/office/drawing/2014/main" id="{1468680F-C8DE-499A-A86A-A9D5909E7E52}"/>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42" name="Freeform 20">
          <a:extLst>
            <a:ext uri="{FF2B5EF4-FFF2-40B4-BE49-F238E27FC236}">
              <a16:creationId xmlns:a16="http://schemas.microsoft.com/office/drawing/2014/main" id="{484E204D-C826-40A4-BD03-754D19725B31}"/>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43" name="Freeform 20">
          <a:extLst>
            <a:ext uri="{FF2B5EF4-FFF2-40B4-BE49-F238E27FC236}">
              <a16:creationId xmlns:a16="http://schemas.microsoft.com/office/drawing/2014/main" id="{D22EC0EC-C10F-47E2-B68C-88206735CBA0}"/>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44" name="Freeform 20">
          <a:extLst>
            <a:ext uri="{FF2B5EF4-FFF2-40B4-BE49-F238E27FC236}">
              <a16:creationId xmlns:a16="http://schemas.microsoft.com/office/drawing/2014/main" id="{2558947E-D33E-4A94-9580-5511BF11E917}"/>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45" name="Freeform 20">
          <a:extLst>
            <a:ext uri="{FF2B5EF4-FFF2-40B4-BE49-F238E27FC236}">
              <a16:creationId xmlns:a16="http://schemas.microsoft.com/office/drawing/2014/main" id="{53799EDE-43E0-4DB2-80CA-26B7EE0F01A0}"/>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46" name="Freeform 20">
          <a:extLst>
            <a:ext uri="{FF2B5EF4-FFF2-40B4-BE49-F238E27FC236}">
              <a16:creationId xmlns:a16="http://schemas.microsoft.com/office/drawing/2014/main" id="{4BDA5EE3-0A56-400A-9059-F2E6F956A38E}"/>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47" name="Freeform 20">
          <a:extLst>
            <a:ext uri="{FF2B5EF4-FFF2-40B4-BE49-F238E27FC236}">
              <a16:creationId xmlns:a16="http://schemas.microsoft.com/office/drawing/2014/main" id="{BE3C07AE-B961-40D3-B39B-7AB2CBC1A36A}"/>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48" name="Freeform 20">
          <a:extLst>
            <a:ext uri="{FF2B5EF4-FFF2-40B4-BE49-F238E27FC236}">
              <a16:creationId xmlns:a16="http://schemas.microsoft.com/office/drawing/2014/main" id="{43556ED0-2DD6-4C6E-A671-9BB54F2B5EFF}"/>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990600</xdr:colOff>
      <xdr:row>6</xdr:row>
      <xdr:rowOff>228600</xdr:rowOff>
    </xdr:from>
    <xdr:to>
      <xdr:col>0</xdr:col>
      <xdr:colOff>990600</xdr:colOff>
      <xdr:row>6</xdr:row>
      <xdr:rowOff>238125</xdr:rowOff>
    </xdr:to>
    <xdr:sp macro="" textlink="">
      <xdr:nvSpPr>
        <xdr:cNvPr id="249" name="Freeform 20">
          <a:extLst>
            <a:ext uri="{FF2B5EF4-FFF2-40B4-BE49-F238E27FC236}">
              <a16:creationId xmlns:a16="http://schemas.microsoft.com/office/drawing/2014/main" id="{9FF8DFC3-DC12-4833-8593-857EF06E0E9F}"/>
            </a:ext>
          </a:extLst>
        </xdr:cNvPr>
        <xdr:cNvSpPr>
          <a:spLocks/>
        </xdr:cNvSpPr>
      </xdr:nvSpPr>
      <xdr:spPr bwMode="auto">
        <a:xfrm>
          <a:off x="99060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50" name="Freeform 20">
          <a:extLst>
            <a:ext uri="{FF2B5EF4-FFF2-40B4-BE49-F238E27FC236}">
              <a16:creationId xmlns:a16="http://schemas.microsoft.com/office/drawing/2014/main" id="{1A5E2FC9-9175-445E-A713-B6ACCB40B1FC}"/>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51" name="Freeform 20">
          <a:extLst>
            <a:ext uri="{FF2B5EF4-FFF2-40B4-BE49-F238E27FC236}">
              <a16:creationId xmlns:a16="http://schemas.microsoft.com/office/drawing/2014/main" id="{022C30CC-803C-4D12-A9FC-E46EC1304761}"/>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52" name="Freeform 20">
          <a:extLst>
            <a:ext uri="{FF2B5EF4-FFF2-40B4-BE49-F238E27FC236}">
              <a16:creationId xmlns:a16="http://schemas.microsoft.com/office/drawing/2014/main" id="{248BE3EB-CC9E-4E62-8DA9-26349ED42E94}"/>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53" name="Freeform 20">
          <a:extLst>
            <a:ext uri="{FF2B5EF4-FFF2-40B4-BE49-F238E27FC236}">
              <a16:creationId xmlns:a16="http://schemas.microsoft.com/office/drawing/2014/main" id="{DBC4C4DF-25BF-4517-95B8-91ED5A3C0DBC}"/>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54" name="Freeform 20">
          <a:extLst>
            <a:ext uri="{FF2B5EF4-FFF2-40B4-BE49-F238E27FC236}">
              <a16:creationId xmlns:a16="http://schemas.microsoft.com/office/drawing/2014/main" id="{D890542E-A538-41F3-A0C4-EE176D5A0BB1}"/>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55" name="Freeform 20">
          <a:extLst>
            <a:ext uri="{FF2B5EF4-FFF2-40B4-BE49-F238E27FC236}">
              <a16:creationId xmlns:a16="http://schemas.microsoft.com/office/drawing/2014/main" id="{14748204-1FFA-481F-A31B-30C6784F94E4}"/>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56" name="Freeform 20">
          <a:extLst>
            <a:ext uri="{FF2B5EF4-FFF2-40B4-BE49-F238E27FC236}">
              <a16:creationId xmlns:a16="http://schemas.microsoft.com/office/drawing/2014/main" id="{ECC1ABF7-E020-405A-A049-0303DACA4C50}"/>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57" name="Freeform 20">
          <a:extLst>
            <a:ext uri="{FF2B5EF4-FFF2-40B4-BE49-F238E27FC236}">
              <a16:creationId xmlns:a16="http://schemas.microsoft.com/office/drawing/2014/main" id="{ADDEE61D-D162-4638-BC56-82CC2EEB4E4F}"/>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58" name="Freeform 20">
          <a:extLst>
            <a:ext uri="{FF2B5EF4-FFF2-40B4-BE49-F238E27FC236}">
              <a16:creationId xmlns:a16="http://schemas.microsoft.com/office/drawing/2014/main" id="{76A82425-2BA4-4D58-AA84-3C6BA11BBDA8}"/>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59" name="Freeform 20">
          <a:extLst>
            <a:ext uri="{FF2B5EF4-FFF2-40B4-BE49-F238E27FC236}">
              <a16:creationId xmlns:a16="http://schemas.microsoft.com/office/drawing/2014/main" id="{C448DBD4-CB14-4921-99CA-9D54DA70F789}"/>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60" name="Freeform 20">
          <a:extLst>
            <a:ext uri="{FF2B5EF4-FFF2-40B4-BE49-F238E27FC236}">
              <a16:creationId xmlns:a16="http://schemas.microsoft.com/office/drawing/2014/main" id="{EEA165A9-16ED-4BC3-A816-43A3B84E7D1F}"/>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61" name="Freeform 20">
          <a:extLst>
            <a:ext uri="{FF2B5EF4-FFF2-40B4-BE49-F238E27FC236}">
              <a16:creationId xmlns:a16="http://schemas.microsoft.com/office/drawing/2014/main" id="{00313989-B3B2-4377-9B9B-3E26A972EE0B}"/>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62" name="Freeform 20">
          <a:extLst>
            <a:ext uri="{FF2B5EF4-FFF2-40B4-BE49-F238E27FC236}">
              <a16:creationId xmlns:a16="http://schemas.microsoft.com/office/drawing/2014/main" id="{169A506F-F592-4729-B667-6E0A2D694DDA}"/>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63" name="Freeform 20">
          <a:extLst>
            <a:ext uri="{FF2B5EF4-FFF2-40B4-BE49-F238E27FC236}">
              <a16:creationId xmlns:a16="http://schemas.microsoft.com/office/drawing/2014/main" id="{E2C0EF67-60F9-4348-A445-61C959449956}"/>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64" name="Freeform 20">
          <a:extLst>
            <a:ext uri="{FF2B5EF4-FFF2-40B4-BE49-F238E27FC236}">
              <a16:creationId xmlns:a16="http://schemas.microsoft.com/office/drawing/2014/main" id="{8C16E6C1-F3CF-4E70-963F-37809198B0E4}"/>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65" name="Freeform 20">
          <a:extLst>
            <a:ext uri="{FF2B5EF4-FFF2-40B4-BE49-F238E27FC236}">
              <a16:creationId xmlns:a16="http://schemas.microsoft.com/office/drawing/2014/main" id="{1A717993-33DA-44C7-A257-C6FA8A1F4DC1}"/>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66" name="Freeform 20">
          <a:extLst>
            <a:ext uri="{FF2B5EF4-FFF2-40B4-BE49-F238E27FC236}">
              <a16:creationId xmlns:a16="http://schemas.microsoft.com/office/drawing/2014/main" id="{024B6BED-47B2-415C-B1B3-E5F4F26C5E46}"/>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67" name="Freeform 20">
          <a:extLst>
            <a:ext uri="{FF2B5EF4-FFF2-40B4-BE49-F238E27FC236}">
              <a16:creationId xmlns:a16="http://schemas.microsoft.com/office/drawing/2014/main" id="{BAC1CD04-B22C-44F5-969C-447AD3077848}"/>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68" name="Freeform 20">
          <a:extLst>
            <a:ext uri="{FF2B5EF4-FFF2-40B4-BE49-F238E27FC236}">
              <a16:creationId xmlns:a16="http://schemas.microsoft.com/office/drawing/2014/main" id="{27C5BDB6-0937-4B31-99A5-DB56EBD3E360}"/>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69" name="Freeform 20">
          <a:extLst>
            <a:ext uri="{FF2B5EF4-FFF2-40B4-BE49-F238E27FC236}">
              <a16:creationId xmlns:a16="http://schemas.microsoft.com/office/drawing/2014/main" id="{DA98F13E-EDAF-4EBE-8A26-1660B83441AB}"/>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70" name="Freeform 20">
          <a:extLst>
            <a:ext uri="{FF2B5EF4-FFF2-40B4-BE49-F238E27FC236}">
              <a16:creationId xmlns:a16="http://schemas.microsoft.com/office/drawing/2014/main" id="{4F4FC295-3290-4884-99EB-C6A3EEF80B16}"/>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71" name="Freeform 20">
          <a:extLst>
            <a:ext uri="{FF2B5EF4-FFF2-40B4-BE49-F238E27FC236}">
              <a16:creationId xmlns:a16="http://schemas.microsoft.com/office/drawing/2014/main" id="{9B4AEBA1-7607-414B-9B36-9D3CB08A89E6}"/>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72" name="Freeform 20">
          <a:extLst>
            <a:ext uri="{FF2B5EF4-FFF2-40B4-BE49-F238E27FC236}">
              <a16:creationId xmlns:a16="http://schemas.microsoft.com/office/drawing/2014/main" id="{27674CB3-91C3-4C64-BAD1-06696F0B32F1}"/>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228600</xdr:rowOff>
    </xdr:from>
    <xdr:to>
      <xdr:col>2</xdr:col>
      <xdr:colOff>0</xdr:colOff>
      <xdr:row>6</xdr:row>
      <xdr:rowOff>238125</xdr:rowOff>
    </xdr:to>
    <xdr:sp macro="" textlink="">
      <xdr:nvSpPr>
        <xdr:cNvPr id="273" name="Freeform 20">
          <a:extLst>
            <a:ext uri="{FF2B5EF4-FFF2-40B4-BE49-F238E27FC236}">
              <a16:creationId xmlns:a16="http://schemas.microsoft.com/office/drawing/2014/main" id="{75E23CFB-39FA-4AC5-89F7-AEF29BCA999D}"/>
            </a:ext>
          </a:extLst>
        </xdr:cNvPr>
        <xdr:cNvSpPr>
          <a:spLocks/>
        </xdr:cNvSpPr>
      </xdr:nvSpPr>
      <xdr:spPr bwMode="auto">
        <a:xfrm>
          <a:off x="5086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74" name="Freeform 20">
          <a:extLst>
            <a:ext uri="{FF2B5EF4-FFF2-40B4-BE49-F238E27FC236}">
              <a16:creationId xmlns:a16="http://schemas.microsoft.com/office/drawing/2014/main" id="{8666074B-33B6-4EF1-96AD-0A5DE4C9ACB6}"/>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75" name="Freeform 20">
          <a:extLst>
            <a:ext uri="{FF2B5EF4-FFF2-40B4-BE49-F238E27FC236}">
              <a16:creationId xmlns:a16="http://schemas.microsoft.com/office/drawing/2014/main" id="{E85A0813-B89D-4F87-959D-131B639DAFEE}"/>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76" name="Freeform 20">
          <a:extLst>
            <a:ext uri="{FF2B5EF4-FFF2-40B4-BE49-F238E27FC236}">
              <a16:creationId xmlns:a16="http://schemas.microsoft.com/office/drawing/2014/main" id="{5446E7B4-FFE5-4C82-B2F3-0809590F096F}"/>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77" name="Freeform 20">
          <a:extLst>
            <a:ext uri="{FF2B5EF4-FFF2-40B4-BE49-F238E27FC236}">
              <a16:creationId xmlns:a16="http://schemas.microsoft.com/office/drawing/2014/main" id="{9E599D7E-3975-466D-BA44-B364753EAAF1}"/>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78" name="Freeform 20">
          <a:extLst>
            <a:ext uri="{FF2B5EF4-FFF2-40B4-BE49-F238E27FC236}">
              <a16:creationId xmlns:a16="http://schemas.microsoft.com/office/drawing/2014/main" id="{57C6E746-5854-42CE-87D7-6B3927967CA1}"/>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79" name="Freeform 20">
          <a:extLst>
            <a:ext uri="{FF2B5EF4-FFF2-40B4-BE49-F238E27FC236}">
              <a16:creationId xmlns:a16="http://schemas.microsoft.com/office/drawing/2014/main" id="{E64E1EEF-ECB5-489B-B445-CD48D36EBFC1}"/>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80" name="Freeform 20">
          <a:extLst>
            <a:ext uri="{FF2B5EF4-FFF2-40B4-BE49-F238E27FC236}">
              <a16:creationId xmlns:a16="http://schemas.microsoft.com/office/drawing/2014/main" id="{5474D566-97B0-4C0D-93AA-B361048F9F8A}"/>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81" name="Freeform 20">
          <a:extLst>
            <a:ext uri="{FF2B5EF4-FFF2-40B4-BE49-F238E27FC236}">
              <a16:creationId xmlns:a16="http://schemas.microsoft.com/office/drawing/2014/main" id="{5D0AEB59-AD5D-4C1A-8DA4-E15E0D5371BE}"/>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82" name="Freeform 20">
          <a:extLst>
            <a:ext uri="{FF2B5EF4-FFF2-40B4-BE49-F238E27FC236}">
              <a16:creationId xmlns:a16="http://schemas.microsoft.com/office/drawing/2014/main" id="{0963ADAC-91EB-47BB-B234-1DA6C4E14A44}"/>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83" name="Freeform 20">
          <a:extLst>
            <a:ext uri="{FF2B5EF4-FFF2-40B4-BE49-F238E27FC236}">
              <a16:creationId xmlns:a16="http://schemas.microsoft.com/office/drawing/2014/main" id="{692C6611-AA9A-496A-94F3-370DAD9C7381}"/>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84" name="Freeform 20">
          <a:extLst>
            <a:ext uri="{FF2B5EF4-FFF2-40B4-BE49-F238E27FC236}">
              <a16:creationId xmlns:a16="http://schemas.microsoft.com/office/drawing/2014/main" id="{60FAE8E4-0B34-4FAD-9071-73A12365CE77}"/>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85" name="Freeform 20">
          <a:extLst>
            <a:ext uri="{FF2B5EF4-FFF2-40B4-BE49-F238E27FC236}">
              <a16:creationId xmlns:a16="http://schemas.microsoft.com/office/drawing/2014/main" id="{87449391-B835-4762-B7EB-7247F3E34055}"/>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86" name="Freeform 20">
          <a:extLst>
            <a:ext uri="{FF2B5EF4-FFF2-40B4-BE49-F238E27FC236}">
              <a16:creationId xmlns:a16="http://schemas.microsoft.com/office/drawing/2014/main" id="{86F7AB55-9F96-49BD-B682-71198BDA44E7}"/>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87" name="Freeform 20">
          <a:extLst>
            <a:ext uri="{FF2B5EF4-FFF2-40B4-BE49-F238E27FC236}">
              <a16:creationId xmlns:a16="http://schemas.microsoft.com/office/drawing/2014/main" id="{EB81E8A2-1B43-4B0E-B6DE-88F0D7B73E40}"/>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88" name="Freeform 20">
          <a:extLst>
            <a:ext uri="{FF2B5EF4-FFF2-40B4-BE49-F238E27FC236}">
              <a16:creationId xmlns:a16="http://schemas.microsoft.com/office/drawing/2014/main" id="{96132B8D-030D-40EB-9C7C-E68129601732}"/>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89" name="Freeform 20">
          <a:extLst>
            <a:ext uri="{FF2B5EF4-FFF2-40B4-BE49-F238E27FC236}">
              <a16:creationId xmlns:a16="http://schemas.microsoft.com/office/drawing/2014/main" id="{020D20C1-403B-432D-A4B4-A548F3CF5419}"/>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90" name="Freeform 20">
          <a:extLst>
            <a:ext uri="{FF2B5EF4-FFF2-40B4-BE49-F238E27FC236}">
              <a16:creationId xmlns:a16="http://schemas.microsoft.com/office/drawing/2014/main" id="{E20017BC-A53D-4390-8809-6B49672D81EB}"/>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91" name="Freeform 20">
          <a:extLst>
            <a:ext uri="{FF2B5EF4-FFF2-40B4-BE49-F238E27FC236}">
              <a16:creationId xmlns:a16="http://schemas.microsoft.com/office/drawing/2014/main" id="{465E68A1-8EFB-4D86-BEDD-64EE780B7ECA}"/>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92" name="Freeform 20">
          <a:extLst>
            <a:ext uri="{FF2B5EF4-FFF2-40B4-BE49-F238E27FC236}">
              <a16:creationId xmlns:a16="http://schemas.microsoft.com/office/drawing/2014/main" id="{1A71371E-119B-4A2E-8D48-7220700C35A5}"/>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93" name="Freeform 20">
          <a:extLst>
            <a:ext uri="{FF2B5EF4-FFF2-40B4-BE49-F238E27FC236}">
              <a16:creationId xmlns:a16="http://schemas.microsoft.com/office/drawing/2014/main" id="{5893355A-6A85-4436-825A-4B90633605A1}"/>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94" name="Freeform 20">
          <a:extLst>
            <a:ext uri="{FF2B5EF4-FFF2-40B4-BE49-F238E27FC236}">
              <a16:creationId xmlns:a16="http://schemas.microsoft.com/office/drawing/2014/main" id="{CB72F871-7783-4402-9A73-04723CD78C61}"/>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95" name="Freeform 20">
          <a:extLst>
            <a:ext uri="{FF2B5EF4-FFF2-40B4-BE49-F238E27FC236}">
              <a16:creationId xmlns:a16="http://schemas.microsoft.com/office/drawing/2014/main" id="{A87B27EC-D112-47A0-8D5B-CDCD0A36B94B}"/>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96" name="Freeform 20">
          <a:extLst>
            <a:ext uri="{FF2B5EF4-FFF2-40B4-BE49-F238E27FC236}">
              <a16:creationId xmlns:a16="http://schemas.microsoft.com/office/drawing/2014/main" id="{196B3D1F-5A77-4C54-9421-E7E03B09F1BC}"/>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228600</xdr:rowOff>
    </xdr:from>
    <xdr:to>
      <xdr:col>3</xdr:col>
      <xdr:colOff>0</xdr:colOff>
      <xdr:row>6</xdr:row>
      <xdr:rowOff>238125</xdr:rowOff>
    </xdr:to>
    <xdr:sp macro="" textlink="">
      <xdr:nvSpPr>
        <xdr:cNvPr id="297" name="Freeform 20">
          <a:extLst>
            <a:ext uri="{FF2B5EF4-FFF2-40B4-BE49-F238E27FC236}">
              <a16:creationId xmlns:a16="http://schemas.microsoft.com/office/drawing/2014/main" id="{46DBF4E7-E865-4C59-B20E-DA7D5FF5F809}"/>
            </a:ext>
          </a:extLst>
        </xdr:cNvPr>
        <xdr:cNvSpPr>
          <a:spLocks/>
        </xdr:cNvSpPr>
      </xdr:nvSpPr>
      <xdr:spPr bwMode="auto">
        <a:xfrm>
          <a:off x="5848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98" name="Freeform 20">
          <a:extLst>
            <a:ext uri="{FF2B5EF4-FFF2-40B4-BE49-F238E27FC236}">
              <a16:creationId xmlns:a16="http://schemas.microsoft.com/office/drawing/2014/main" id="{DE3D786D-433A-48BA-8397-523BBA9D293F}"/>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299" name="Freeform 20">
          <a:extLst>
            <a:ext uri="{FF2B5EF4-FFF2-40B4-BE49-F238E27FC236}">
              <a16:creationId xmlns:a16="http://schemas.microsoft.com/office/drawing/2014/main" id="{1AF5BC35-04D3-4D71-85F2-928C0866B74D}"/>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00" name="Freeform 20">
          <a:extLst>
            <a:ext uri="{FF2B5EF4-FFF2-40B4-BE49-F238E27FC236}">
              <a16:creationId xmlns:a16="http://schemas.microsoft.com/office/drawing/2014/main" id="{F13FB163-2812-4F4B-8DFF-2CC790E1DC02}"/>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01" name="Freeform 20">
          <a:extLst>
            <a:ext uri="{FF2B5EF4-FFF2-40B4-BE49-F238E27FC236}">
              <a16:creationId xmlns:a16="http://schemas.microsoft.com/office/drawing/2014/main" id="{367E9388-AAE7-4A08-9F82-2301318451F4}"/>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02" name="Freeform 20">
          <a:extLst>
            <a:ext uri="{FF2B5EF4-FFF2-40B4-BE49-F238E27FC236}">
              <a16:creationId xmlns:a16="http://schemas.microsoft.com/office/drawing/2014/main" id="{0299E4DE-5E62-4586-8502-032435BFA5D3}"/>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03" name="Freeform 20">
          <a:extLst>
            <a:ext uri="{FF2B5EF4-FFF2-40B4-BE49-F238E27FC236}">
              <a16:creationId xmlns:a16="http://schemas.microsoft.com/office/drawing/2014/main" id="{DF6BFBEE-D563-4743-A847-BA8EB058F048}"/>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04" name="Freeform 20">
          <a:extLst>
            <a:ext uri="{FF2B5EF4-FFF2-40B4-BE49-F238E27FC236}">
              <a16:creationId xmlns:a16="http://schemas.microsoft.com/office/drawing/2014/main" id="{C4658E04-C8AF-42B9-BDC9-F94477BB8E21}"/>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05" name="Freeform 20">
          <a:extLst>
            <a:ext uri="{FF2B5EF4-FFF2-40B4-BE49-F238E27FC236}">
              <a16:creationId xmlns:a16="http://schemas.microsoft.com/office/drawing/2014/main" id="{8F29984E-6B69-4FE8-80F8-92521E23CEF6}"/>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06" name="Freeform 20">
          <a:extLst>
            <a:ext uri="{FF2B5EF4-FFF2-40B4-BE49-F238E27FC236}">
              <a16:creationId xmlns:a16="http://schemas.microsoft.com/office/drawing/2014/main" id="{9FE6B403-23F2-4D57-B493-976A09EADD8F}"/>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07" name="Freeform 20">
          <a:extLst>
            <a:ext uri="{FF2B5EF4-FFF2-40B4-BE49-F238E27FC236}">
              <a16:creationId xmlns:a16="http://schemas.microsoft.com/office/drawing/2014/main" id="{284DEDCA-45FC-4A54-9587-0B354CDD8D0D}"/>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08" name="Freeform 20">
          <a:extLst>
            <a:ext uri="{FF2B5EF4-FFF2-40B4-BE49-F238E27FC236}">
              <a16:creationId xmlns:a16="http://schemas.microsoft.com/office/drawing/2014/main" id="{B7EE4811-C311-4DD5-9DA9-712CD04FB9B4}"/>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09" name="Freeform 20">
          <a:extLst>
            <a:ext uri="{FF2B5EF4-FFF2-40B4-BE49-F238E27FC236}">
              <a16:creationId xmlns:a16="http://schemas.microsoft.com/office/drawing/2014/main" id="{2F24665F-5455-4BBA-82A8-82A86D0543D5}"/>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10" name="Freeform 20">
          <a:extLst>
            <a:ext uri="{FF2B5EF4-FFF2-40B4-BE49-F238E27FC236}">
              <a16:creationId xmlns:a16="http://schemas.microsoft.com/office/drawing/2014/main" id="{429B4D3D-9FE0-4CCF-BCE9-576144F11FB6}"/>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11" name="Freeform 20">
          <a:extLst>
            <a:ext uri="{FF2B5EF4-FFF2-40B4-BE49-F238E27FC236}">
              <a16:creationId xmlns:a16="http://schemas.microsoft.com/office/drawing/2014/main" id="{122242C9-1846-4B2F-AF4B-F686CB745FCD}"/>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12" name="Freeform 20">
          <a:extLst>
            <a:ext uri="{FF2B5EF4-FFF2-40B4-BE49-F238E27FC236}">
              <a16:creationId xmlns:a16="http://schemas.microsoft.com/office/drawing/2014/main" id="{16A510C7-0DF3-4108-A308-E4B4578D0236}"/>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13" name="Freeform 20">
          <a:extLst>
            <a:ext uri="{FF2B5EF4-FFF2-40B4-BE49-F238E27FC236}">
              <a16:creationId xmlns:a16="http://schemas.microsoft.com/office/drawing/2014/main" id="{D965C3AA-CF58-4FAE-B875-09292FFBD8D6}"/>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14" name="Freeform 20">
          <a:extLst>
            <a:ext uri="{FF2B5EF4-FFF2-40B4-BE49-F238E27FC236}">
              <a16:creationId xmlns:a16="http://schemas.microsoft.com/office/drawing/2014/main" id="{6882B5E8-EDD0-4DED-9766-1F143DB16578}"/>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15" name="Freeform 20">
          <a:extLst>
            <a:ext uri="{FF2B5EF4-FFF2-40B4-BE49-F238E27FC236}">
              <a16:creationId xmlns:a16="http://schemas.microsoft.com/office/drawing/2014/main" id="{2E650DFC-9208-45C4-B0EE-BA95FB35F928}"/>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16" name="Freeform 20">
          <a:extLst>
            <a:ext uri="{FF2B5EF4-FFF2-40B4-BE49-F238E27FC236}">
              <a16:creationId xmlns:a16="http://schemas.microsoft.com/office/drawing/2014/main" id="{003690A4-F00D-4A45-8A29-E23D36018C02}"/>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17" name="Freeform 20">
          <a:extLst>
            <a:ext uri="{FF2B5EF4-FFF2-40B4-BE49-F238E27FC236}">
              <a16:creationId xmlns:a16="http://schemas.microsoft.com/office/drawing/2014/main" id="{BBEA79DC-BDF6-487C-9B13-3DE12D71F11C}"/>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18" name="Freeform 20">
          <a:extLst>
            <a:ext uri="{FF2B5EF4-FFF2-40B4-BE49-F238E27FC236}">
              <a16:creationId xmlns:a16="http://schemas.microsoft.com/office/drawing/2014/main" id="{B1E150EF-15C6-4219-A4C0-821EDCE14A47}"/>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19" name="Freeform 20">
          <a:extLst>
            <a:ext uri="{FF2B5EF4-FFF2-40B4-BE49-F238E27FC236}">
              <a16:creationId xmlns:a16="http://schemas.microsoft.com/office/drawing/2014/main" id="{F23E1FD4-6792-40B8-A6A6-82A2AF34E95B}"/>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20" name="Freeform 20">
          <a:extLst>
            <a:ext uri="{FF2B5EF4-FFF2-40B4-BE49-F238E27FC236}">
              <a16:creationId xmlns:a16="http://schemas.microsoft.com/office/drawing/2014/main" id="{9CA6A4CA-9330-4581-80CF-705342BCFE6E}"/>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228600</xdr:rowOff>
    </xdr:from>
    <xdr:to>
      <xdr:col>4</xdr:col>
      <xdr:colOff>0</xdr:colOff>
      <xdr:row>6</xdr:row>
      <xdr:rowOff>238125</xdr:rowOff>
    </xdr:to>
    <xdr:sp macro="" textlink="">
      <xdr:nvSpPr>
        <xdr:cNvPr id="321" name="Freeform 20">
          <a:extLst>
            <a:ext uri="{FF2B5EF4-FFF2-40B4-BE49-F238E27FC236}">
              <a16:creationId xmlns:a16="http://schemas.microsoft.com/office/drawing/2014/main" id="{1DE8A188-5817-42A2-BC7E-6B708AF50BAA}"/>
            </a:ext>
          </a:extLst>
        </xdr:cNvPr>
        <xdr:cNvSpPr>
          <a:spLocks/>
        </xdr:cNvSpPr>
      </xdr:nvSpPr>
      <xdr:spPr bwMode="auto">
        <a:xfrm>
          <a:off x="66103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22" name="Freeform 20">
          <a:extLst>
            <a:ext uri="{FF2B5EF4-FFF2-40B4-BE49-F238E27FC236}">
              <a16:creationId xmlns:a16="http://schemas.microsoft.com/office/drawing/2014/main" id="{8214064B-D9BA-4E91-A485-5C65077F7960}"/>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23" name="Freeform 20">
          <a:extLst>
            <a:ext uri="{FF2B5EF4-FFF2-40B4-BE49-F238E27FC236}">
              <a16:creationId xmlns:a16="http://schemas.microsoft.com/office/drawing/2014/main" id="{659E3763-F913-4EE2-BCD7-27C51D7D4E47}"/>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24" name="Freeform 20">
          <a:extLst>
            <a:ext uri="{FF2B5EF4-FFF2-40B4-BE49-F238E27FC236}">
              <a16:creationId xmlns:a16="http://schemas.microsoft.com/office/drawing/2014/main" id="{B8B85452-B21C-4758-B923-8BE92D9CFD66}"/>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25" name="Freeform 20">
          <a:extLst>
            <a:ext uri="{FF2B5EF4-FFF2-40B4-BE49-F238E27FC236}">
              <a16:creationId xmlns:a16="http://schemas.microsoft.com/office/drawing/2014/main" id="{E28D0748-EADC-47C7-9A52-67B229AD1286}"/>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26" name="Freeform 20">
          <a:extLst>
            <a:ext uri="{FF2B5EF4-FFF2-40B4-BE49-F238E27FC236}">
              <a16:creationId xmlns:a16="http://schemas.microsoft.com/office/drawing/2014/main" id="{6898F865-23BE-4233-92A7-BAF9FE1F4CD8}"/>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27" name="Freeform 20">
          <a:extLst>
            <a:ext uri="{FF2B5EF4-FFF2-40B4-BE49-F238E27FC236}">
              <a16:creationId xmlns:a16="http://schemas.microsoft.com/office/drawing/2014/main" id="{E1504473-4C3F-421C-AACA-49BCC8A29A3F}"/>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28" name="Freeform 20">
          <a:extLst>
            <a:ext uri="{FF2B5EF4-FFF2-40B4-BE49-F238E27FC236}">
              <a16:creationId xmlns:a16="http://schemas.microsoft.com/office/drawing/2014/main" id="{9E5C701F-4374-4B89-BA22-2FADEA1F7D6E}"/>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29" name="Freeform 20">
          <a:extLst>
            <a:ext uri="{FF2B5EF4-FFF2-40B4-BE49-F238E27FC236}">
              <a16:creationId xmlns:a16="http://schemas.microsoft.com/office/drawing/2014/main" id="{2DD11B0D-5F7B-481F-B167-B80C5A0CB6FD}"/>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30" name="Freeform 20">
          <a:extLst>
            <a:ext uri="{FF2B5EF4-FFF2-40B4-BE49-F238E27FC236}">
              <a16:creationId xmlns:a16="http://schemas.microsoft.com/office/drawing/2014/main" id="{7194208D-F4D4-424A-9421-D41AF18C91A9}"/>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31" name="Freeform 20">
          <a:extLst>
            <a:ext uri="{FF2B5EF4-FFF2-40B4-BE49-F238E27FC236}">
              <a16:creationId xmlns:a16="http://schemas.microsoft.com/office/drawing/2014/main" id="{B1EB4AB4-2AB8-42DF-9899-A0663EE10902}"/>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32" name="Freeform 20">
          <a:extLst>
            <a:ext uri="{FF2B5EF4-FFF2-40B4-BE49-F238E27FC236}">
              <a16:creationId xmlns:a16="http://schemas.microsoft.com/office/drawing/2014/main" id="{573E3E66-990F-424D-8AED-D0829EAF5D86}"/>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33" name="Freeform 20">
          <a:extLst>
            <a:ext uri="{FF2B5EF4-FFF2-40B4-BE49-F238E27FC236}">
              <a16:creationId xmlns:a16="http://schemas.microsoft.com/office/drawing/2014/main" id="{0EFD913A-0F7E-4750-91C6-2FC3DCB67B30}"/>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34" name="Freeform 20">
          <a:extLst>
            <a:ext uri="{FF2B5EF4-FFF2-40B4-BE49-F238E27FC236}">
              <a16:creationId xmlns:a16="http://schemas.microsoft.com/office/drawing/2014/main" id="{B2627C07-B12E-4C9D-8156-F8A26DE68ED0}"/>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35" name="Freeform 20">
          <a:extLst>
            <a:ext uri="{FF2B5EF4-FFF2-40B4-BE49-F238E27FC236}">
              <a16:creationId xmlns:a16="http://schemas.microsoft.com/office/drawing/2014/main" id="{9B95C4C4-0D0F-403D-A9A0-F3EE31741C6D}"/>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36" name="Freeform 20">
          <a:extLst>
            <a:ext uri="{FF2B5EF4-FFF2-40B4-BE49-F238E27FC236}">
              <a16:creationId xmlns:a16="http://schemas.microsoft.com/office/drawing/2014/main" id="{10CCB993-D660-45AA-9CCE-93F8B91E3886}"/>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37" name="Freeform 20">
          <a:extLst>
            <a:ext uri="{FF2B5EF4-FFF2-40B4-BE49-F238E27FC236}">
              <a16:creationId xmlns:a16="http://schemas.microsoft.com/office/drawing/2014/main" id="{86ADC56E-8582-4F72-BE86-E7F762D8943B}"/>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38" name="Freeform 20">
          <a:extLst>
            <a:ext uri="{FF2B5EF4-FFF2-40B4-BE49-F238E27FC236}">
              <a16:creationId xmlns:a16="http://schemas.microsoft.com/office/drawing/2014/main" id="{3EC40B1C-B384-46FF-93D0-CDA7756FB239}"/>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39" name="Freeform 20">
          <a:extLst>
            <a:ext uri="{FF2B5EF4-FFF2-40B4-BE49-F238E27FC236}">
              <a16:creationId xmlns:a16="http://schemas.microsoft.com/office/drawing/2014/main" id="{6933CFA8-0548-4CC1-8474-C2483DE49B0F}"/>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40" name="Freeform 20">
          <a:extLst>
            <a:ext uri="{FF2B5EF4-FFF2-40B4-BE49-F238E27FC236}">
              <a16:creationId xmlns:a16="http://schemas.microsoft.com/office/drawing/2014/main" id="{AC2C2557-182E-4C6B-BA5B-69EDBE7B519F}"/>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41" name="Freeform 20">
          <a:extLst>
            <a:ext uri="{FF2B5EF4-FFF2-40B4-BE49-F238E27FC236}">
              <a16:creationId xmlns:a16="http://schemas.microsoft.com/office/drawing/2014/main" id="{FA112064-F2B5-460D-9886-852598B1B10D}"/>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42" name="Freeform 20">
          <a:extLst>
            <a:ext uri="{FF2B5EF4-FFF2-40B4-BE49-F238E27FC236}">
              <a16:creationId xmlns:a16="http://schemas.microsoft.com/office/drawing/2014/main" id="{83522A37-5A2E-4B56-8222-E50FD82D883D}"/>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43" name="Freeform 20">
          <a:extLst>
            <a:ext uri="{FF2B5EF4-FFF2-40B4-BE49-F238E27FC236}">
              <a16:creationId xmlns:a16="http://schemas.microsoft.com/office/drawing/2014/main" id="{AA18B363-E4E6-48F6-8EAC-5FEAA4BDABBF}"/>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44" name="Freeform 20">
          <a:extLst>
            <a:ext uri="{FF2B5EF4-FFF2-40B4-BE49-F238E27FC236}">
              <a16:creationId xmlns:a16="http://schemas.microsoft.com/office/drawing/2014/main" id="{DCE7387D-45F3-48C4-A63C-4C3E7E3CE0A1}"/>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xdr:row>
      <xdr:rowOff>228600</xdr:rowOff>
    </xdr:from>
    <xdr:to>
      <xdr:col>5</xdr:col>
      <xdr:colOff>0</xdr:colOff>
      <xdr:row>6</xdr:row>
      <xdr:rowOff>238125</xdr:rowOff>
    </xdr:to>
    <xdr:sp macro="" textlink="">
      <xdr:nvSpPr>
        <xdr:cNvPr id="345" name="Freeform 20">
          <a:extLst>
            <a:ext uri="{FF2B5EF4-FFF2-40B4-BE49-F238E27FC236}">
              <a16:creationId xmlns:a16="http://schemas.microsoft.com/office/drawing/2014/main" id="{721115DA-F667-4D0C-BB7B-D0458681E367}"/>
            </a:ext>
          </a:extLst>
        </xdr:cNvPr>
        <xdr:cNvSpPr>
          <a:spLocks/>
        </xdr:cNvSpPr>
      </xdr:nvSpPr>
      <xdr:spPr bwMode="auto">
        <a:xfrm>
          <a:off x="11068050"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46" name="Freeform 20">
          <a:extLst>
            <a:ext uri="{FF2B5EF4-FFF2-40B4-BE49-F238E27FC236}">
              <a16:creationId xmlns:a16="http://schemas.microsoft.com/office/drawing/2014/main" id="{7CB6F0DE-776B-4216-9AF4-1BBF5C1A3BBC}"/>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47" name="Freeform 20">
          <a:extLst>
            <a:ext uri="{FF2B5EF4-FFF2-40B4-BE49-F238E27FC236}">
              <a16:creationId xmlns:a16="http://schemas.microsoft.com/office/drawing/2014/main" id="{C80E27C3-A9D9-42CB-B299-F8F0C3488613}"/>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48" name="Freeform 20">
          <a:extLst>
            <a:ext uri="{FF2B5EF4-FFF2-40B4-BE49-F238E27FC236}">
              <a16:creationId xmlns:a16="http://schemas.microsoft.com/office/drawing/2014/main" id="{3238B615-C493-4DD6-9557-CFB0B36BB965}"/>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49" name="Freeform 20">
          <a:extLst>
            <a:ext uri="{FF2B5EF4-FFF2-40B4-BE49-F238E27FC236}">
              <a16:creationId xmlns:a16="http://schemas.microsoft.com/office/drawing/2014/main" id="{54845487-FE8A-4567-91F4-534F54E4B3FB}"/>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50" name="Freeform 20">
          <a:extLst>
            <a:ext uri="{FF2B5EF4-FFF2-40B4-BE49-F238E27FC236}">
              <a16:creationId xmlns:a16="http://schemas.microsoft.com/office/drawing/2014/main" id="{3771D3A9-EEB6-4FF2-B405-64CE2B4048EC}"/>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51" name="Freeform 20">
          <a:extLst>
            <a:ext uri="{FF2B5EF4-FFF2-40B4-BE49-F238E27FC236}">
              <a16:creationId xmlns:a16="http://schemas.microsoft.com/office/drawing/2014/main" id="{6F5D145F-FC32-4712-B86D-E2D7622D4FD2}"/>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52" name="Freeform 20">
          <a:extLst>
            <a:ext uri="{FF2B5EF4-FFF2-40B4-BE49-F238E27FC236}">
              <a16:creationId xmlns:a16="http://schemas.microsoft.com/office/drawing/2014/main" id="{B8CE7AE4-3771-40F1-923D-82144E95494A}"/>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53" name="Freeform 20">
          <a:extLst>
            <a:ext uri="{FF2B5EF4-FFF2-40B4-BE49-F238E27FC236}">
              <a16:creationId xmlns:a16="http://schemas.microsoft.com/office/drawing/2014/main" id="{61D4245B-4722-4120-85E0-26F4183754F5}"/>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54" name="Freeform 20">
          <a:extLst>
            <a:ext uri="{FF2B5EF4-FFF2-40B4-BE49-F238E27FC236}">
              <a16:creationId xmlns:a16="http://schemas.microsoft.com/office/drawing/2014/main" id="{788D0283-941F-4152-9095-316CC2FE19E7}"/>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55" name="Freeform 20">
          <a:extLst>
            <a:ext uri="{FF2B5EF4-FFF2-40B4-BE49-F238E27FC236}">
              <a16:creationId xmlns:a16="http://schemas.microsoft.com/office/drawing/2014/main" id="{DDCEBDF4-9AA9-4368-BDD6-B51955D32CC8}"/>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56" name="Freeform 20">
          <a:extLst>
            <a:ext uri="{FF2B5EF4-FFF2-40B4-BE49-F238E27FC236}">
              <a16:creationId xmlns:a16="http://schemas.microsoft.com/office/drawing/2014/main" id="{D710545B-BDE3-436D-9DAB-A84FCFB9664C}"/>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57" name="Freeform 20">
          <a:extLst>
            <a:ext uri="{FF2B5EF4-FFF2-40B4-BE49-F238E27FC236}">
              <a16:creationId xmlns:a16="http://schemas.microsoft.com/office/drawing/2014/main" id="{A393575B-02D3-40BC-BF71-AE9D64F4E7BC}"/>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58" name="Freeform 20">
          <a:extLst>
            <a:ext uri="{FF2B5EF4-FFF2-40B4-BE49-F238E27FC236}">
              <a16:creationId xmlns:a16="http://schemas.microsoft.com/office/drawing/2014/main" id="{78DD8F08-9FF2-4FBE-83AB-973C0CD0478E}"/>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59" name="Freeform 20">
          <a:extLst>
            <a:ext uri="{FF2B5EF4-FFF2-40B4-BE49-F238E27FC236}">
              <a16:creationId xmlns:a16="http://schemas.microsoft.com/office/drawing/2014/main" id="{4B3E1AC3-9768-4EFB-90F8-A360773DFA84}"/>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60" name="Freeform 20">
          <a:extLst>
            <a:ext uri="{FF2B5EF4-FFF2-40B4-BE49-F238E27FC236}">
              <a16:creationId xmlns:a16="http://schemas.microsoft.com/office/drawing/2014/main" id="{A57E0C7A-202F-4C5E-A824-493840D97073}"/>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61" name="Freeform 20">
          <a:extLst>
            <a:ext uri="{FF2B5EF4-FFF2-40B4-BE49-F238E27FC236}">
              <a16:creationId xmlns:a16="http://schemas.microsoft.com/office/drawing/2014/main" id="{F3FFE1C9-DB12-4131-AAAB-BC858CC5EDAD}"/>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62" name="Freeform 20">
          <a:extLst>
            <a:ext uri="{FF2B5EF4-FFF2-40B4-BE49-F238E27FC236}">
              <a16:creationId xmlns:a16="http://schemas.microsoft.com/office/drawing/2014/main" id="{C505B232-3A8D-4B91-BB0F-195253A2E716}"/>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63" name="Freeform 20">
          <a:extLst>
            <a:ext uri="{FF2B5EF4-FFF2-40B4-BE49-F238E27FC236}">
              <a16:creationId xmlns:a16="http://schemas.microsoft.com/office/drawing/2014/main" id="{2C173AF3-11D0-479E-A83E-BFEFD202DCFF}"/>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64" name="Freeform 20">
          <a:extLst>
            <a:ext uri="{FF2B5EF4-FFF2-40B4-BE49-F238E27FC236}">
              <a16:creationId xmlns:a16="http://schemas.microsoft.com/office/drawing/2014/main" id="{24113FF1-F2CE-457B-AC45-FCCE354365F0}"/>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65" name="Freeform 20">
          <a:extLst>
            <a:ext uri="{FF2B5EF4-FFF2-40B4-BE49-F238E27FC236}">
              <a16:creationId xmlns:a16="http://schemas.microsoft.com/office/drawing/2014/main" id="{D5D1BC17-FF49-48CA-9EC4-8C286F78FB45}"/>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66" name="Freeform 20">
          <a:extLst>
            <a:ext uri="{FF2B5EF4-FFF2-40B4-BE49-F238E27FC236}">
              <a16:creationId xmlns:a16="http://schemas.microsoft.com/office/drawing/2014/main" id="{67D2FDC9-96E3-4F13-A20D-3BAC5116F0C8}"/>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67" name="Freeform 20">
          <a:extLst>
            <a:ext uri="{FF2B5EF4-FFF2-40B4-BE49-F238E27FC236}">
              <a16:creationId xmlns:a16="http://schemas.microsoft.com/office/drawing/2014/main" id="{96EE340A-B1D8-4E45-BFD1-34B1C204CAEB}"/>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68" name="Freeform 20">
          <a:extLst>
            <a:ext uri="{FF2B5EF4-FFF2-40B4-BE49-F238E27FC236}">
              <a16:creationId xmlns:a16="http://schemas.microsoft.com/office/drawing/2014/main" id="{311996B1-A2EA-4194-954B-1BB53E5E3606}"/>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1323975</xdr:colOff>
      <xdr:row>6</xdr:row>
      <xdr:rowOff>228600</xdr:rowOff>
    </xdr:from>
    <xdr:to>
      <xdr:col>5</xdr:col>
      <xdr:colOff>1333500</xdr:colOff>
      <xdr:row>6</xdr:row>
      <xdr:rowOff>238125</xdr:rowOff>
    </xdr:to>
    <xdr:sp macro="" textlink="">
      <xdr:nvSpPr>
        <xdr:cNvPr id="369" name="Freeform 20">
          <a:extLst>
            <a:ext uri="{FF2B5EF4-FFF2-40B4-BE49-F238E27FC236}">
              <a16:creationId xmlns:a16="http://schemas.microsoft.com/office/drawing/2014/main" id="{9073C239-3BFB-41D7-B87E-1CBA2B25D45A}"/>
            </a:ext>
          </a:extLst>
        </xdr:cNvPr>
        <xdr:cNvSpPr>
          <a:spLocks/>
        </xdr:cNvSpPr>
      </xdr:nvSpPr>
      <xdr:spPr bwMode="auto">
        <a:xfrm>
          <a:off x="12392025" y="4352925"/>
          <a:ext cx="9525"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70" name="Freeform 20">
          <a:extLst>
            <a:ext uri="{FF2B5EF4-FFF2-40B4-BE49-F238E27FC236}">
              <a16:creationId xmlns:a16="http://schemas.microsoft.com/office/drawing/2014/main" id="{678FEAB4-866B-4EF0-A7E9-57E627B89086}"/>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71" name="Freeform 20">
          <a:extLst>
            <a:ext uri="{FF2B5EF4-FFF2-40B4-BE49-F238E27FC236}">
              <a16:creationId xmlns:a16="http://schemas.microsoft.com/office/drawing/2014/main" id="{3467BD70-035C-4635-8323-085CAC775064}"/>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72" name="Freeform 20">
          <a:extLst>
            <a:ext uri="{FF2B5EF4-FFF2-40B4-BE49-F238E27FC236}">
              <a16:creationId xmlns:a16="http://schemas.microsoft.com/office/drawing/2014/main" id="{182C93A7-FAF1-4860-BB0B-BA2F799E4633}"/>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xdr:row>
      <xdr:rowOff>228600</xdr:rowOff>
    </xdr:from>
    <xdr:to>
      <xdr:col>6</xdr:col>
      <xdr:colOff>0</xdr:colOff>
      <xdr:row>6</xdr:row>
      <xdr:rowOff>238125</xdr:rowOff>
    </xdr:to>
    <xdr:sp macro="" textlink="">
      <xdr:nvSpPr>
        <xdr:cNvPr id="373" name="Freeform 20">
          <a:extLst>
            <a:ext uri="{FF2B5EF4-FFF2-40B4-BE49-F238E27FC236}">
              <a16:creationId xmlns:a16="http://schemas.microsoft.com/office/drawing/2014/main" id="{B20AD8D0-1F4D-4D35-A91E-FEB40FC3D3E2}"/>
            </a:ext>
          </a:extLst>
        </xdr:cNvPr>
        <xdr:cNvSpPr>
          <a:spLocks/>
        </xdr:cNvSpPr>
      </xdr:nvSpPr>
      <xdr:spPr bwMode="auto">
        <a:xfrm>
          <a:off x="15897225"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74" name="Freeform 20">
          <a:extLst>
            <a:ext uri="{FF2B5EF4-FFF2-40B4-BE49-F238E27FC236}">
              <a16:creationId xmlns:a16="http://schemas.microsoft.com/office/drawing/2014/main" id="{C5C6979D-21E3-421B-B1BD-C7ED196D1EFA}"/>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75" name="Freeform 20">
          <a:extLst>
            <a:ext uri="{FF2B5EF4-FFF2-40B4-BE49-F238E27FC236}">
              <a16:creationId xmlns:a16="http://schemas.microsoft.com/office/drawing/2014/main" id="{9868E07D-BC51-47DC-8969-B08848750468}"/>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76" name="Freeform 20">
          <a:extLst>
            <a:ext uri="{FF2B5EF4-FFF2-40B4-BE49-F238E27FC236}">
              <a16:creationId xmlns:a16="http://schemas.microsoft.com/office/drawing/2014/main" id="{BDB55085-7DAB-4E57-98B8-94AE07107102}"/>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77" name="Freeform 20">
          <a:extLst>
            <a:ext uri="{FF2B5EF4-FFF2-40B4-BE49-F238E27FC236}">
              <a16:creationId xmlns:a16="http://schemas.microsoft.com/office/drawing/2014/main" id="{B8FD1C3C-7A54-436E-A166-EC45055C34ED}"/>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78" name="Freeform 20">
          <a:extLst>
            <a:ext uri="{FF2B5EF4-FFF2-40B4-BE49-F238E27FC236}">
              <a16:creationId xmlns:a16="http://schemas.microsoft.com/office/drawing/2014/main" id="{84EB4E35-9FD5-4FFE-8CA4-05B211B281EC}"/>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79" name="Freeform 20">
          <a:extLst>
            <a:ext uri="{FF2B5EF4-FFF2-40B4-BE49-F238E27FC236}">
              <a16:creationId xmlns:a16="http://schemas.microsoft.com/office/drawing/2014/main" id="{1FDA04C5-6E57-431D-A59F-B537CB64F938}"/>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80" name="Freeform 20">
          <a:extLst>
            <a:ext uri="{FF2B5EF4-FFF2-40B4-BE49-F238E27FC236}">
              <a16:creationId xmlns:a16="http://schemas.microsoft.com/office/drawing/2014/main" id="{635751A9-C829-4680-B278-B6FAD07C3B85}"/>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81" name="Freeform 20">
          <a:extLst>
            <a:ext uri="{FF2B5EF4-FFF2-40B4-BE49-F238E27FC236}">
              <a16:creationId xmlns:a16="http://schemas.microsoft.com/office/drawing/2014/main" id="{FD791D91-66F9-41DB-B2CC-680DEBA89560}"/>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82" name="Freeform 20">
          <a:extLst>
            <a:ext uri="{FF2B5EF4-FFF2-40B4-BE49-F238E27FC236}">
              <a16:creationId xmlns:a16="http://schemas.microsoft.com/office/drawing/2014/main" id="{D3D63039-C858-411C-B831-084D395D149E}"/>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83" name="Freeform 20">
          <a:extLst>
            <a:ext uri="{FF2B5EF4-FFF2-40B4-BE49-F238E27FC236}">
              <a16:creationId xmlns:a16="http://schemas.microsoft.com/office/drawing/2014/main" id="{0FB39FEC-B780-453A-8788-5F6338D2D174}"/>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84" name="Freeform 20">
          <a:extLst>
            <a:ext uri="{FF2B5EF4-FFF2-40B4-BE49-F238E27FC236}">
              <a16:creationId xmlns:a16="http://schemas.microsoft.com/office/drawing/2014/main" id="{8A9FAA0C-F448-403A-AC82-49CD9C245F25}"/>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1361</xdr:colOff>
      <xdr:row>6</xdr:row>
      <xdr:rowOff>228600</xdr:rowOff>
    </xdr:from>
    <xdr:to>
      <xdr:col>15</xdr:col>
      <xdr:colOff>1361</xdr:colOff>
      <xdr:row>6</xdr:row>
      <xdr:rowOff>238125</xdr:rowOff>
    </xdr:to>
    <xdr:sp macro="" textlink="">
      <xdr:nvSpPr>
        <xdr:cNvPr id="385" name="Freeform 20">
          <a:extLst>
            <a:ext uri="{FF2B5EF4-FFF2-40B4-BE49-F238E27FC236}">
              <a16:creationId xmlns:a16="http://schemas.microsoft.com/office/drawing/2014/main" id="{392F9827-B3BA-43C6-9970-084A0B29EACE}"/>
            </a:ext>
          </a:extLst>
        </xdr:cNvPr>
        <xdr:cNvSpPr>
          <a:spLocks/>
        </xdr:cNvSpPr>
      </xdr:nvSpPr>
      <xdr:spPr bwMode="auto">
        <a:xfrm>
          <a:off x="28500161" y="4352925"/>
          <a:ext cx="0" cy="9525"/>
        </a:xfrm>
        <a:custGeom>
          <a:avLst/>
          <a:gdLst>
            <a:gd name="T0" fmla="*/ 0 w 20"/>
            <a:gd name="T1" fmla="*/ 0 h 20"/>
            <a:gd name="T2" fmla="*/ 0 w 20"/>
            <a:gd name="T3" fmla="*/ 0 h 20"/>
          </a:gdLst>
          <a:ahLst/>
          <a:cxnLst>
            <a:cxn ang="0">
              <a:pos x="T0" y="T1"/>
            </a:cxn>
            <a:cxn ang="0">
              <a:pos x="T2" y="T3"/>
            </a:cxn>
          </a:cxnLst>
          <a:rect l="0" t="0" r="r" b="b"/>
          <a:pathLst>
            <a:path w="20" h="20">
              <a:moveTo>
                <a:pt x="0" y="0"/>
              </a:moveTo>
              <a:lnTo>
                <a:pt x="0" y="0"/>
              </a:lnTo>
            </a:path>
          </a:pathLst>
        </a:custGeom>
        <a:noFill/>
        <a:ln w="6350">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67D82-9B28-4387-A42E-2A8248BBB064}">
  <dimension ref="A1:AR144"/>
  <sheetViews>
    <sheetView showGridLines="0" tabSelected="1" zoomScale="85" zoomScaleNormal="85" workbookViewId="0">
      <pane xSplit="1" ySplit="2" topLeftCell="C3" activePane="bottomRight" state="frozenSplit"/>
      <selection pane="topRight" activeCell="B1" sqref="B1"/>
      <selection pane="bottomLeft" activeCell="A3" sqref="A3"/>
      <selection pane="bottomRight" activeCell="H6" sqref="H6"/>
    </sheetView>
  </sheetViews>
  <sheetFormatPr defaultRowHeight="36" customHeight="1" x14ac:dyDescent="0.25"/>
  <cols>
    <col min="1" max="1" width="28.42578125" customWidth="1"/>
    <col min="2" max="4" width="10.140625" customWidth="1"/>
    <col min="5" max="6" width="47.7109375" customWidth="1"/>
    <col min="7" max="10" width="24.28515625" customWidth="1"/>
    <col min="11" max="11" width="22.7109375" customWidth="1"/>
    <col min="12" max="43" width="24.28515625" customWidth="1"/>
    <col min="44" max="44" width="18.42578125" customWidth="1"/>
  </cols>
  <sheetData>
    <row r="1" spans="1:44" ht="36" customHeight="1" x14ac:dyDescent="0.25">
      <c r="A1" s="111" t="s">
        <v>0</v>
      </c>
      <c r="B1" s="111" t="s">
        <v>1</v>
      </c>
      <c r="C1" s="111" t="s">
        <v>2</v>
      </c>
      <c r="D1" s="111" t="s">
        <v>3</v>
      </c>
      <c r="E1" s="111" t="s">
        <v>4</v>
      </c>
      <c r="F1" s="111" t="s">
        <v>5</v>
      </c>
      <c r="G1" s="111" t="s">
        <v>6</v>
      </c>
      <c r="H1" s="111" t="s">
        <v>7</v>
      </c>
      <c r="I1" s="111" t="s">
        <v>8</v>
      </c>
      <c r="J1" s="125" t="s">
        <v>9</v>
      </c>
      <c r="K1" s="126" t="s">
        <v>10</v>
      </c>
      <c r="L1" s="127" t="s">
        <v>11</v>
      </c>
      <c r="M1" s="115" t="s">
        <v>12</v>
      </c>
      <c r="N1" s="115" t="s">
        <v>13</v>
      </c>
      <c r="O1" s="115" t="s">
        <v>869</v>
      </c>
      <c r="P1" s="115" t="s">
        <v>870</v>
      </c>
      <c r="Q1" s="115" t="s">
        <v>871</v>
      </c>
      <c r="R1" s="115" t="s">
        <v>14</v>
      </c>
      <c r="S1" s="126" t="s">
        <v>15</v>
      </c>
      <c r="T1" s="117" t="s">
        <v>16</v>
      </c>
      <c r="U1" s="117" t="s">
        <v>17</v>
      </c>
      <c r="V1" s="117" t="s">
        <v>18</v>
      </c>
      <c r="W1" s="119" t="s">
        <v>19</v>
      </c>
      <c r="X1" s="119" t="s">
        <v>20</v>
      </c>
      <c r="Y1" s="119" t="s">
        <v>21</v>
      </c>
      <c r="Z1" s="120" t="s">
        <v>22</v>
      </c>
      <c r="AA1" s="119" t="s">
        <v>23</v>
      </c>
      <c r="AB1" s="120" t="s">
        <v>24</v>
      </c>
      <c r="AC1" s="119" t="s">
        <v>25</v>
      </c>
      <c r="AD1" s="119" t="s">
        <v>26</v>
      </c>
      <c r="AE1" s="121" t="s">
        <v>27</v>
      </c>
      <c r="AF1" s="119" t="s">
        <v>875</v>
      </c>
      <c r="AG1" s="119" t="s">
        <v>28</v>
      </c>
      <c r="AH1" s="128" t="s">
        <v>29</v>
      </c>
      <c r="AI1" s="119" t="s">
        <v>30</v>
      </c>
      <c r="AJ1" s="119" t="s">
        <v>31</v>
      </c>
      <c r="AK1" s="119" t="s">
        <v>876</v>
      </c>
      <c r="AL1" s="119" t="s">
        <v>32</v>
      </c>
      <c r="AM1" s="119" t="s">
        <v>33</v>
      </c>
      <c r="AN1" s="119" t="s">
        <v>34</v>
      </c>
      <c r="AO1" s="119" t="s">
        <v>35</v>
      </c>
      <c r="AP1" s="119" t="s">
        <v>36</v>
      </c>
      <c r="AQ1" s="119" t="s">
        <v>37</v>
      </c>
      <c r="AR1" s="119" t="s">
        <v>38</v>
      </c>
    </row>
    <row r="2" spans="1:44" ht="36" customHeight="1" x14ac:dyDescent="0.25">
      <c r="A2" s="110"/>
      <c r="B2" s="110"/>
      <c r="C2" s="110"/>
      <c r="D2" s="110"/>
      <c r="E2" s="111"/>
      <c r="F2" s="111"/>
      <c r="G2" s="110"/>
      <c r="H2" s="110"/>
      <c r="I2" s="110"/>
      <c r="J2" s="112" t="s">
        <v>43</v>
      </c>
      <c r="K2" s="113"/>
      <c r="L2" s="114"/>
      <c r="M2" s="115"/>
      <c r="N2" s="115"/>
      <c r="O2" s="115"/>
      <c r="P2" s="115"/>
      <c r="Q2" s="115"/>
      <c r="R2" s="115"/>
      <c r="S2" s="113"/>
      <c r="T2" s="116" t="s">
        <v>44</v>
      </c>
      <c r="U2" s="116" t="s">
        <v>45</v>
      </c>
      <c r="V2" s="116" t="s">
        <v>45</v>
      </c>
      <c r="W2" s="118" t="s">
        <v>46</v>
      </c>
      <c r="X2" s="119" t="s">
        <v>43</v>
      </c>
      <c r="Y2" s="118"/>
      <c r="Z2" s="123"/>
      <c r="AA2" s="118" t="s">
        <v>45</v>
      </c>
      <c r="AB2" s="123" t="s">
        <v>43</v>
      </c>
      <c r="AC2" s="118"/>
      <c r="AD2" s="118" t="s">
        <v>47</v>
      </c>
      <c r="AE2" s="124"/>
      <c r="AF2" s="118" t="s">
        <v>48</v>
      </c>
      <c r="AG2" s="118" t="s">
        <v>48</v>
      </c>
      <c r="AH2" s="122" t="s">
        <v>47</v>
      </c>
      <c r="AI2" s="118" t="s">
        <v>48</v>
      </c>
      <c r="AJ2" s="118"/>
      <c r="AK2" s="118" t="s">
        <v>43</v>
      </c>
      <c r="AL2" s="118" t="s">
        <v>43</v>
      </c>
      <c r="AM2" s="118"/>
      <c r="AN2" s="118"/>
      <c r="AO2" s="118"/>
      <c r="AP2" s="118" t="s">
        <v>43</v>
      </c>
      <c r="AQ2" s="118" t="s">
        <v>49</v>
      </c>
      <c r="AR2" s="118" t="s">
        <v>48</v>
      </c>
    </row>
    <row r="3" spans="1:44" ht="36" customHeight="1" x14ac:dyDescent="0.25">
      <c r="A3" s="1" t="s">
        <v>623</v>
      </c>
      <c r="B3" s="2" t="s">
        <v>40</v>
      </c>
      <c r="C3" s="2" t="s">
        <v>112</v>
      </c>
      <c r="D3" s="2" t="s">
        <v>54</v>
      </c>
      <c r="E3" s="3" t="s">
        <v>624</v>
      </c>
      <c r="F3" s="3" t="s">
        <v>624</v>
      </c>
      <c r="G3" s="2" t="s">
        <v>625</v>
      </c>
      <c r="H3" s="2" t="s">
        <v>626</v>
      </c>
      <c r="I3" s="2" t="s">
        <v>60</v>
      </c>
      <c r="J3" s="4">
        <v>0.5</v>
      </c>
      <c r="K3" s="2" t="s">
        <v>627</v>
      </c>
      <c r="L3" s="4" t="s">
        <v>628</v>
      </c>
      <c r="M3" s="5">
        <v>4</v>
      </c>
      <c r="N3" s="5">
        <v>4</v>
      </c>
      <c r="O3" s="5" t="s">
        <v>86</v>
      </c>
      <c r="P3" s="5" t="s">
        <v>86</v>
      </c>
      <c r="Q3" s="5" t="s">
        <v>86</v>
      </c>
      <c r="R3" s="5" t="s">
        <v>67</v>
      </c>
      <c r="S3" s="6">
        <v>1972</v>
      </c>
      <c r="T3" s="7">
        <v>0.6</v>
      </c>
      <c r="U3" s="174">
        <v>5.2303999999999995</v>
      </c>
      <c r="V3" s="7">
        <v>2.6151999999999997</v>
      </c>
      <c r="W3" s="9">
        <v>355</v>
      </c>
      <c r="X3" s="9" t="s">
        <v>57</v>
      </c>
      <c r="Y3" s="10">
        <v>1</v>
      </c>
      <c r="Z3" s="7" t="s">
        <v>57</v>
      </c>
      <c r="AA3" s="7" t="s">
        <v>57</v>
      </c>
      <c r="AB3" s="7" t="s">
        <v>57</v>
      </c>
      <c r="AC3" s="9">
        <v>35</v>
      </c>
      <c r="AD3" s="11">
        <v>43070</v>
      </c>
      <c r="AE3" s="2" t="s">
        <v>66</v>
      </c>
      <c r="AF3" s="12">
        <v>28.500000050000001</v>
      </c>
      <c r="AG3" s="13">
        <v>28.499999999999996</v>
      </c>
      <c r="AH3" s="5" t="s">
        <v>68</v>
      </c>
      <c r="AI3" s="14">
        <v>28.5</v>
      </c>
      <c r="AJ3" s="5" t="s">
        <v>119</v>
      </c>
      <c r="AK3" s="15">
        <v>5.000000000000001E-2</v>
      </c>
      <c r="AL3" s="15">
        <v>5.8949746563246017E-2</v>
      </c>
      <c r="AM3" s="7" t="s">
        <v>629</v>
      </c>
      <c r="AN3" s="7" t="s">
        <v>67</v>
      </c>
      <c r="AO3" s="7" t="s">
        <v>67</v>
      </c>
      <c r="AP3" s="4">
        <v>1</v>
      </c>
      <c r="AQ3" s="7">
        <v>1.4166666091064142</v>
      </c>
      <c r="AR3" s="7">
        <v>1.6586370900000003</v>
      </c>
    </row>
    <row r="4" spans="1:44" ht="36" customHeight="1" x14ac:dyDescent="0.25">
      <c r="A4" s="1" t="s">
        <v>630</v>
      </c>
      <c r="B4" s="2" t="s">
        <v>40</v>
      </c>
      <c r="C4" s="2" t="s">
        <v>112</v>
      </c>
      <c r="D4" s="2" t="s">
        <v>54</v>
      </c>
      <c r="E4" s="3" t="s">
        <v>631</v>
      </c>
      <c r="F4" s="3" t="s">
        <v>632</v>
      </c>
      <c r="G4" s="2" t="s">
        <v>625</v>
      </c>
      <c r="H4" s="2" t="s">
        <v>84</v>
      </c>
      <c r="I4" s="2" t="s">
        <v>60</v>
      </c>
      <c r="J4" s="4">
        <v>0.5</v>
      </c>
      <c r="K4" s="2" t="s">
        <v>39</v>
      </c>
      <c r="L4" s="4" t="s">
        <v>628</v>
      </c>
      <c r="M4" s="5">
        <v>5.5</v>
      </c>
      <c r="N4" s="5">
        <v>5</v>
      </c>
      <c r="O4" s="5">
        <v>4.5</v>
      </c>
      <c r="P4" s="5">
        <v>3</v>
      </c>
      <c r="Q4" s="5">
        <v>5.5</v>
      </c>
      <c r="R4" s="5" t="s">
        <v>633</v>
      </c>
      <c r="S4" s="6">
        <v>2019</v>
      </c>
      <c r="T4" s="7">
        <v>1.75</v>
      </c>
      <c r="U4" s="174">
        <v>41.9148</v>
      </c>
      <c r="V4" s="7">
        <v>20.9574</v>
      </c>
      <c r="W4" s="9">
        <v>1200</v>
      </c>
      <c r="X4" s="9" t="s">
        <v>57</v>
      </c>
      <c r="Y4" s="10">
        <v>1</v>
      </c>
      <c r="Z4" s="7" t="s">
        <v>57</v>
      </c>
      <c r="AA4" s="7" t="s">
        <v>57</v>
      </c>
      <c r="AB4" s="7" t="s">
        <v>57</v>
      </c>
      <c r="AC4" s="9">
        <v>116</v>
      </c>
      <c r="AD4" s="11">
        <v>42482</v>
      </c>
      <c r="AE4" s="2" t="s">
        <v>87</v>
      </c>
      <c r="AF4" s="12">
        <v>417.50000987999988</v>
      </c>
      <c r="AG4" s="13">
        <v>417.50001046999989</v>
      </c>
      <c r="AH4" s="5" t="s">
        <v>68</v>
      </c>
      <c r="AI4" s="14">
        <v>417.5</v>
      </c>
      <c r="AJ4" s="5" t="s">
        <v>365</v>
      </c>
      <c r="AK4" s="15">
        <v>4.6249999999999999E-2</v>
      </c>
      <c r="AL4" s="15">
        <v>4.6441106565657156E-2</v>
      </c>
      <c r="AM4" s="7" t="s">
        <v>634</v>
      </c>
      <c r="AN4" s="7" t="s">
        <v>635</v>
      </c>
      <c r="AO4" s="7" t="s">
        <v>636</v>
      </c>
      <c r="AP4" s="4">
        <v>0.98610872531898042</v>
      </c>
      <c r="AQ4" s="7">
        <v>4.6250367830977872</v>
      </c>
      <c r="AR4" s="7">
        <v>10.788128659999996</v>
      </c>
    </row>
    <row r="5" spans="1:44" ht="36" customHeight="1" x14ac:dyDescent="0.25">
      <c r="A5" s="1" t="s">
        <v>637</v>
      </c>
      <c r="B5" s="2" t="s">
        <v>40</v>
      </c>
      <c r="C5" s="2" t="s">
        <v>112</v>
      </c>
      <c r="D5" s="2" t="s">
        <v>54</v>
      </c>
      <c r="E5" s="3" t="s">
        <v>638</v>
      </c>
      <c r="F5" s="3" t="s">
        <v>639</v>
      </c>
      <c r="G5" s="2" t="s">
        <v>640</v>
      </c>
      <c r="H5" s="2" t="s">
        <v>59</v>
      </c>
      <c r="I5" s="2" t="s">
        <v>60</v>
      </c>
      <c r="J5" s="4">
        <v>0.5</v>
      </c>
      <c r="K5" s="2" t="s">
        <v>627</v>
      </c>
      <c r="L5" s="4" t="s">
        <v>628</v>
      </c>
      <c r="M5" s="5">
        <v>5.5</v>
      </c>
      <c r="N5" s="5">
        <v>5.5</v>
      </c>
      <c r="O5" s="5">
        <v>5</v>
      </c>
      <c r="P5" s="5" t="s">
        <v>86</v>
      </c>
      <c r="Q5" s="5" t="s">
        <v>856</v>
      </c>
      <c r="R5" s="5" t="s">
        <v>641</v>
      </c>
      <c r="S5" s="6">
        <v>2006</v>
      </c>
      <c r="T5" s="7">
        <v>0.35649999999999998</v>
      </c>
      <c r="U5" s="174">
        <v>18.081800000000001</v>
      </c>
      <c r="V5" s="7">
        <v>9.0409000000000006</v>
      </c>
      <c r="W5" s="9">
        <v>1945</v>
      </c>
      <c r="X5" s="9" t="s">
        <v>57</v>
      </c>
      <c r="Y5" s="10">
        <v>1</v>
      </c>
      <c r="Z5" s="7" t="s">
        <v>57</v>
      </c>
      <c r="AA5" s="7" t="s">
        <v>57</v>
      </c>
      <c r="AB5" s="7" t="s">
        <v>57</v>
      </c>
      <c r="AC5" s="9">
        <v>295</v>
      </c>
      <c r="AD5" s="11">
        <v>41743</v>
      </c>
      <c r="AE5" s="2" t="s">
        <v>66</v>
      </c>
      <c r="AF5" s="12">
        <v>113.49999966999998</v>
      </c>
      <c r="AG5" s="13">
        <v>113.49999999999999</v>
      </c>
      <c r="AH5" s="5" t="s">
        <v>68</v>
      </c>
      <c r="AI5" s="14">
        <v>113.5</v>
      </c>
      <c r="AJ5" s="5" t="s">
        <v>107</v>
      </c>
      <c r="AK5" s="15">
        <v>4.8750000000000002E-2</v>
      </c>
      <c r="AL5" s="15">
        <v>4.3085808671527032E-2</v>
      </c>
      <c r="AM5" s="7" t="s">
        <v>645</v>
      </c>
      <c r="AN5" s="7" t="s">
        <v>67</v>
      </c>
      <c r="AO5" s="7" t="s">
        <v>67</v>
      </c>
      <c r="AP5" s="4">
        <v>0.77863376433762121</v>
      </c>
      <c r="AQ5" s="7">
        <v>7.8187635913243039</v>
      </c>
      <c r="AR5" s="7">
        <v>0.98786660000000026</v>
      </c>
    </row>
    <row r="6" spans="1:44" ht="36" customHeight="1" x14ac:dyDescent="0.25">
      <c r="A6" s="1" t="s">
        <v>642</v>
      </c>
      <c r="B6" s="2" t="s">
        <v>40</v>
      </c>
      <c r="C6" s="2" t="s">
        <v>112</v>
      </c>
      <c r="D6" s="2" t="s">
        <v>54</v>
      </c>
      <c r="E6" s="3" t="s">
        <v>643</v>
      </c>
      <c r="F6" s="3" t="s">
        <v>644</v>
      </c>
      <c r="G6" s="2" t="s">
        <v>640</v>
      </c>
      <c r="H6" s="2" t="s">
        <v>626</v>
      </c>
      <c r="I6" s="2" t="s">
        <v>60</v>
      </c>
      <c r="J6" s="4">
        <v>1</v>
      </c>
      <c r="K6" s="2" t="s">
        <v>67</v>
      </c>
      <c r="L6" s="4" t="s">
        <v>628</v>
      </c>
      <c r="M6" s="5">
        <v>5.5</v>
      </c>
      <c r="N6" s="5">
        <v>5.5</v>
      </c>
      <c r="O6" s="5">
        <v>4.5</v>
      </c>
      <c r="P6" s="5">
        <v>1.5</v>
      </c>
      <c r="Q6" s="5">
        <v>3.5</v>
      </c>
      <c r="R6" s="5" t="s">
        <v>67</v>
      </c>
      <c r="S6" s="6">
        <v>1984</v>
      </c>
      <c r="T6" s="7">
        <v>1</v>
      </c>
      <c r="U6" s="174">
        <v>19.780099999999997</v>
      </c>
      <c r="V6" s="7">
        <v>19.780099999999997</v>
      </c>
      <c r="W6" s="9">
        <v>1480</v>
      </c>
      <c r="X6" s="9" t="s">
        <v>57</v>
      </c>
      <c r="Y6" s="10">
        <v>1</v>
      </c>
      <c r="Z6" s="7" t="s">
        <v>67</v>
      </c>
      <c r="AA6" s="7" t="s">
        <v>57</v>
      </c>
      <c r="AB6" s="7" t="s">
        <v>67</v>
      </c>
      <c r="AC6" s="9">
        <v>85</v>
      </c>
      <c r="AD6" s="11">
        <v>35551</v>
      </c>
      <c r="AE6" s="2" t="s">
        <v>87</v>
      </c>
      <c r="AF6" s="12">
        <v>162.99999999999994</v>
      </c>
      <c r="AG6" s="13" t="s">
        <v>67</v>
      </c>
      <c r="AH6" s="5" t="s">
        <v>68</v>
      </c>
      <c r="AI6" s="14">
        <v>163</v>
      </c>
      <c r="AJ6" s="5" t="s">
        <v>135</v>
      </c>
      <c r="AK6" s="15">
        <v>5.3749999999999999E-2</v>
      </c>
      <c r="AL6" s="15">
        <v>6.126045404907976E-2</v>
      </c>
      <c r="AM6" s="7" t="s">
        <v>645</v>
      </c>
      <c r="AN6" s="7" t="s">
        <v>646</v>
      </c>
      <c r="AO6" s="7" t="s">
        <v>647</v>
      </c>
      <c r="AP6" s="4">
        <v>1</v>
      </c>
      <c r="AQ6" s="7">
        <v>2.7335411949886246</v>
      </c>
      <c r="AR6" s="7">
        <v>8.0647096300000065</v>
      </c>
    </row>
    <row r="7" spans="1:44" ht="36" customHeight="1" x14ac:dyDescent="0.25">
      <c r="A7" s="1" t="s">
        <v>648</v>
      </c>
      <c r="B7" s="2" t="s">
        <v>40</v>
      </c>
      <c r="C7" s="2" t="s">
        <v>112</v>
      </c>
      <c r="D7" s="2" t="s">
        <v>54</v>
      </c>
      <c r="E7" s="3" t="s">
        <v>649</v>
      </c>
      <c r="F7" s="3" t="s">
        <v>649</v>
      </c>
      <c r="G7" s="2" t="s">
        <v>640</v>
      </c>
      <c r="H7" s="2" t="s">
        <v>348</v>
      </c>
      <c r="I7" s="2" t="s">
        <v>60</v>
      </c>
      <c r="J7" s="4">
        <v>0.5</v>
      </c>
      <c r="K7" s="2" t="s">
        <v>627</v>
      </c>
      <c r="L7" s="4" t="s">
        <v>628</v>
      </c>
      <c r="M7" s="5" t="s">
        <v>86</v>
      </c>
      <c r="N7" s="5" t="s">
        <v>86</v>
      </c>
      <c r="O7" s="5" t="s">
        <v>86</v>
      </c>
      <c r="P7" s="5" t="s">
        <v>86</v>
      </c>
      <c r="Q7" s="5" t="s">
        <v>86</v>
      </c>
      <c r="R7" s="5" t="s">
        <v>67</v>
      </c>
      <c r="S7" s="6" t="s">
        <v>67</v>
      </c>
      <c r="T7" s="7" t="s">
        <v>67</v>
      </c>
      <c r="U7" s="174" t="s">
        <v>67</v>
      </c>
      <c r="V7" s="7" t="s">
        <v>67</v>
      </c>
      <c r="W7" s="9" t="s">
        <v>67</v>
      </c>
      <c r="X7" s="9" t="s">
        <v>67</v>
      </c>
      <c r="Y7" s="10" t="s">
        <v>67</v>
      </c>
      <c r="Z7" s="7" t="s">
        <v>67</v>
      </c>
      <c r="AA7" s="7" t="s">
        <v>67</v>
      </c>
      <c r="AB7" s="7" t="s">
        <v>67</v>
      </c>
      <c r="AC7" s="9" t="s">
        <v>67</v>
      </c>
      <c r="AD7" s="11">
        <v>43252</v>
      </c>
      <c r="AE7" s="2" t="s">
        <v>650</v>
      </c>
      <c r="AF7" s="12" t="s">
        <v>67</v>
      </c>
      <c r="AG7" s="13" t="s">
        <v>67</v>
      </c>
      <c r="AH7" s="5" t="s">
        <v>67</v>
      </c>
      <c r="AI7" s="14" t="s">
        <v>67</v>
      </c>
      <c r="AJ7" s="5" t="s">
        <v>67</v>
      </c>
      <c r="AK7" s="15" t="s">
        <v>67</v>
      </c>
      <c r="AL7" s="15" t="s">
        <v>67</v>
      </c>
      <c r="AM7" s="7" t="s">
        <v>67</v>
      </c>
      <c r="AN7" s="7" t="s">
        <v>67</v>
      </c>
      <c r="AO7" s="7" t="s">
        <v>67</v>
      </c>
      <c r="AP7" s="4" t="s">
        <v>67</v>
      </c>
      <c r="AQ7" s="7" t="s">
        <v>67</v>
      </c>
      <c r="AR7" s="7" t="s">
        <v>67</v>
      </c>
    </row>
    <row r="8" spans="1:44" ht="36" customHeight="1" x14ac:dyDescent="0.25">
      <c r="A8" s="1" t="s">
        <v>651</v>
      </c>
      <c r="B8" s="2" t="s">
        <v>40</v>
      </c>
      <c r="C8" s="2" t="s">
        <v>112</v>
      </c>
      <c r="D8" s="2" t="s">
        <v>54</v>
      </c>
      <c r="E8" s="3" t="s">
        <v>652</v>
      </c>
      <c r="F8" s="3" t="s">
        <v>653</v>
      </c>
      <c r="G8" s="2" t="s">
        <v>640</v>
      </c>
      <c r="H8" s="2" t="s">
        <v>59</v>
      </c>
      <c r="I8" s="2" t="s">
        <v>60</v>
      </c>
      <c r="J8" s="4">
        <v>0.5</v>
      </c>
      <c r="K8" s="2" t="s">
        <v>627</v>
      </c>
      <c r="L8" s="4" t="s">
        <v>628</v>
      </c>
      <c r="M8" s="5" t="s">
        <v>654</v>
      </c>
      <c r="N8" s="5" t="s">
        <v>654</v>
      </c>
      <c r="O8" s="5" t="s">
        <v>654</v>
      </c>
      <c r="P8" s="5" t="s">
        <v>86</v>
      </c>
      <c r="Q8" s="5" t="s">
        <v>856</v>
      </c>
      <c r="R8" s="5" t="s">
        <v>67</v>
      </c>
      <c r="S8" s="6">
        <v>1992</v>
      </c>
      <c r="T8" s="7">
        <v>0.51239999999999997</v>
      </c>
      <c r="U8" s="174" t="s">
        <v>67</v>
      </c>
      <c r="V8" s="7" t="s">
        <v>67</v>
      </c>
      <c r="W8" s="9">
        <v>1200</v>
      </c>
      <c r="X8" s="9" t="s">
        <v>57</v>
      </c>
      <c r="Y8" s="10">
        <v>1</v>
      </c>
      <c r="Z8" s="7" t="s">
        <v>57</v>
      </c>
      <c r="AA8" s="7" t="s">
        <v>57</v>
      </c>
      <c r="AB8" s="7" t="s">
        <v>57</v>
      </c>
      <c r="AC8" s="9">
        <v>492</v>
      </c>
      <c r="AD8" s="11">
        <v>41743</v>
      </c>
      <c r="AE8" s="2" t="s">
        <v>650</v>
      </c>
      <c r="AF8" s="12" t="s">
        <v>67</v>
      </c>
      <c r="AG8" s="13" t="s">
        <v>67</v>
      </c>
      <c r="AH8" s="5" t="s">
        <v>67</v>
      </c>
      <c r="AI8" s="14" t="s">
        <v>67</v>
      </c>
      <c r="AJ8" s="5" t="s">
        <v>67</v>
      </c>
      <c r="AK8" s="15" t="s">
        <v>67</v>
      </c>
      <c r="AL8" s="15" t="s">
        <v>67</v>
      </c>
      <c r="AM8" s="7" t="s">
        <v>67</v>
      </c>
      <c r="AN8" s="7" t="s">
        <v>67</v>
      </c>
      <c r="AO8" s="7" t="s">
        <v>67</v>
      </c>
      <c r="AP8" s="4" t="s">
        <v>67</v>
      </c>
      <c r="AQ8" s="7" t="s">
        <v>67</v>
      </c>
      <c r="AR8" s="7" t="s">
        <v>67</v>
      </c>
    </row>
    <row r="9" spans="1:44" ht="36" customHeight="1" x14ac:dyDescent="0.25">
      <c r="A9" s="1" t="s">
        <v>655</v>
      </c>
      <c r="B9" s="2" t="s">
        <v>40</v>
      </c>
      <c r="C9" s="2" t="s">
        <v>112</v>
      </c>
      <c r="D9" s="2" t="s">
        <v>54</v>
      </c>
      <c r="E9" s="3" t="s">
        <v>656</v>
      </c>
      <c r="F9" s="3" t="s">
        <v>657</v>
      </c>
      <c r="G9" s="2" t="s">
        <v>658</v>
      </c>
      <c r="H9" s="2" t="s">
        <v>59</v>
      </c>
      <c r="I9" s="2" t="s">
        <v>105</v>
      </c>
      <c r="J9" s="4">
        <v>0.75</v>
      </c>
      <c r="K9" s="2" t="s">
        <v>627</v>
      </c>
      <c r="L9" s="4" t="s">
        <v>343</v>
      </c>
      <c r="M9" s="5">
        <v>5</v>
      </c>
      <c r="N9" s="5">
        <v>4.5</v>
      </c>
      <c r="O9" s="5">
        <v>6</v>
      </c>
      <c r="P9" s="5" t="s">
        <v>856</v>
      </c>
      <c r="Q9" s="5" t="s">
        <v>86</v>
      </c>
      <c r="R9" s="5" t="s">
        <v>659</v>
      </c>
      <c r="S9" s="6">
        <v>2008</v>
      </c>
      <c r="T9" s="7">
        <v>0.64700000000000002</v>
      </c>
      <c r="U9" s="174">
        <v>34.156700000000008</v>
      </c>
      <c r="V9" s="7">
        <v>25.617525000000008</v>
      </c>
      <c r="W9" s="9" t="s">
        <v>660</v>
      </c>
      <c r="X9" s="9" t="s">
        <v>57</v>
      </c>
      <c r="Y9" s="10">
        <v>2</v>
      </c>
      <c r="Z9" s="7" t="s">
        <v>57</v>
      </c>
      <c r="AA9" s="7" t="s">
        <v>57</v>
      </c>
      <c r="AB9" s="7" t="s">
        <v>57</v>
      </c>
      <c r="AC9" s="9">
        <v>593</v>
      </c>
      <c r="AD9" s="11">
        <v>41333</v>
      </c>
      <c r="AE9" s="2" t="s">
        <v>66</v>
      </c>
      <c r="AF9" s="12">
        <v>222.74999954</v>
      </c>
      <c r="AG9" s="13">
        <v>74.25</v>
      </c>
      <c r="AH9" s="5" t="s">
        <v>68</v>
      </c>
      <c r="AI9" s="14">
        <v>222.74999954</v>
      </c>
      <c r="AJ9" s="5" t="s">
        <v>365</v>
      </c>
      <c r="AK9" s="15">
        <v>4.7645202022527679E-2</v>
      </c>
      <c r="AL9" s="15">
        <v>5.4333813984258392E-2</v>
      </c>
      <c r="AM9" s="7" t="s">
        <v>661</v>
      </c>
      <c r="AN9" s="7" t="s">
        <v>662</v>
      </c>
      <c r="AO9" s="7" t="s">
        <v>663</v>
      </c>
      <c r="AP9" s="4">
        <v>0.99342735100287793</v>
      </c>
      <c r="AQ9" s="7">
        <v>6.301189459744224</v>
      </c>
      <c r="AR9" s="7">
        <v>10.073726229999991</v>
      </c>
    </row>
    <row r="10" spans="1:44" ht="36" customHeight="1" x14ac:dyDescent="0.25">
      <c r="A10" s="1" t="s">
        <v>664</v>
      </c>
      <c r="B10" s="2" t="s">
        <v>40</v>
      </c>
      <c r="C10" s="2" t="s">
        <v>112</v>
      </c>
      <c r="D10" s="2" t="s">
        <v>54</v>
      </c>
      <c r="E10" s="3" t="s">
        <v>665</v>
      </c>
      <c r="F10" s="3" t="s">
        <v>666</v>
      </c>
      <c r="G10" s="2" t="s">
        <v>667</v>
      </c>
      <c r="H10" s="2" t="s">
        <v>59</v>
      </c>
      <c r="I10" s="2" t="s">
        <v>60</v>
      </c>
      <c r="J10" s="4">
        <v>1</v>
      </c>
      <c r="K10" s="2" t="s">
        <v>67</v>
      </c>
      <c r="L10" s="4" t="s">
        <v>628</v>
      </c>
      <c r="M10" s="5">
        <v>5.5</v>
      </c>
      <c r="N10" s="5">
        <v>5.5</v>
      </c>
      <c r="O10" s="5">
        <v>5.5</v>
      </c>
      <c r="P10" s="5">
        <v>2.5</v>
      </c>
      <c r="Q10" s="5">
        <v>4</v>
      </c>
      <c r="R10" s="5" t="s">
        <v>67</v>
      </c>
      <c r="S10" s="6" t="s">
        <v>668</v>
      </c>
      <c r="T10" s="7">
        <v>0.77910000000000001</v>
      </c>
      <c r="U10" s="174">
        <v>26.798069999999999</v>
      </c>
      <c r="V10" s="7">
        <v>26.798069999999999</v>
      </c>
      <c r="W10" s="9" t="s">
        <v>669</v>
      </c>
      <c r="X10" s="9" t="s">
        <v>57</v>
      </c>
      <c r="Y10" s="10">
        <v>2</v>
      </c>
      <c r="Z10" s="7" t="s">
        <v>57</v>
      </c>
      <c r="AA10" s="7" t="s">
        <v>57</v>
      </c>
      <c r="AB10" s="7" t="s">
        <v>57</v>
      </c>
      <c r="AC10" s="9">
        <v>142</v>
      </c>
      <c r="AD10" s="11">
        <v>42917</v>
      </c>
      <c r="AE10" s="2" t="s">
        <v>87</v>
      </c>
      <c r="AF10" s="12">
        <v>358.00000000000011</v>
      </c>
      <c r="AG10" s="13" t="s">
        <v>67</v>
      </c>
      <c r="AH10" s="5" t="s">
        <v>68</v>
      </c>
      <c r="AI10" s="14">
        <v>358</v>
      </c>
      <c r="AJ10" s="5" t="s">
        <v>69</v>
      </c>
      <c r="AK10" s="15">
        <v>4.9999999999999996E-2</v>
      </c>
      <c r="AL10" s="15">
        <v>4.238038340782125E-2</v>
      </c>
      <c r="AM10" s="7" t="s">
        <v>670</v>
      </c>
      <c r="AN10" s="7" t="s">
        <v>671</v>
      </c>
      <c r="AO10" s="7" t="s">
        <v>672</v>
      </c>
      <c r="AP10" s="4">
        <v>0.91811723754733088</v>
      </c>
      <c r="AQ10" s="7">
        <v>5.8744680903547826</v>
      </c>
      <c r="AR10" s="7">
        <v>17.27153839999999</v>
      </c>
    </row>
    <row r="11" spans="1:44" ht="36" customHeight="1" x14ac:dyDescent="0.25">
      <c r="A11" s="1" t="s">
        <v>673</v>
      </c>
      <c r="B11" s="2" t="s">
        <v>40</v>
      </c>
      <c r="C11" s="2" t="s">
        <v>112</v>
      </c>
      <c r="D11" s="2" t="s">
        <v>54</v>
      </c>
      <c r="E11" s="3" t="s">
        <v>674</v>
      </c>
      <c r="F11" s="3" t="s">
        <v>675</v>
      </c>
      <c r="G11" s="2" t="s">
        <v>667</v>
      </c>
      <c r="H11" s="2" t="s">
        <v>59</v>
      </c>
      <c r="I11" s="2" t="s">
        <v>60</v>
      </c>
      <c r="J11" s="4">
        <v>0.5</v>
      </c>
      <c r="K11" s="2" t="s">
        <v>676</v>
      </c>
      <c r="L11" s="4" t="s">
        <v>677</v>
      </c>
      <c r="M11" s="5" t="s">
        <v>678</v>
      </c>
      <c r="N11" s="5" t="s">
        <v>679</v>
      </c>
      <c r="O11" s="5" t="s">
        <v>680</v>
      </c>
      <c r="P11" s="5" t="s">
        <v>857</v>
      </c>
      <c r="Q11" s="5" t="s">
        <v>858</v>
      </c>
      <c r="R11" s="5" t="s">
        <v>67</v>
      </c>
      <c r="S11" s="6">
        <v>1964</v>
      </c>
      <c r="T11" s="7">
        <v>0.6</v>
      </c>
      <c r="U11" s="174">
        <v>53.288600000000038</v>
      </c>
      <c r="V11" s="7">
        <v>26.644300000000019</v>
      </c>
      <c r="W11" s="9">
        <v>1020</v>
      </c>
      <c r="X11" s="9" t="s">
        <v>57</v>
      </c>
      <c r="Y11" s="10">
        <v>2</v>
      </c>
      <c r="Z11" s="7" t="s">
        <v>67</v>
      </c>
      <c r="AA11" s="7" t="s">
        <v>57</v>
      </c>
      <c r="AB11" s="7" t="s">
        <v>67</v>
      </c>
      <c r="AC11" s="9">
        <v>385</v>
      </c>
      <c r="AD11" s="11">
        <v>36767</v>
      </c>
      <c r="AE11" s="2" t="s">
        <v>87</v>
      </c>
      <c r="AF11" s="12">
        <v>658.93578703999992</v>
      </c>
      <c r="AG11" s="13" t="s">
        <v>67</v>
      </c>
      <c r="AH11" s="5" t="s">
        <v>68</v>
      </c>
      <c r="AI11" s="14">
        <v>659</v>
      </c>
      <c r="AJ11" s="5" t="s">
        <v>69</v>
      </c>
      <c r="AK11" s="15">
        <v>4.6867654153737684E-2</v>
      </c>
      <c r="AL11" s="15">
        <v>4.5081622965784891E-2</v>
      </c>
      <c r="AM11" s="7" t="s">
        <v>900</v>
      </c>
      <c r="AN11" s="7" t="s">
        <v>899</v>
      </c>
      <c r="AO11" s="7" t="s">
        <v>681</v>
      </c>
      <c r="AP11" s="4">
        <v>0.96611470370773489</v>
      </c>
      <c r="AQ11" s="7">
        <v>3.1874518475260945</v>
      </c>
      <c r="AR11" s="7">
        <v>23.501565079999978</v>
      </c>
    </row>
    <row r="12" spans="1:44" ht="36" customHeight="1" x14ac:dyDescent="0.25">
      <c r="A12" s="1" t="s">
        <v>682</v>
      </c>
      <c r="B12" s="2" t="s">
        <v>40</v>
      </c>
      <c r="C12" s="2" t="s">
        <v>112</v>
      </c>
      <c r="D12" s="2" t="s">
        <v>54</v>
      </c>
      <c r="E12" s="3" t="s">
        <v>683</v>
      </c>
      <c r="F12" s="3" t="s">
        <v>684</v>
      </c>
      <c r="G12" s="2" t="s">
        <v>667</v>
      </c>
      <c r="H12" s="2" t="s">
        <v>84</v>
      </c>
      <c r="I12" s="2" t="s">
        <v>60</v>
      </c>
      <c r="J12" s="4">
        <v>0.5</v>
      </c>
      <c r="K12" s="2" t="s">
        <v>685</v>
      </c>
      <c r="L12" s="4" t="s">
        <v>677</v>
      </c>
      <c r="M12" s="5" t="s">
        <v>686</v>
      </c>
      <c r="N12" s="5" t="s">
        <v>687</v>
      </c>
      <c r="O12" s="5" t="s">
        <v>688</v>
      </c>
      <c r="P12" s="5" t="s">
        <v>859</v>
      </c>
      <c r="Q12" s="5" t="s">
        <v>860</v>
      </c>
      <c r="R12" s="5" t="s">
        <v>67</v>
      </c>
      <c r="S12" s="6">
        <v>1993</v>
      </c>
      <c r="T12" s="7">
        <v>0.6</v>
      </c>
      <c r="U12" s="174">
        <v>84.97430000005869</v>
      </c>
      <c r="V12" s="7">
        <v>42.487150000029345</v>
      </c>
      <c r="W12" s="9" t="s">
        <v>689</v>
      </c>
      <c r="X12" s="9" t="s">
        <v>57</v>
      </c>
      <c r="Y12" s="10">
        <v>3</v>
      </c>
      <c r="Z12" s="7" t="s">
        <v>67</v>
      </c>
      <c r="AA12" s="7" t="s">
        <v>57</v>
      </c>
      <c r="AB12" s="7" t="s">
        <v>67</v>
      </c>
      <c r="AC12" s="9">
        <v>654</v>
      </c>
      <c r="AD12" s="11">
        <v>36144</v>
      </c>
      <c r="AE12" s="2" t="s">
        <v>87</v>
      </c>
      <c r="AF12" s="12">
        <v>1352.125</v>
      </c>
      <c r="AG12" s="13" t="s">
        <v>67</v>
      </c>
      <c r="AH12" s="5" t="s">
        <v>68</v>
      </c>
      <c r="AI12" s="14">
        <v>1352.125</v>
      </c>
      <c r="AJ12" s="5" t="s">
        <v>107</v>
      </c>
      <c r="AK12" s="15">
        <v>4.2520805002351086E-2</v>
      </c>
      <c r="AL12" s="15">
        <v>4.2202585544975496E-2</v>
      </c>
      <c r="AM12" s="7" t="s">
        <v>690</v>
      </c>
      <c r="AN12" s="7" t="s">
        <v>691</v>
      </c>
      <c r="AO12" s="7" t="s">
        <v>692</v>
      </c>
      <c r="AP12" s="4">
        <v>0.96104469233641576</v>
      </c>
      <c r="AQ12" s="7">
        <v>4.2163321925954529</v>
      </c>
      <c r="AR12" s="7">
        <v>43.397912040000044</v>
      </c>
    </row>
    <row r="13" spans="1:44" ht="36" customHeight="1" x14ac:dyDescent="0.25">
      <c r="A13" s="1" t="s">
        <v>693</v>
      </c>
      <c r="B13" s="2" t="s">
        <v>40</v>
      </c>
      <c r="C13" s="2" t="s">
        <v>112</v>
      </c>
      <c r="D13" s="2" t="s">
        <v>54</v>
      </c>
      <c r="E13" s="3" t="s">
        <v>694</v>
      </c>
      <c r="F13" s="3" t="s">
        <v>695</v>
      </c>
      <c r="G13" s="2" t="s">
        <v>667</v>
      </c>
      <c r="H13" s="2" t="s">
        <v>59</v>
      </c>
      <c r="I13" s="2" t="s">
        <v>60</v>
      </c>
      <c r="J13" s="4">
        <v>0.5</v>
      </c>
      <c r="K13" s="2" t="s">
        <v>39</v>
      </c>
      <c r="L13" s="4" t="s">
        <v>677</v>
      </c>
      <c r="M13" s="5">
        <v>5.5</v>
      </c>
      <c r="N13" s="5">
        <v>5</v>
      </c>
      <c r="O13" s="5">
        <v>4</v>
      </c>
      <c r="P13" s="5">
        <v>4</v>
      </c>
      <c r="Q13" s="5" t="s">
        <v>86</v>
      </c>
      <c r="R13" s="5" t="s">
        <v>67</v>
      </c>
      <c r="S13" s="6">
        <v>1978</v>
      </c>
      <c r="T13" s="7">
        <v>0.8</v>
      </c>
      <c r="U13" s="174">
        <v>79.3</v>
      </c>
      <c r="V13" s="7">
        <v>39.65</v>
      </c>
      <c r="W13" s="9">
        <v>1200</v>
      </c>
      <c r="X13" s="9" t="s">
        <v>57</v>
      </c>
      <c r="Y13" s="10">
        <v>3</v>
      </c>
      <c r="Z13" s="7" t="s">
        <v>57</v>
      </c>
      <c r="AA13" s="7" t="s">
        <v>57</v>
      </c>
      <c r="AB13" s="7" t="s">
        <v>57</v>
      </c>
      <c r="AC13" s="9">
        <v>308</v>
      </c>
      <c r="AD13" s="11" t="s">
        <v>696</v>
      </c>
      <c r="AE13" s="2" t="s">
        <v>66</v>
      </c>
      <c r="AF13" s="12">
        <v>997.99999999999989</v>
      </c>
      <c r="AG13" s="13">
        <v>998.00043779999999</v>
      </c>
      <c r="AH13" s="5" t="s">
        <v>68</v>
      </c>
      <c r="AI13" s="14">
        <v>998</v>
      </c>
      <c r="AJ13" s="5" t="s">
        <v>107</v>
      </c>
      <c r="AK13" s="15">
        <v>4.5000000000000019E-2</v>
      </c>
      <c r="AL13" s="15">
        <v>3.0747152174348747E-2</v>
      </c>
      <c r="AM13" s="7" t="s">
        <v>697</v>
      </c>
      <c r="AN13" s="7" t="s">
        <v>676</v>
      </c>
      <c r="AO13" s="7" t="s">
        <v>698</v>
      </c>
      <c r="AP13" s="4">
        <v>0.96981703305926348</v>
      </c>
      <c r="AQ13" s="7">
        <v>4.2514394098798816</v>
      </c>
      <c r="AR13" s="7">
        <v>26.089546600000002</v>
      </c>
    </row>
    <row r="14" spans="1:44" ht="36" customHeight="1" x14ac:dyDescent="0.25">
      <c r="A14" s="1" t="s">
        <v>699</v>
      </c>
      <c r="B14" s="2" t="s">
        <v>40</v>
      </c>
      <c r="C14" s="2" t="s">
        <v>112</v>
      </c>
      <c r="D14" s="2" t="s">
        <v>54</v>
      </c>
      <c r="E14" s="3" t="s">
        <v>700</v>
      </c>
      <c r="F14" s="3" t="s">
        <v>701</v>
      </c>
      <c r="G14" s="2" t="s">
        <v>667</v>
      </c>
      <c r="H14" s="2" t="s">
        <v>59</v>
      </c>
      <c r="I14" s="2" t="s">
        <v>60</v>
      </c>
      <c r="J14" s="4">
        <v>1</v>
      </c>
      <c r="K14" s="2" t="s">
        <v>67</v>
      </c>
      <c r="L14" s="4" t="s">
        <v>677</v>
      </c>
      <c r="M14" s="5">
        <v>5.5</v>
      </c>
      <c r="N14" s="5">
        <v>5.5</v>
      </c>
      <c r="O14" s="5">
        <v>5.5</v>
      </c>
      <c r="P14" s="5">
        <v>2.5</v>
      </c>
      <c r="Q14" s="5">
        <v>5.5</v>
      </c>
      <c r="R14" s="5" t="s">
        <v>67</v>
      </c>
      <c r="S14" s="6">
        <v>1984</v>
      </c>
      <c r="T14" s="7">
        <v>0.2</v>
      </c>
      <c r="U14" s="174">
        <v>21.058</v>
      </c>
      <c r="V14" s="7">
        <v>21.058</v>
      </c>
      <c r="W14" s="9">
        <v>1000</v>
      </c>
      <c r="X14" s="9" t="s">
        <v>57</v>
      </c>
      <c r="Y14" s="10">
        <v>1</v>
      </c>
      <c r="Z14" s="7" t="s">
        <v>67</v>
      </c>
      <c r="AA14" s="7" t="s">
        <v>57</v>
      </c>
      <c r="AB14" s="7" t="s">
        <v>67</v>
      </c>
      <c r="AC14" s="9">
        <v>111</v>
      </c>
      <c r="AD14" s="11">
        <v>36144</v>
      </c>
      <c r="AE14" s="2" t="s">
        <v>87</v>
      </c>
      <c r="AF14" s="12">
        <v>372.99999999999994</v>
      </c>
      <c r="AG14" s="13" t="s">
        <v>67</v>
      </c>
      <c r="AH14" s="5" t="s">
        <v>68</v>
      </c>
      <c r="AI14" s="14">
        <v>373</v>
      </c>
      <c r="AJ14" s="5" t="s">
        <v>97</v>
      </c>
      <c r="AK14" s="15">
        <v>4.7500000000000007E-2</v>
      </c>
      <c r="AL14" s="15">
        <v>5.0809864209115312E-2</v>
      </c>
      <c r="AM14" s="7" t="s">
        <v>702</v>
      </c>
      <c r="AN14" s="7" t="s">
        <v>703</v>
      </c>
      <c r="AO14" s="7" t="s">
        <v>704</v>
      </c>
      <c r="AP14" s="4">
        <v>1</v>
      </c>
      <c r="AQ14" s="7">
        <v>2.8103905721543065</v>
      </c>
      <c r="AR14" s="7">
        <v>15.898828420000005</v>
      </c>
    </row>
    <row r="15" spans="1:44" ht="36" customHeight="1" x14ac:dyDescent="0.25">
      <c r="A15" s="1" t="s">
        <v>705</v>
      </c>
      <c r="B15" s="2" t="s">
        <v>40</v>
      </c>
      <c r="C15" s="2" t="s">
        <v>112</v>
      </c>
      <c r="D15" s="2" t="s">
        <v>54</v>
      </c>
      <c r="E15" s="3" t="s">
        <v>706</v>
      </c>
      <c r="F15" s="3" t="s">
        <v>707</v>
      </c>
      <c r="G15" s="2" t="s">
        <v>667</v>
      </c>
      <c r="H15" s="2" t="s">
        <v>84</v>
      </c>
      <c r="I15" s="2" t="s">
        <v>60</v>
      </c>
      <c r="J15" s="4">
        <v>0.36699999999999999</v>
      </c>
      <c r="K15" s="2" t="s">
        <v>708</v>
      </c>
      <c r="L15" s="4" t="s">
        <v>677</v>
      </c>
      <c r="M15" s="5">
        <v>5.5</v>
      </c>
      <c r="N15" s="5">
        <v>5.5</v>
      </c>
      <c r="O15" s="5">
        <v>5.5</v>
      </c>
      <c r="P15" s="5">
        <v>3</v>
      </c>
      <c r="Q15" s="5">
        <v>5.5</v>
      </c>
      <c r="R15" s="5" t="s">
        <v>709</v>
      </c>
      <c r="S15" s="6">
        <v>2011</v>
      </c>
      <c r="T15" s="7">
        <v>0.3</v>
      </c>
      <c r="U15" s="174">
        <v>42.655980000000021</v>
      </c>
      <c r="V15" s="7">
        <v>15.654744660000008</v>
      </c>
      <c r="W15" s="9">
        <v>1600</v>
      </c>
      <c r="X15" s="9" t="s">
        <v>57</v>
      </c>
      <c r="Y15" s="10">
        <v>1</v>
      </c>
      <c r="Z15" s="7" t="s">
        <v>67</v>
      </c>
      <c r="AA15" s="7" t="s">
        <v>57</v>
      </c>
      <c r="AB15" s="7" t="s">
        <v>67</v>
      </c>
      <c r="AC15" s="9">
        <v>97</v>
      </c>
      <c r="AD15" s="11">
        <v>36739</v>
      </c>
      <c r="AE15" s="2" t="s">
        <v>66</v>
      </c>
      <c r="AF15" s="12">
        <v>427.53333326999996</v>
      </c>
      <c r="AG15" s="13">
        <v>738.46666662999996</v>
      </c>
      <c r="AH15" s="5" t="s">
        <v>68</v>
      </c>
      <c r="AI15" s="14">
        <v>427.53333329407792</v>
      </c>
      <c r="AJ15" s="5" t="s">
        <v>69</v>
      </c>
      <c r="AK15" s="15">
        <v>4.2500000000000003E-2</v>
      </c>
      <c r="AL15" s="15">
        <v>4.8716917300215358E-2</v>
      </c>
      <c r="AM15" s="7" t="s">
        <v>710</v>
      </c>
      <c r="AN15" s="7" t="s">
        <v>645</v>
      </c>
      <c r="AO15" s="7" t="s">
        <v>711</v>
      </c>
      <c r="AP15" s="4">
        <v>0.98038258645095011</v>
      </c>
      <c r="AQ15" s="7">
        <v>5.0835451060009245</v>
      </c>
      <c r="AR15" s="7">
        <v>15.117185639999988</v>
      </c>
    </row>
    <row r="16" spans="1:44" ht="36" customHeight="1" x14ac:dyDescent="0.25">
      <c r="A16" s="1" t="s">
        <v>712</v>
      </c>
      <c r="B16" s="2" t="s">
        <v>40</v>
      </c>
      <c r="C16" s="2" t="s">
        <v>112</v>
      </c>
      <c r="D16" s="2" t="s">
        <v>54</v>
      </c>
      <c r="E16" s="3" t="s">
        <v>713</v>
      </c>
      <c r="F16" s="3" t="s">
        <v>714</v>
      </c>
      <c r="G16" s="2" t="s">
        <v>667</v>
      </c>
      <c r="H16" s="2" t="s">
        <v>84</v>
      </c>
      <c r="I16" s="2" t="s">
        <v>60</v>
      </c>
      <c r="J16" s="4">
        <v>0.25</v>
      </c>
      <c r="K16" s="2" t="s">
        <v>715</v>
      </c>
      <c r="L16" s="4" t="s">
        <v>677</v>
      </c>
      <c r="M16" s="5">
        <v>6</v>
      </c>
      <c r="N16" s="5">
        <v>5.5</v>
      </c>
      <c r="O16" s="5">
        <v>5</v>
      </c>
      <c r="P16" s="5">
        <v>3</v>
      </c>
      <c r="Q16" s="5">
        <v>5.5</v>
      </c>
      <c r="R16" s="5" t="s">
        <v>716</v>
      </c>
      <c r="S16" s="6" t="s">
        <v>717</v>
      </c>
      <c r="T16" s="7">
        <v>0.33</v>
      </c>
      <c r="U16" s="174">
        <v>33.465420000000002</v>
      </c>
      <c r="V16" s="7">
        <v>8.3663550000000004</v>
      </c>
      <c r="W16" s="9" t="s">
        <v>718</v>
      </c>
      <c r="X16" s="9" t="s">
        <v>57</v>
      </c>
      <c r="Y16" s="10">
        <v>1</v>
      </c>
      <c r="Z16" s="7" t="s">
        <v>57</v>
      </c>
      <c r="AA16" s="7" t="s">
        <v>57</v>
      </c>
      <c r="AB16" s="7" t="s">
        <v>57</v>
      </c>
      <c r="AC16" s="9">
        <v>13</v>
      </c>
      <c r="AD16" s="11">
        <v>41743</v>
      </c>
      <c r="AE16" s="2" t="s">
        <v>66</v>
      </c>
      <c r="AF16" s="12">
        <v>202.49999970000005</v>
      </c>
      <c r="AG16" s="13">
        <v>202.5</v>
      </c>
      <c r="AH16" s="5" t="s">
        <v>68</v>
      </c>
      <c r="AI16" s="14">
        <v>202.5</v>
      </c>
      <c r="AJ16" s="5" t="s">
        <v>97</v>
      </c>
      <c r="AK16" s="15">
        <v>4.374999999999999E-2</v>
      </c>
      <c r="AL16" s="15">
        <v>4.3379179718586479E-2</v>
      </c>
      <c r="AM16" s="7" t="s">
        <v>719</v>
      </c>
      <c r="AN16" s="7" t="s">
        <v>720</v>
      </c>
      <c r="AO16" s="7" t="s">
        <v>670</v>
      </c>
      <c r="AP16" s="4">
        <v>1</v>
      </c>
      <c r="AQ16" s="7">
        <v>4.3924174248485439</v>
      </c>
      <c r="AR16" s="7">
        <v>6.5845998599999991</v>
      </c>
    </row>
    <row r="17" spans="1:44" ht="36" customHeight="1" x14ac:dyDescent="0.25">
      <c r="A17" s="1" t="s">
        <v>721</v>
      </c>
      <c r="B17" s="2" t="s">
        <v>40</v>
      </c>
      <c r="C17" s="2" t="s">
        <v>112</v>
      </c>
      <c r="D17" s="2" t="s">
        <v>54</v>
      </c>
      <c r="E17" s="3" t="s">
        <v>722</v>
      </c>
      <c r="F17" s="3" t="s">
        <v>723</v>
      </c>
      <c r="G17" s="2" t="s">
        <v>667</v>
      </c>
      <c r="H17" s="2" t="s">
        <v>59</v>
      </c>
      <c r="I17" s="2" t="s">
        <v>105</v>
      </c>
      <c r="J17" s="4">
        <v>0.5</v>
      </c>
      <c r="K17" s="2" t="s">
        <v>627</v>
      </c>
      <c r="L17" s="4" t="s">
        <v>677</v>
      </c>
      <c r="M17" s="5" t="s">
        <v>654</v>
      </c>
      <c r="N17" s="5" t="s">
        <v>654</v>
      </c>
      <c r="O17" s="5" t="s">
        <v>654</v>
      </c>
      <c r="P17" s="5" t="s">
        <v>86</v>
      </c>
      <c r="Q17" s="5" t="s">
        <v>654</v>
      </c>
      <c r="R17" s="5" t="s">
        <v>67</v>
      </c>
      <c r="S17" s="6">
        <v>1999</v>
      </c>
      <c r="T17" s="7">
        <v>0.36349999999999999</v>
      </c>
      <c r="U17" s="174">
        <v>14.494999999999999</v>
      </c>
      <c r="V17" s="7">
        <v>7.2474999999999996</v>
      </c>
      <c r="W17" s="9">
        <v>2000</v>
      </c>
      <c r="X17" s="9" t="s">
        <v>57</v>
      </c>
      <c r="Y17" s="10">
        <v>1</v>
      </c>
      <c r="Z17" s="7" t="s">
        <v>57</v>
      </c>
      <c r="AA17" s="7" t="s">
        <v>57</v>
      </c>
      <c r="AB17" s="7" t="s">
        <v>57</v>
      </c>
      <c r="AC17" s="9">
        <v>90</v>
      </c>
      <c r="AD17" s="11">
        <v>41743</v>
      </c>
      <c r="AE17" s="2" t="s">
        <v>66</v>
      </c>
      <c r="AF17" s="12">
        <v>79.623541590000016</v>
      </c>
      <c r="AG17" s="13">
        <v>79.623541500000002</v>
      </c>
      <c r="AH17" s="5" t="s">
        <v>68</v>
      </c>
      <c r="AI17" s="14">
        <v>79.623541500000002</v>
      </c>
      <c r="AJ17" s="5" t="s">
        <v>97</v>
      </c>
      <c r="AK17" s="15">
        <v>5.2499999999999998E-2</v>
      </c>
      <c r="AL17" s="15" t="s">
        <v>67</v>
      </c>
      <c r="AM17" s="7" t="s">
        <v>67</v>
      </c>
      <c r="AN17" s="7" t="s">
        <v>67</v>
      </c>
      <c r="AO17" s="7" t="s">
        <v>67</v>
      </c>
      <c r="AP17" s="4" t="s">
        <v>67</v>
      </c>
      <c r="AQ17" s="7">
        <v>5.3169030697979285E-4</v>
      </c>
      <c r="AR17" s="7">
        <v>-1.0079566999999996</v>
      </c>
    </row>
    <row r="18" spans="1:44" ht="36" customHeight="1" x14ac:dyDescent="0.25">
      <c r="A18" s="1" t="s">
        <v>724</v>
      </c>
      <c r="B18" s="2" t="s">
        <v>40</v>
      </c>
      <c r="C18" s="2" t="s">
        <v>112</v>
      </c>
      <c r="D18" s="2" t="s">
        <v>54</v>
      </c>
      <c r="E18" s="3" t="s">
        <v>725</v>
      </c>
      <c r="F18" s="3" t="s">
        <v>726</v>
      </c>
      <c r="G18" s="2" t="s">
        <v>667</v>
      </c>
      <c r="H18" s="2" t="s">
        <v>59</v>
      </c>
      <c r="I18" s="2" t="s">
        <v>60</v>
      </c>
      <c r="J18" s="4">
        <v>1</v>
      </c>
      <c r="K18" s="2" t="s">
        <v>67</v>
      </c>
      <c r="L18" s="4" t="s">
        <v>677</v>
      </c>
      <c r="M18" s="5">
        <v>6</v>
      </c>
      <c r="N18" s="5">
        <v>6</v>
      </c>
      <c r="O18" s="5">
        <v>5.5</v>
      </c>
      <c r="P18" s="5">
        <v>2.5</v>
      </c>
      <c r="Q18" s="5">
        <v>4</v>
      </c>
      <c r="R18" s="5" t="s">
        <v>727</v>
      </c>
      <c r="S18" s="6">
        <v>2004</v>
      </c>
      <c r="T18" s="7">
        <v>0.4</v>
      </c>
      <c r="U18" s="174">
        <v>19.651499999999995</v>
      </c>
      <c r="V18" s="7">
        <v>19.651499999999995</v>
      </c>
      <c r="W18" s="9">
        <v>2000</v>
      </c>
      <c r="X18" s="9" t="s">
        <v>57</v>
      </c>
      <c r="Y18" s="10">
        <v>1</v>
      </c>
      <c r="Z18" s="7" t="s">
        <v>67</v>
      </c>
      <c r="AA18" s="7" t="s">
        <v>57</v>
      </c>
      <c r="AB18" s="7" t="s">
        <v>67</v>
      </c>
      <c r="AC18" s="9">
        <v>113</v>
      </c>
      <c r="AD18" s="11">
        <v>37385</v>
      </c>
      <c r="AE18" s="2" t="s">
        <v>87</v>
      </c>
      <c r="AF18" s="12">
        <v>404.99999999999994</v>
      </c>
      <c r="AG18" s="13" t="s">
        <v>67</v>
      </c>
      <c r="AH18" s="5" t="s">
        <v>68</v>
      </c>
      <c r="AI18" s="14">
        <v>405</v>
      </c>
      <c r="AJ18" s="5" t="s">
        <v>119</v>
      </c>
      <c r="AK18" s="15">
        <v>4.6249999999999993E-2</v>
      </c>
      <c r="AL18" s="15">
        <v>4.5219015629629628E-2</v>
      </c>
      <c r="AM18" s="7" t="s">
        <v>728</v>
      </c>
      <c r="AN18" s="7" t="s">
        <v>729</v>
      </c>
      <c r="AO18" s="7" t="s">
        <v>233</v>
      </c>
      <c r="AP18" s="4">
        <v>1</v>
      </c>
      <c r="AQ18" s="7">
        <v>3.5040959272995709</v>
      </c>
      <c r="AR18" s="7">
        <v>15.794705140000007</v>
      </c>
    </row>
    <row r="19" spans="1:44" ht="36" customHeight="1" x14ac:dyDescent="0.25">
      <c r="A19" s="1" t="s">
        <v>730</v>
      </c>
      <c r="B19" s="2" t="s">
        <v>40</v>
      </c>
      <c r="C19" s="2" t="s">
        <v>112</v>
      </c>
      <c r="D19" s="2" t="s">
        <v>54</v>
      </c>
      <c r="E19" s="3" t="s">
        <v>731</v>
      </c>
      <c r="F19" s="3" t="s">
        <v>732</v>
      </c>
      <c r="G19" s="2" t="s">
        <v>667</v>
      </c>
      <c r="H19" s="2" t="s">
        <v>733</v>
      </c>
      <c r="I19" s="2" t="s">
        <v>60</v>
      </c>
      <c r="J19" s="4">
        <v>1</v>
      </c>
      <c r="K19" s="2" t="s">
        <v>67</v>
      </c>
      <c r="L19" s="4" t="s">
        <v>677</v>
      </c>
      <c r="M19" s="5" t="s">
        <v>86</v>
      </c>
      <c r="N19" s="5" t="s">
        <v>86</v>
      </c>
      <c r="O19" s="5" t="s">
        <v>86</v>
      </c>
      <c r="P19" s="5" t="s">
        <v>86</v>
      </c>
      <c r="Q19" s="5" t="s">
        <v>86</v>
      </c>
      <c r="R19" s="5" t="s">
        <v>67</v>
      </c>
      <c r="S19" s="6" t="s">
        <v>734</v>
      </c>
      <c r="T19" s="7" t="s">
        <v>57</v>
      </c>
      <c r="U19" s="174">
        <v>1.1143999999999998</v>
      </c>
      <c r="V19" s="7">
        <v>1.1143999999999998</v>
      </c>
      <c r="W19" s="9" t="s">
        <v>735</v>
      </c>
      <c r="X19" s="9" t="s">
        <v>57</v>
      </c>
      <c r="Y19" s="10">
        <v>2</v>
      </c>
      <c r="Z19" s="7" t="s">
        <v>57</v>
      </c>
      <c r="AA19" s="7" t="s">
        <v>57</v>
      </c>
      <c r="AB19" s="7" t="s">
        <v>57</v>
      </c>
      <c r="AC19" s="9">
        <v>20</v>
      </c>
      <c r="AD19" s="11">
        <v>42614</v>
      </c>
      <c r="AE19" s="2" t="s">
        <v>87</v>
      </c>
      <c r="AF19" s="12">
        <v>25.249999999999996</v>
      </c>
      <c r="AG19" s="13" t="s">
        <v>67</v>
      </c>
      <c r="AH19" s="5" t="s">
        <v>68</v>
      </c>
      <c r="AI19" s="14">
        <v>25.25</v>
      </c>
      <c r="AJ19" s="5" t="s">
        <v>119</v>
      </c>
      <c r="AK19" s="15">
        <v>4.4999999999999998E-2</v>
      </c>
      <c r="AL19" s="15">
        <v>2.4225512079207912E-2</v>
      </c>
      <c r="AM19" s="7" t="s">
        <v>736</v>
      </c>
      <c r="AN19" s="7" t="s">
        <v>737</v>
      </c>
      <c r="AO19" s="7" t="s">
        <v>738</v>
      </c>
      <c r="AP19" s="4">
        <v>0.77404881550610194</v>
      </c>
      <c r="AQ19" s="7">
        <v>3.1910903718984476</v>
      </c>
      <c r="AR19" s="7">
        <v>0.75546883000000065</v>
      </c>
    </row>
    <row r="20" spans="1:44" ht="36" customHeight="1" x14ac:dyDescent="0.25">
      <c r="A20" s="1" t="s">
        <v>739</v>
      </c>
      <c r="B20" s="2" t="s">
        <v>40</v>
      </c>
      <c r="C20" s="2" t="s">
        <v>112</v>
      </c>
      <c r="D20" s="2" t="s">
        <v>54</v>
      </c>
      <c r="E20" s="3" t="s">
        <v>740</v>
      </c>
      <c r="F20" s="3" t="s">
        <v>741</v>
      </c>
      <c r="G20" s="2" t="s">
        <v>667</v>
      </c>
      <c r="H20" s="2" t="s">
        <v>59</v>
      </c>
      <c r="I20" s="2" t="s">
        <v>60</v>
      </c>
      <c r="J20" s="4">
        <v>1</v>
      </c>
      <c r="K20" s="2" t="s">
        <v>67</v>
      </c>
      <c r="L20" s="4" t="s">
        <v>677</v>
      </c>
      <c r="M20" s="5">
        <v>5.5</v>
      </c>
      <c r="N20" s="5">
        <v>5</v>
      </c>
      <c r="O20" s="5">
        <v>5</v>
      </c>
      <c r="P20" s="5">
        <v>2.5</v>
      </c>
      <c r="Q20" s="5">
        <v>5</v>
      </c>
      <c r="R20" s="5" t="s">
        <v>67</v>
      </c>
      <c r="S20" s="6">
        <v>1978</v>
      </c>
      <c r="T20" s="7">
        <v>0.3</v>
      </c>
      <c r="U20" s="174">
        <v>30.669199999999989</v>
      </c>
      <c r="V20" s="7">
        <v>30.669199999999989</v>
      </c>
      <c r="W20" s="9">
        <v>1000</v>
      </c>
      <c r="X20" s="9" t="s">
        <v>57</v>
      </c>
      <c r="Y20" s="10">
        <v>1</v>
      </c>
      <c r="Z20" s="7" t="s">
        <v>67</v>
      </c>
      <c r="AA20" s="7" t="s">
        <v>57</v>
      </c>
      <c r="AB20" s="7" t="s">
        <v>67</v>
      </c>
      <c r="AC20" s="9">
        <v>141</v>
      </c>
      <c r="AD20" s="11">
        <v>32021</v>
      </c>
      <c r="AE20" s="2" t="s">
        <v>87</v>
      </c>
      <c r="AF20" s="12">
        <v>507</v>
      </c>
      <c r="AG20" s="13" t="s">
        <v>67</v>
      </c>
      <c r="AH20" s="5" t="s">
        <v>68</v>
      </c>
      <c r="AI20" s="14">
        <v>507</v>
      </c>
      <c r="AJ20" s="5" t="s">
        <v>97</v>
      </c>
      <c r="AK20" s="15">
        <v>0.05</v>
      </c>
      <c r="AL20" s="15">
        <v>4.4902137179487135E-2</v>
      </c>
      <c r="AM20" s="7" t="s">
        <v>645</v>
      </c>
      <c r="AN20" s="7" t="s">
        <v>742</v>
      </c>
      <c r="AO20" s="7" t="s">
        <v>743</v>
      </c>
      <c r="AP20" s="4">
        <v>0.95963376938426825</v>
      </c>
      <c r="AQ20" s="7">
        <v>2.7799458571666595</v>
      </c>
      <c r="AR20" s="7">
        <v>20.577162780000005</v>
      </c>
    </row>
    <row r="21" spans="1:44" ht="36" customHeight="1" x14ac:dyDescent="0.25">
      <c r="A21" s="1" t="s">
        <v>744</v>
      </c>
      <c r="B21" s="2" t="s">
        <v>40</v>
      </c>
      <c r="C21" s="2" t="s">
        <v>112</v>
      </c>
      <c r="D21" s="2" t="s">
        <v>54</v>
      </c>
      <c r="E21" s="3" t="s">
        <v>745</v>
      </c>
      <c r="F21" s="3" t="s">
        <v>745</v>
      </c>
      <c r="G21" s="2" t="s">
        <v>667</v>
      </c>
      <c r="H21" s="2" t="s">
        <v>626</v>
      </c>
      <c r="I21" s="2" t="s">
        <v>60</v>
      </c>
      <c r="J21" s="4">
        <v>0.5</v>
      </c>
      <c r="K21" s="2" t="s">
        <v>627</v>
      </c>
      <c r="L21" s="4" t="s">
        <v>677</v>
      </c>
      <c r="M21" s="5" t="s">
        <v>746</v>
      </c>
      <c r="N21" s="5" t="s">
        <v>747</v>
      </c>
      <c r="O21" s="5" t="s">
        <v>747</v>
      </c>
      <c r="P21" s="5" t="s">
        <v>861</v>
      </c>
      <c r="Q21" s="5" t="s">
        <v>862</v>
      </c>
      <c r="R21" s="5" t="s">
        <v>67</v>
      </c>
      <c r="S21" s="6" t="s">
        <v>748</v>
      </c>
      <c r="T21" s="7">
        <v>0.55600000000000005</v>
      </c>
      <c r="U21" s="174">
        <v>32.669030000000006</v>
      </c>
      <c r="V21" s="7">
        <v>16.334515000000003</v>
      </c>
      <c r="W21" s="9">
        <v>500</v>
      </c>
      <c r="X21" s="9" t="s">
        <v>57</v>
      </c>
      <c r="Y21" s="10">
        <v>4</v>
      </c>
      <c r="Z21" s="7" t="s">
        <v>67</v>
      </c>
      <c r="AA21" s="7" t="s">
        <v>67</v>
      </c>
      <c r="AB21" s="7" t="s">
        <v>67</v>
      </c>
      <c r="AC21" s="9">
        <v>76</v>
      </c>
      <c r="AD21" s="11" t="s">
        <v>898</v>
      </c>
      <c r="AE21" s="2" t="s">
        <v>66</v>
      </c>
      <c r="AF21" s="12">
        <v>299.39999984000002</v>
      </c>
      <c r="AG21" s="13">
        <v>299.39999999999998</v>
      </c>
      <c r="AH21" s="5" t="s">
        <v>68</v>
      </c>
      <c r="AI21" s="14">
        <v>299.39999999999998</v>
      </c>
      <c r="AJ21" s="5" t="s">
        <v>97</v>
      </c>
      <c r="AK21" s="15">
        <v>4.6832231840210514E-2</v>
      </c>
      <c r="AL21" s="15">
        <v>3.361108866191638E-2</v>
      </c>
      <c r="AM21" s="7" t="s">
        <v>629</v>
      </c>
      <c r="AN21" s="7" t="s">
        <v>749</v>
      </c>
      <c r="AO21" s="7" t="s">
        <v>750</v>
      </c>
      <c r="AP21" s="4">
        <v>0.93351195306380375</v>
      </c>
      <c r="AQ21" s="7">
        <v>2.1733788796805036</v>
      </c>
      <c r="AR21" s="7">
        <v>10.276850000000001</v>
      </c>
    </row>
    <row r="22" spans="1:44" ht="36" customHeight="1" x14ac:dyDescent="0.25">
      <c r="A22" s="1" t="s">
        <v>751</v>
      </c>
      <c r="B22" s="2" t="s">
        <v>40</v>
      </c>
      <c r="C22" s="2" t="s">
        <v>112</v>
      </c>
      <c r="D22" s="2" t="s">
        <v>54</v>
      </c>
      <c r="E22" s="3" t="s">
        <v>752</v>
      </c>
      <c r="F22" s="3" t="s">
        <v>753</v>
      </c>
      <c r="G22" s="2" t="s">
        <v>667</v>
      </c>
      <c r="H22" s="2" t="s">
        <v>59</v>
      </c>
      <c r="I22" s="2" t="s">
        <v>60</v>
      </c>
      <c r="J22" s="4">
        <v>0.5</v>
      </c>
      <c r="K22" s="2" t="s">
        <v>627</v>
      </c>
      <c r="L22" s="4" t="s">
        <v>677</v>
      </c>
      <c r="M22" s="5">
        <v>5.5</v>
      </c>
      <c r="N22" s="5">
        <v>5</v>
      </c>
      <c r="O22" s="5">
        <v>4.5</v>
      </c>
      <c r="P22" s="5">
        <v>3.5</v>
      </c>
      <c r="Q22" s="5">
        <v>5</v>
      </c>
      <c r="R22" s="5" t="s">
        <v>67</v>
      </c>
      <c r="S22" s="6">
        <v>1999</v>
      </c>
      <c r="T22" s="7">
        <v>0.24890000000000001</v>
      </c>
      <c r="U22" s="174">
        <v>27.051199999999998</v>
      </c>
      <c r="V22" s="7">
        <v>13.525599999999999</v>
      </c>
      <c r="W22" s="9" t="s">
        <v>754</v>
      </c>
      <c r="X22" s="9" t="s">
        <v>57</v>
      </c>
      <c r="Y22" s="10">
        <v>1</v>
      </c>
      <c r="Z22" s="7" t="s">
        <v>57</v>
      </c>
      <c r="AA22" s="7" t="s">
        <v>57</v>
      </c>
      <c r="AB22" s="7" t="s">
        <v>57</v>
      </c>
      <c r="AC22" s="9">
        <v>61</v>
      </c>
      <c r="AD22" s="11">
        <v>41743</v>
      </c>
      <c r="AE22" s="2" t="s">
        <v>66</v>
      </c>
      <c r="AF22" s="12">
        <v>295.87499967000002</v>
      </c>
      <c r="AG22" s="13">
        <v>295.875</v>
      </c>
      <c r="AH22" s="5" t="s">
        <v>68</v>
      </c>
      <c r="AI22" s="14">
        <v>295.875</v>
      </c>
      <c r="AJ22" s="5" t="s">
        <v>135</v>
      </c>
      <c r="AK22" s="15">
        <v>4.6249999999999993E-2</v>
      </c>
      <c r="AL22" s="15">
        <v>3.8170762729518734E-2</v>
      </c>
      <c r="AM22" s="7" t="s">
        <v>755</v>
      </c>
      <c r="AN22" s="7" t="s">
        <v>756</v>
      </c>
      <c r="AO22" s="7" t="s">
        <v>757</v>
      </c>
      <c r="AP22" s="4">
        <v>1</v>
      </c>
      <c r="AQ22" s="7">
        <v>4.4716808749809847</v>
      </c>
      <c r="AR22" s="7">
        <v>8.5461245499999947</v>
      </c>
    </row>
    <row r="23" spans="1:44" ht="36" customHeight="1" x14ac:dyDescent="0.25">
      <c r="A23" s="1" t="s">
        <v>758</v>
      </c>
      <c r="B23" s="2" t="s">
        <v>40</v>
      </c>
      <c r="C23" s="2" t="s">
        <v>112</v>
      </c>
      <c r="D23" s="2" t="s">
        <v>54</v>
      </c>
      <c r="E23" s="3" t="s">
        <v>759</v>
      </c>
      <c r="F23" s="3" t="s">
        <v>760</v>
      </c>
      <c r="G23" s="2" t="s">
        <v>667</v>
      </c>
      <c r="H23" s="2" t="s">
        <v>59</v>
      </c>
      <c r="I23" s="2" t="s">
        <v>60</v>
      </c>
      <c r="J23" s="4">
        <v>0.5</v>
      </c>
      <c r="K23" s="2" t="s">
        <v>627</v>
      </c>
      <c r="L23" s="4" t="s">
        <v>677</v>
      </c>
      <c r="M23" s="5">
        <v>5.5</v>
      </c>
      <c r="N23" s="5">
        <v>5.5</v>
      </c>
      <c r="O23" s="5">
        <v>5.5</v>
      </c>
      <c r="P23" s="5">
        <v>3</v>
      </c>
      <c r="Q23" s="5">
        <v>5</v>
      </c>
      <c r="R23" s="5" t="s">
        <v>77</v>
      </c>
      <c r="S23" s="6">
        <v>1975</v>
      </c>
      <c r="T23" s="7">
        <v>0.23599999999999999</v>
      </c>
      <c r="U23" s="174">
        <v>25.686200000000003</v>
      </c>
      <c r="V23" s="7">
        <v>12.843100000000002</v>
      </c>
      <c r="W23" s="9">
        <v>1050</v>
      </c>
      <c r="X23" s="9" t="s">
        <v>57</v>
      </c>
      <c r="Y23" s="10">
        <v>1</v>
      </c>
      <c r="Z23" s="7" t="s">
        <v>57</v>
      </c>
      <c r="AA23" s="7" t="s">
        <v>57</v>
      </c>
      <c r="AB23" s="7" t="s">
        <v>57</v>
      </c>
      <c r="AC23" s="9">
        <v>52</v>
      </c>
      <c r="AD23" s="11">
        <v>41743</v>
      </c>
      <c r="AE23" s="2" t="s">
        <v>66</v>
      </c>
      <c r="AF23" s="12">
        <v>337.49999981999997</v>
      </c>
      <c r="AG23" s="13">
        <v>337.50000000000006</v>
      </c>
      <c r="AH23" s="5" t="s">
        <v>68</v>
      </c>
      <c r="AI23" s="14">
        <v>337.5</v>
      </c>
      <c r="AJ23" s="5" t="s">
        <v>119</v>
      </c>
      <c r="AK23" s="15">
        <v>4.4500045929950306E-2</v>
      </c>
      <c r="AL23" s="15">
        <v>4.0209349917741305E-2</v>
      </c>
      <c r="AM23" s="7" t="s">
        <v>761</v>
      </c>
      <c r="AN23" s="7" t="s">
        <v>762</v>
      </c>
      <c r="AO23" s="7" t="s">
        <v>763</v>
      </c>
      <c r="AP23" s="4">
        <v>0.82008237886491575</v>
      </c>
      <c r="AQ23" s="7">
        <v>5.1937690042435456</v>
      </c>
      <c r="AR23" s="7">
        <v>11.480801920000001</v>
      </c>
    </row>
    <row r="24" spans="1:44" ht="36" customHeight="1" x14ac:dyDescent="0.25">
      <c r="A24" s="1" t="s">
        <v>764</v>
      </c>
      <c r="B24" s="2" t="s">
        <v>40</v>
      </c>
      <c r="C24" s="2" t="s">
        <v>112</v>
      </c>
      <c r="D24" s="2" t="s">
        <v>54</v>
      </c>
      <c r="E24" s="3" t="s">
        <v>765</v>
      </c>
      <c r="F24" s="3" t="s">
        <v>766</v>
      </c>
      <c r="G24" s="2" t="s">
        <v>667</v>
      </c>
      <c r="H24" s="2" t="s">
        <v>59</v>
      </c>
      <c r="I24" s="2" t="s">
        <v>60</v>
      </c>
      <c r="J24" s="4">
        <v>1</v>
      </c>
      <c r="K24" s="2" t="s">
        <v>67</v>
      </c>
      <c r="L24" s="4" t="s">
        <v>677</v>
      </c>
      <c r="M24" s="5">
        <v>5.5</v>
      </c>
      <c r="N24" s="5">
        <v>5</v>
      </c>
      <c r="O24" s="5">
        <v>5</v>
      </c>
      <c r="P24" s="5">
        <v>3.5</v>
      </c>
      <c r="Q24" s="5">
        <v>5</v>
      </c>
      <c r="R24" s="5" t="s">
        <v>67</v>
      </c>
      <c r="S24" s="2">
        <v>2002</v>
      </c>
      <c r="T24" s="7">
        <v>0.4</v>
      </c>
      <c r="U24" s="174" t="s">
        <v>67</v>
      </c>
      <c r="V24" s="7" t="s">
        <v>67</v>
      </c>
      <c r="W24" s="9">
        <v>1577</v>
      </c>
      <c r="X24" s="9" t="s">
        <v>57</v>
      </c>
      <c r="Y24" s="10">
        <v>1</v>
      </c>
      <c r="Z24" s="7" t="s">
        <v>67</v>
      </c>
      <c r="AA24" s="7" t="s">
        <v>57</v>
      </c>
      <c r="AB24" s="7" t="s">
        <v>67</v>
      </c>
      <c r="AC24" s="9">
        <v>853</v>
      </c>
      <c r="AD24" s="11">
        <v>32021</v>
      </c>
      <c r="AE24" s="2" t="s">
        <v>650</v>
      </c>
      <c r="AF24" s="12" t="s">
        <v>67</v>
      </c>
      <c r="AG24" s="13" t="s">
        <v>67</v>
      </c>
      <c r="AH24" s="5" t="s">
        <v>67</v>
      </c>
      <c r="AI24" s="14" t="s">
        <v>67</v>
      </c>
      <c r="AJ24" s="5" t="s">
        <v>67</v>
      </c>
      <c r="AK24" s="15" t="s">
        <v>67</v>
      </c>
      <c r="AL24" s="15" t="s">
        <v>67</v>
      </c>
      <c r="AM24" s="7"/>
      <c r="AN24" s="7"/>
      <c r="AO24" s="7"/>
      <c r="AP24" s="4" t="s">
        <v>67</v>
      </c>
      <c r="AQ24" s="7" t="s">
        <v>67</v>
      </c>
      <c r="AR24" s="7" t="s">
        <v>67</v>
      </c>
    </row>
    <row r="25" spans="1:44" ht="36" customHeight="1" x14ac:dyDescent="0.25">
      <c r="A25" s="1" t="s">
        <v>769</v>
      </c>
      <c r="B25" s="2" t="s">
        <v>40</v>
      </c>
      <c r="C25" s="2" t="s">
        <v>315</v>
      </c>
      <c r="D25" s="2" t="s">
        <v>54</v>
      </c>
      <c r="E25" s="3" t="s">
        <v>770</v>
      </c>
      <c r="F25" s="3" t="s">
        <v>771</v>
      </c>
      <c r="G25" s="2" t="s">
        <v>772</v>
      </c>
      <c r="H25" s="2" t="s">
        <v>84</v>
      </c>
      <c r="I25" s="2" t="s">
        <v>60</v>
      </c>
      <c r="J25" s="4">
        <v>0.5</v>
      </c>
      <c r="K25" s="2" t="s">
        <v>39</v>
      </c>
      <c r="L25" s="4" t="s">
        <v>773</v>
      </c>
      <c r="M25" s="5">
        <v>6</v>
      </c>
      <c r="N25" s="5">
        <v>5.5</v>
      </c>
      <c r="O25" s="5">
        <v>4.5</v>
      </c>
      <c r="P25" s="5">
        <v>2</v>
      </c>
      <c r="Q25" s="5">
        <v>5.5</v>
      </c>
      <c r="R25" s="5" t="s">
        <v>67</v>
      </c>
      <c r="S25" s="6">
        <v>1990</v>
      </c>
      <c r="T25" s="7">
        <v>0.47</v>
      </c>
      <c r="U25" s="174">
        <v>66.262</v>
      </c>
      <c r="V25" s="7">
        <v>33.131</v>
      </c>
      <c r="W25" s="9">
        <v>1800</v>
      </c>
      <c r="X25" s="9" t="s">
        <v>57</v>
      </c>
      <c r="Y25" s="10">
        <v>3</v>
      </c>
      <c r="Z25" s="7" t="s">
        <v>57</v>
      </c>
      <c r="AA25" s="7" t="s">
        <v>57</v>
      </c>
      <c r="AB25" s="7" t="s">
        <v>57</v>
      </c>
      <c r="AC25" s="9">
        <v>475</v>
      </c>
      <c r="AD25" s="11">
        <v>42277</v>
      </c>
      <c r="AE25" s="2" t="s">
        <v>87</v>
      </c>
      <c r="AF25" s="12">
        <v>456.1</v>
      </c>
      <c r="AG25" s="13">
        <v>456.15476309000019</v>
      </c>
      <c r="AH25" s="5" t="s">
        <v>68</v>
      </c>
      <c r="AI25" s="14">
        <v>456.125</v>
      </c>
      <c r="AJ25" s="5" t="s">
        <v>135</v>
      </c>
      <c r="AK25" s="15">
        <v>5.000000000000001E-2</v>
      </c>
      <c r="AL25" s="15">
        <v>4.5019871212453391E-2</v>
      </c>
      <c r="AM25" s="7" t="s">
        <v>774</v>
      </c>
      <c r="AN25" s="7" t="s">
        <v>692</v>
      </c>
      <c r="AO25" s="7" t="s">
        <v>645</v>
      </c>
      <c r="AP25" s="4">
        <v>0.90154236213817873</v>
      </c>
      <c r="AQ25" s="7">
        <v>3.7340847849444447</v>
      </c>
      <c r="AR25" s="7">
        <v>15.940532109999975</v>
      </c>
    </row>
    <row r="26" spans="1:44" ht="36" customHeight="1" x14ac:dyDescent="0.25">
      <c r="A26" s="1" t="s">
        <v>775</v>
      </c>
      <c r="B26" s="2" t="s">
        <v>40</v>
      </c>
      <c r="C26" s="2" t="s">
        <v>315</v>
      </c>
      <c r="D26" s="2" t="s">
        <v>54</v>
      </c>
      <c r="E26" s="3" t="s">
        <v>776</v>
      </c>
      <c r="F26" s="3" t="s">
        <v>777</v>
      </c>
      <c r="G26" s="2" t="s">
        <v>772</v>
      </c>
      <c r="H26" s="2" t="s">
        <v>84</v>
      </c>
      <c r="I26" s="2" t="s">
        <v>60</v>
      </c>
      <c r="J26" s="4">
        <v>1</v>
      </c>
      <c r="K26" s="2" t="s">
        <v>67</v>
      </c>
      <c r="L26" s="4" t="s">
        <v>773</v>
      </c>
      <c r="M26" s="5">
        <v>5.5</v>
      </c>
      <c r="N26" s="5">
        <v>5.5</v>
      </c>
      <c r="O26" s="5">
        <v>4.5</v>
      </c>
      <c r="P26" s="5">
        <v>2</v>
      </c>
      <c r="Q26" s="5">
        <v>5.5</v>
      </c>
      <c r="R26" s="5" t="s">
        <v>709</v>
      </c>
      <c r="S26" s="6">
        <v>2011</v>
      </c>
      <c r="T26" s="7">
        <v>0.4</v>
      </c>
      <c r="U26" s="174" t="s">
        <v>67</v>
      </c>
      <c r="V26" s="7" t="s">
        <v>67</v>
      </c>
      <c r="W26" s="9">
        <v>1550</v>
      </c>
      <c r="X26" s="9" t="s">
        <v>57</v>
      </c>
      <c r="Y26" s="10">
        <v>1</v>
      </c>
      <c r="Z26" s="7" t="s">
        <v>67</v>
      </c>
      <c r="AA26" s="7" t="s">
        <v>57</v>
      </c>
      <c r="AB26" s="7" t="s">
        <v>67</v>
      </c>
      <c r="AC26" s="9">
        <v>382</v>
      </c>
      <c r="AD26" s="11">
        <v>30956</v>
      </c>
      <c r="AE26" s="2" t="s">
        <v>87</v>
      </c>
      <c r="AF26" s="12">
        <v>382.49999999999994</v>
      </c>
      <c r="AG26" s="13" t="s">
        <v>67</v>
      </c>
      <c r="AH26" s="5" t="s">
        <v>68</v>
      </c>
      <c r="AI26" s="14">
        <v>382.5</v>
      </c>
      <c r="AJ26" s="5" t="s">
        <v>135</v>
      </c>
      <c r="AK26" s="15">
        <v>5.3750000000000006E-2</v>
      </c>
      <c r="AL26" s="15">
        <v>1.7284362823529381E-2</v>
      </c>
      <c r="AM26" s="7" t="s">
        <v>778</v>
      </c>
      <c r="AN26" s="7" t="s">
        <v>779</v>
      </c>
      <c r="AO26" s="7" t="s">
        <v>780</v>
      </c>
      <c r="AP26" s="4">
        <v>0.54214968476713443</v>
      </c>
      <c r="AQ26" s="7">
        <v>4.6539917512762923</v>
      </c>
      <c r="AR26" s="7">
        <v>17.815329530000003</v>
      </c>
    </row>
    <row r="27" spans="1:44" ht="36" customHeight="1" x14ac:dyDescent="0.25">
      <c r="A27" s="1" t="s">
        <v>781</v>
      </c>
      <c r="B27" s="2" t="s">
        <v>40</v>
      </c>
      <c r="C27" s="2" t="s">
        <v>315</v>
      </c>
      <c r="D27" s="2" t="s">
        <v>54</v>
      </c>
      <c r="E27" s="3" t="s">
        <v>782</v>
      </c>
      <c r="F27" s="3" t="s">
        <v>783</v>
      </c>
      <c r="G27" s="2" t="s">
        <v>772</v>
      </c>
      <c r="H27" s="2" t="s">
        <v>59</v>
      </c>
      <c r="I27" s="2" t="s">
        <v>105</v>
      </c>
      <c r="J27" s="4">
        <v>0.5</v>
      </c>
      <c r="K27" s="2" t="s">
        <v>627</v>
      </c>
      <c r="L27" s="4" t="s">
        <v>773</v>
      </c>
      <c r="M27" s="5">
        <v>6</v>
      </c>
      <c r="N27" s="5">
        <v>5.5</v>
      </c>
      <c r="O27" s="5">
        <v>4.5</v>
      </c>
      <c r="P27" s="5">
        <v>4</v>
      </c>
      <c r="Q27" s="5">
        <v>6</v>
      </c>
      <c r="R27" s="5" t="s">
        <v>709</v>
      </c>
      <c r="S27" s="6">
        <v>2012</v>
      </c>
      <c r="T27" s="7">
        <v>0.2732</v>
      </c>
      <c r="U27" s="174">
        <v>27.920999999999999</v>
      </c>
      <c r="V27" s="7">
        <v>13.9605</v>
      </c>
      <c r="W27" s="9">
        <v>1100</v>
      </c>
      <c r="X27" s="9" t="s">
        <v>57</v>
      </c>
      <c r="Y27" s="10">
        <v>1</v>
      </c>
      <c r="Z27" s="7" t="s">
        <v>57</v>
      </c>
      <c r="AA27" s="7" t="s">
        <v>57</v>
      </c>
      <c r="AB27" s="7" t="s">
        <v>57</v>
      </c>
      <c r="AC27" s="9">
        <v>103</v>
      </c>
      <c r="AD27" s="11">
        <v>41743</v>
      </c>
      <c r="AE27" s="2" t="s">
        <v>66</v>
      </c>
      <c r="AF27" s="12">
        <v>132.49999973999996</v>
      </c>
      <c r="AG27" s="13">
        <v>132.5</v>
      </c>
      <c r="AH27" s="5" t="s">
        <v>68</v>
      </c>
      <c r="AI27" s="14">
        <v>132.5</v>
      </c>
      <c r="AJ27" s="5" t="s">
        <v>135</v>
      </c>
      <c r="AK27" s="15">
        <v>5.8799999999999998E-2</v>
      </c>
      <c r="AL27" s="15">
        <v>7.7797799020584368E-2</v>
      </c>
      <c r="AM27" s="7" t="s">
        <v>784</v>
      </c>
      <c r="AN27" s="7" t="s">
        <v>785</v>
      </c>
      <c r="AO27" s="7" t="s">
        <v>767</v>
      </c>
      <c r="AP27" s="4">
        <v>0.91891407900863153</v>
      </c>
      <c r="AQ27" s="7">
        <v>2.7197407157403428</v>
      </c>
      <c r="AR27" s="7">
        <v>9.3893780200000041</v>
      </c>
    </row>
    <row r="28" spans="1:44" ht="36" customHeight="1" x14ac:dyDescent="0.25">
      <c r="A28" s="1" t="s">
        <v>786</v>
      </c>
      <c r="B28" s="2" t="s">
        <v>40</v>
      </c>
      <c r="C28" s="2" t="s">
        <v>315</v>
      </c>
      <c r="D28" s="2" t="s">
        <v>54</v>
      </c>
      <c r="E28" s="3" t="s">
        <v>787</v>
      </c>
      <c r="F28" s="3" t="s">
        <v>788</v>
      </c>
      <c r="G28" s="2" t="s">
        <v>772</v>
      </c>
      <c r="H28" s="2" t="s">
        <v>84</v>
      </c>
      <c r="I28" s="2" t="s">
        <v>60</v>
      </c>
      <c r="J28" s="4">
        <v>0.5</v>
      </c>
      <c r="K28" s="2" t="s">
        <v>39</v>
      </c>
      <c r="L28" s="4" t="s">
        <v>773</v>
      </c>
      <c r="M28" s="5">
        <v>5.5</v>
      </c>
      <c r="N28" s="5">
        <v>5</v>
      </c>
      <c r="O28" s="5">
        <v>4</v>
      </c>
      <c r="P28" s="5">
        <v>3</v>
      </c>
      <c r="Q28" s="5">
        <v>5.5</v>
      </c>
      <c r="R28" s="5" t="s">
        <v>789</v>
      </c>
      <c r="S28" s="6">
        <v>2016</v>
      </c>
      <c r="T28" s="7">
        <v>0.4158</v>
      </c>
      <c r="U28" s="174">
        <v>56.811</v>
      </c>
      <c r="V28" s="7">
        <v>28.4055</v>
      </c>
      <c r="W28" s="9" t="s">
        <v>790</v>
      </c>
      <c r="X28" s="9" t="s">
        <v>57</v>
      </c>
      <c r="Y28" s="10">
        <v>1</v>
      </c>
      <c r="Z28" s="7" t="s">
        <v>57</v>
      </c>
      <c r="AA28" s="7" t="s">
        <v>57</v>
      </c>
      <c r="AB28" s="7" t="s">
        <v>57</v>
      </c>
      <c r="AC28" s="9">
        <v>271</v>
      </c>
      <c r="AD28" s="11">
        <v>41365</v>
      </c>
      <c r="AE28" s="2" t="s">
        <v>66</v>
      </c>
      <c r="AF28" s="12">
        <v>386.75000003000002</v>
      </c>
      <c r="AG28" s="13">
        <v>386.75000000000006</v>
      </c>
      <c r="AH28" s="5" t="s">
        <v>68</v>
      </c>
      <c r="AI28" s="14">
        <v>386.75</v>
      </c>
      <c r="AJ28" s="5" t="s">
        <v>97</v>
      </c>
      <c r="AK28" s="15">
        <v>4.9999999999999996E-2</v>
      </c>
      <c r="AL28" s="15">
        <v>6.1241374087040133E-2</v>
      </c>
      <c r="AM28" s="7" t="s">
        <v>791</v>
      </c>
      <c r="AN28" s="7" t="s">
        <v>792</v>
      </c>
      <c r="AO28" s="7" t="s">
        <v>793</v>
      </c>
      <c r="AP28" s="4">
        <v>0.99630353276654171</v>
      </c>
      <c r="AQ28" s="7">
        <v>3.8661450401018769</v>
      </c>
      <c r="AR28" s="7">
        <v>16.934504479999973</v>
      </c>
    </row>
    <row r="29" spans="1:44" ht="36" customHeight="1" x14ac:dyDescent="0.25">
      <c r="A29" s="1" t="s">
        <v>794</v>
      </c>
      <c r="B29" s="2" t="s">
        <v>40</v>
      </c>
      <c r="C29" s="2" t="s">
        <v>100</v>
      </c>
      <c r="D29" s="2" t="s">
        <v>54</v>
      </c>
      <c r="E29" s="3" t="s">
        <v>795</v>
      </c>
      <c r="F29" s="3" t="s">
        <v>796</v>
      </c>
      <c r="G29" s="2" t="s">
        <v>103</v>
      </c>
      <c r="H29" s="2" t="s">
        <v>59</v>
      </c>
      <c r="I29" s="2" t="s">
        <v>60</v>
      </c>
      <c r="J29" s="4">
        <v>1</v>
      </c>
      <c r="K29" s="2" t="s">
        <v>67</v>
      </c>
      <c r="L29" s="4" t="s">
        <v>797</v>
      </c>
      <c r="M29" s="5" t="s">
        <v>798</v>
      </c>
      <c r="N29" s="5" t="s">
        <v>798</v>
      </c>
      <c r="O29" s="5" t="s">
        <v>798</v>
      </c>
      <c r="P29" s="5" t="s">
        <v>798</v>
      </c>
      <c r="Q29" s="5" t="s">
        <v>863</v>
      </c>
      <c r="R29" s="5" t="s">
        <v>67</v>
      </c>
      <c r="S29" s="6">
        <v>1920</v>
      </c>
      <c r="T29" s="7">
        <v>0.4</v>
      </c>
      <c r="U29" s="174">
        <v>20.356000000000005</v>
      </c>
      <c r="V29" s="7">
        <v>20.356000000000005</v>
      </c>
      <c r="W29" s="9">
        <v>650</v>
      </c>
      <c r="X29" s="9" t="s">
        <v>57</v>
      </c>
      <c r="Y29" s="10">
        <v>2</v>
      </c>
      <c r="Z29" s="7" t="s">
        <v>67</v>
      </c>
      <c r="AA29" s="7" t="s">
        <v>57</v>
      </c>
      <c r="AB29" s="7" t="s">
        <v>67</v>
      </c>
      <c r="AC29" s="9" t="s">
        <v>67</v>
      </c>
      <c r="AD29" s="11">
        <v>36220</v>
      </c>
      <c r="AE29" s="2" t="s">
        <v>87</v>
      </c>
      <c r="AF29" s="12">
        <v>333.5</v>
      </c>
      <c r="AG29" s="13" t="s">
        <v>67</v>
      </c>
      <c r="AH29" s="5" t="s">
        <v>68</v>
      </c>
      <c r="AI29" s="14">
        <v>333.5</v>
      </c>
      <c r="AJ29" s="5" t="s">
        <v>107</v>
      </c>
      <c r="AK29" s="15">
        <v>4.7500000000000001E-2</v>
      </c>
      <c r="AL29" s="15">
        <v>4.3656448005996995E-2</v>
      </c>
      <c r="AM29" s="7" t="s">
        <v>799</v>
      </c>
      <c r="AN29" s="7" t="s">
        <v>768</v>
      </c>
      <c r="AO29" s="7" t="s">
        <v>800</v>
      </c>
      <c r="AP29" s="4">
        <v>0.95466692866967973</v>
      </c>
      <c r="AQ29" s="7">
        <v>6.2412684939070742</v>
      </c>
      <c r="AR29" s="7">
        <v>11.060757610000001</v>
      </c>
    </row>
    <row r="30" spans="1:44" ht="36" customHeight="1" x14ac:dyDescent="0.25">
      <c r="A30" s="1" t="s">
        <v>801</v>
      </c>
      <c r="B30" s="2" t="s">
        <v>40</v>
      </c>
      <c r="C30" s="2" t="s">
        <v>100</v>
      </c>
      <c r="D30" s="2" t="s">
        <v>54</v>
      </c>
      <c r="E30" s="3" t="s">
        <v>802</v>
      </c>
      <c r="F30" s="3" t="s">
        <v>803</v>
      </c>
      <c r="G30" s="2" t="s">
        <v>103</v>
      </c>
      <c r="H30" s="2" t="s">
        <v>59</v>
      </c>
      <c r="I30" s="2" t="s">
        <v>60</v>
      </c>
      <c r="J30" s="4">
        <v>1</v>
      </c>
      <c r="K30" s="2" t="s">
        <v>67</v>
      </c>
      <c r="L30" s="4" t="s">
        <v>804</v>
      </c>
      <c r="M30" s="5">
        <v>6</v>
      </c>
      <c r="N30" s="5">
        <v>4.5</v>
      </c>
      <c r="O30" s="5">
        <v>5</v>
      </c>
      <c r="P30" s="5">
        <v>3</v>
      </c>
      <c r="Q30" s="5">
        <v>4.5</v>
      </c>
      <c r="R30" s="5" t="s">
        <v>67</v>
      </c>
      <c r="S30" s="6">
        <v>1991</v>
      </c>
      <c r="T30" s="7">
        <v>0.3</v>
      </c>
      <c r="U30" s="174">
        <v>23.552</v>
      </c>
      <c r="V30" s="7">
        <v>23.552</v>
      </c>
      <c r="W30" s="9">
        <v>1650</v>
      </c>
      <c r="X30" s="9" t="s">
        <v>57</v>
      </c>
      <c r="Y30" s="10">
        <v>1</v>
      </c>
      <c r="Z30" s="7" t="s">
        <v>67</v>
      </c>
      <c r="AA30" s="7" t="s">
        <v>57</v>
      </c>
      <c r="AB30" s="7" t="s">
        <v>67</v>
      </c>
      <c r="AC30" s="9">
        <v>91</v>
      </c>
      <c r="AD30" s="11">
        <v>34274</v>
      </c>
      <c r="AE30" s="2" t="s">
        <v>87</v>
      </c>
      <c r="AF30" s="12">
        <v>244</v>
      </c>
      <c r="AG30" s="13" t="s">
        <v>67</v>
      </c>
      <c r="AH30" s="5" t="s">
        <v>68</v>
      </c>
      <c r="AI30" s="14">
        <v>244</v>
      </c>
      <c r="AJ30" s="5" t="s">
        <v>107</v>
      </c>
      <c r="AK30" s="15">
        <v>4.7500000000000001E-2</v>
      </c>
      <c r="AL30" s="15">
        <v>5.1485198811475411E-2</v>
      </c>
      <c r="AM30" s="7" t="s">
        <v>805</v>
      </c>
      <c r="AN30" s="7" t="s">
        <v>806</v>
      </c>
      <c r="AO30" s="7" t="s">
        <v>143</v>
      </c>
      <c r="AP30" s="4">
        <v>1</v>
      </c>
      <c r="AQ30" s="7">
        <v>6.4014139053713768</v>
      </c>
      <c r="AR30" s="7">
        <v>8.9060269599999966</v>
      </c>
    </row>
    <row r="31" spans="1:44" ht="36" customHeight="1" x14ac:dyDescent="0.25">
      <c r="A31" s="1" t="s">
        <v>807</v>
      </c>
      <c r="B31" s="2" t="s">
        <v>40</v>
      </c>
      <c r="C31" s="2" t="s">
        <v>100</v>
      </c>
      <c r="D31" s="2" t="s">
        <v>54</v>
      </c>
      <c r="E31" s="3" t="s">
        <v>808</v>
      </c>
      <c r="F31" s="3" t="s">
        <v>809</v>
      </c>
      <c r="G31" s="2" t="s">
        <v>103</v>
      </c>
      <c r="H31" s="2" t="s">
        <v>626</v>
      </c>
      <c r="I31" s="2" t="s">
        <v>60</v>
      </c>
      <c r="J31" s="4">
        <v>1</v>
      </c>
      <c r="K31" s="2" t="s">
        <v>67</v>
      </c>
      <c r="L31" s="4" t="s">
        <v>106</v>
      </c>
      <c r="M31" s="5" t="s">
        <v>810</v>
      </c>
      <c r="N31" s="5" t="s">
        <v>810</v>
      </c>
      <c r="O31" s="5" t="s">
        <v>811</v>
      </c>
      <c r="P31" s="5" t="s">
        <v>86</v>
      </c>
      <c r="Q31" s="5" t="s">
        <v>864</v>
      </c>
      <c r="R31" s="5" t="s">
        <v>67</v>
      </c>
      <c r="S31" s="6">
        <v>1965</v>
      </c>
      <c r="T31" s="7">
        <v>0.13569999999999999</v>
      </c>
      <c r="U31" s="174">
        <v>13.756600000000001</v>
      </c>
      <c r="V31" s="7">
        <v>13.756600000000001</v>
      </c>
      <c r="W31" s="9">
        <v>770</v>
      </c>
      <c r="X31" s="9" t="s">
        <v>57</v>
      </c>
      <c r="Y31" s="10">
        <v>1</v>
      </c>
      <c r="Z31" s="7" t="s">
        <v>57</v>
      </c>
      <c r="AA31" s="7" t="s">
        <v>57</v>
      </c>
      <c r="AB31" s="7" t="s">
        <v>57</v>
      </c>
      <c r="AC31" s="9" t="s">
        <v>67</v>
      </c>
      <c r="AD31" s="11">
        <v>43404</v>
      </c>
      <c r="AE31" s="2" t="s">
        <v>87</v>
      </c>
      <c r="AF31" s="12">
        <v>193.566</v>
      </c>
      <c r="AG31" s="13" t="s">
        <v>67</v>
      </c>
      <c r="AH31" s="5" t="s">
        <v>590</v>
      </c>
      <c r="AI31" s="14">
        <v>193.566</v>
      </c>
      <c r="AJ31" s="5" t="s">
        <v>97</v>
      </c>
      <c r="AK31" s="15">
        <v>4.3801842029483118E-2</v>
      </c>
      <c r="AL31" s="15">
        <v>1.3130946602192535E-2</v>
      </c>
      <c r="AM31" s="7" t="s">
        <v>812</v>
      </c>
      <c r="AN31" s="7" t="s">
        <v>813</v>
      </c>
      <c r="AO31" s="7" t="s">
        <v>814</v>
      </c>
      <c r="AP31" s="4">
        <v>0.72126833665295209</v>
      </c>
      <c r="AQ31" s="7">
        <v>0.34865486400738249</v>
      </c>
      <c r="AR31" s="7">
        <v>2.057400040000001</v>
      </c>
    </row>
    <row r="32" spans="1:44" ht="36" customHeight="1" x14ac:dyDescent="0.25">
      <c r="A32" s="1" t="s">
        <v>815</v>
      </c>
      <c r="B32" s="2" t="s">
        <v>40</v>
      </c>
      <c r="C32" s="2" t="s">
        <v>100</v>
      </c>
      <c r="D32" s="2" t="s">
        <v>54</v>
      </c>
      <c r="E32" s="3" t="s">
        <v>816</v>
      </c>
      <c r="F32" s="3" t="s">
        <v>817</v>
      </c>
      <c r="G32" s="2" t="s">
        <v>103</v>
      </c>
      <c r="H32" s="2" t="s">
        <v>84</v>
      </c>
      <c r="I32" s="2" t="s">
        <v>60</v>
      </c>
      <c r="J32" s="4">
        <v>0.75</v>
      </c>
      <c r="K32" s="2" t="s">
        <v>39</v>
      </c>
      <c r="L32" s="4" t="s">
        <v>106</v>
      </c>
      <c r="M32" s="5" t="s">
        <v>818</v>
      </c>
      <c r="N32" s="5" t="s">
        <v>818</v>
      </c>
      <c r="O32" s="5" t="s">
        <v>819</v>
      </c>
      <c r="P32" s="5" t="s">
        <v>865</v>
      </c>
      <c r="Q32" s="5" t="s">
        <v>86</v>
      </c>
      <c r="R32" s="5" t="s">
        <v>67</v>
      </c>
      <c r="S32" s="6">
        <v>1972</v>
      </c>
      <c r="T32" s="7">
        <v>0.51600000000000001</v>
      </c>
      <c r="U32" s="174">
        <v>104.43303999999999</v>
      </c>
      <c r="V32" s="7">
        <v>78.32477999999999</v>
      </c>
      <c r="W32" s="9">
        <v>1100</v>
      </c>
      <c r="X32" s="9" t="s">
        <v>57</v>
      </c>
      <c r="Y32" s="10">
        <v>4</v>
      </c>
      <c r="Z32" s="7" t="s">
        <v>57</v>
      </c>
      <c r="AA32" s="7" t="s">
        <v>57</v>
      </c>
      <c r="AB32" s="7" t="s">
        <v>57</v>
      </c>
      <c r="AC32" s="9" t="s">
        <v>67</v>
      </c>
      <c r="AD32" s="11">
        <v>43586</v>
      </c>
      <c r="AE32" s="2" t="s">
        <v>66</v>
      </c>
      <c r="AF32" s="12">
        <v>1247.9999999799998</v>
      </c>
      <c r="AG32" s="13">
        <v>416</v>
      </c>
      <c r="AH32" s="5" t="s">
        <v>68</v>
      </c>
      <c r="AI32" s="14">
        <v>1248</v>
      </c>
      <c r="AJ32" s="5" t="s">
        <v>119</v>
      </c>
      <c r="AK32" s="15">
        <v>4.554202011799556E-2</v>
      </c>
      <c r="AL32" s="15">
        <v>3.4617900914016307E-2</v>
      </c>
      <c r="AM32" s="7" t="s">
        <v>820</v>
      </c>
      <c r="AN32" s="7" t="s">
        <v>821</v>
      </c>
      <c r="AO32" s="7" t="s">
        <v>822</v>
      </c>
      <c r="AP32" s="4">
        <v>0.87700731492638728</v>
      </c>
      <c r="AQ32" s="7">
        <v>5.4737319738676078</v>
      </c>
      <c r="AR32" s="7">
        <v>27.413394150000013</v>
      </c>
    </row>
    <row r="33" spans="1:44" ht="36" customHeight="1" x14ac:dyDescent="0.25">
      <c r="A33" s="1" t="s">
        <v>823</v>
      </c>
      <c r="B33" s="2" t="s">
        <v>40</v>
      </c>
      <c r="C33" s="2" t="s">
        <v>100</v>
      </c>
      <c r="D33" s="2" t="s">
        <v>54</v>
      </c>
      <c r="E33" s="3" t="s">
        <v>824</v>
      </c>
      <c r="F33" s="3" t="s">
        <v>825</v>
      </c>
      <c r="G33" s="2" t="s">
        <v>103</v>
      </c>
      <c r="H33" s="2" t="s">
        <v>59</v>
      </c>
      <c r="I33" s="2" t="s">
        <v>60</v>
      </c>
      <c r="J33" s="4">
        <v>0.25</v>
      </c>
      <c r="K33" s="2" t="s">
        <v>826</v>
      </c>
      <c r="L33" s="4" t="s">
        <v>106</v>
      </c>
      <c r="M33" s="5" t="s">
        <v>827</v>
      </c>
      <c r="N33" s="5" t="s">
        <v>827</v>
      </c>
      <c r="O33" s="5" t="s">
        <v>828</v>
      </c>
      <c r="P33" s="5" t="s">
        <v>86</v>
      </c>
      <c r="Q33" s="5" t="s">
        <v>86</v>
      </c>
      <c r="R33" s="5" t="s">
        <v>67</v>
      </c>
      <c r="S33" s="6" t="s">
        <v>829</v>
      </c>
      <c r="T33" s="7">
        <v>1.8008</v>
      </c>
      <c r="U33" s="174">
        <v>107.40704999999998</v>
      </c>
      <c r="V33" s="7">
        <v>26.851762499999996</v>
      </c>
      <c r="W33" s="9" t="s">
        <v>830</v>
      </c>
      <c r="X33" s="9" t="s">
        <v>57</v>
      </c>
      <c r="Y33" s="10">
        <v>2</v>
      </c>
      <c r="Z33" s="7" t="s">
        <v>57</v>
      </c>
      <c r="AA33" s="7" t="s">
        <v>57</v>
      </c>
      <c r="AB33" s="7" t="s">
        <v>57</v>
      </c>
      <c r="AC33" s="9">
        <v>2997</v>
      </c>
      <c r="AD33" s="11">
        <v>41743</v>
      </c>
      <c r="AE33" s="2" t="s">
        <v>66</v>
      </c>
      <c r="AF33" s="12">
        <v>304.74999964</v>
      </c>
      <c r="AG33" s="13">
        <v>304.75000000000006</v>
      </c>
      <c r="AH33" s="5" t="s">
        <v>68</v>
      </c>
      <c r="AI33" s="14">
        <v>304.75</v>
      </c>
      <c r="AJ33" s="5" t="s">
        <v>69</v>
      </c>
      <c r="AK33" s="15">
        <v>4.8076444605775238E-2</v>
      </c>
      <c r="AL33" s="15">
        <v>3.2991775002057556E-2</v>
      </c>
      <c r="AM33" s="7" t="s">
        <v>805</v>
      </c>
      <c r="AN33" s="7" t="s">
        <v>831</v>
      </c>
      <c r="AO33" s="7" t="s">
        <v>832</v>
      </c>
      <c r="AP33" s="4">
        <v>0.96959063674125678</v>
      </c>
      <c r="AQ33" s="7">
        <v>4.2866044230343032</v>
      </c>
      <c r="AR33" s="7">
        <v>8.3609098900000003</v>
      </c>
    </row>
    <row r="34" spans="1:44" ht="36" customHeight="1" x14ac:dyDescent="0.25">
      <c r="A34" s="1" t="s">
        <v>833</v>
      </c>
      <c r="B34" s="2" t="s">
        <v>40</v>
      </c>
      <c r="C34" s="2" t="s">
        <v>100</v>
      </c>
      <c r="D34" s="2" t="s">
        <v>54</v>
      </c>
      <c r="E34" s="3" t="s">
        <v>834</v>
      </c>
      <c r="F34" s="3" t="s">
        <v>835</v>
      </c>
      <c r="G34" s="2" t="s">
        <v>103</v>
      </c>
      <c r="H34" s="2" t="s">
        <v>59</v>
      </c>
      <c r="I34" s="2" t="s">
        <v>60</v>
      </c>
      <c r="J34" s="4">
        <v>0.5</v>
      </c>
      <c r="K34" s="2" t="s">
        <v>627</v>
      </c>
      <c r="L34" s="4" t="s">
        <v>106</v>
      </c>
      <c r="M34" s="5">
        <v>5</v>
      </c>
      <c r="N34" s="5">
        <v>4.5</v>
      </c>
      <c r="O34" s="5">
        <v>5</v>
      </c>
      <c r="P34" s="5">
        <v>4</v>
      </c>
      <c r="Q34" s="5">
        <v>4</v>
      </c>
      <c r="R34" s="5" t="s">
        <v>67</v>
      </c>
      <c r="S34" s="6">
        <v>1983</v>
      </c>
      <c r="T34" s="7">
        <v>0.56730000000000003</v>
      </c>
      <c r="U34" s="174">
        <v>60.061700000000002</v>
      </c>
      <c r="V34" s="7">
        <v>30.030850000000001</v>
      </c>
      <c r="W34" s="9">
        <v>1300</v>
      </c>
      <c r="X34" s="9" t="s">
        <v>57</v>
      </c>
      <c r="Y34" s="10">
        <v>1</v>
      </c>
      <c r="Z34" s="7" t="s">
        <v>57</v>
      </c>
      <c r="AA34" s="7" t="s">
        <v>57</v>
      </c>
      <c r="AB34" s="7" t="s">
        <v>57</v>
      </c>
      <c r="AC34" s="9">
        <v>240</v>
      </c>
      <c r="AD34" s="11">
        <v>41743</v>
      </c>
      <c r="AE34" s="2" t="s">
        <v>66</v>
      </c>
      <c r="AF34" s="12">
        <v>388.74999936</v>
      </c>
      <c r="AG34" s="13">
        <v>388.75000000000006</v>
      </c>
      <c r="AH34" s="5" t="s">
        <v>68</v>
      </c>
      <c r="AI34" s="14">
        <v>388.75</v>
      </c>
      <c r="AJ34" s="5" t="s">
        <v>107</v>
      </c>
      <c r="AK34" s="15">
        <v>4.7861736334405151E-2</v>
      </c>
      <c r="AL34" s="15">
        <v>3.436196527843513E-2</v>
      </c>
      <c r="AM34" s="7" t="s">
        <v>836</v>
      </c>
      <c r="AN34" s="7" t="s">
        <v>837</v>
      </c>
      <c r="AO34" s="7" t="s">
        <v>838</v>
      </c>
      <c r="AP34" s="4">
        <v>0.8801149484613322</v>
      </c>
      <c r="AQ34" s="7">
        <v>3.3053760212796424</v>
      </c>
      <c r="AR34" s="7">
        <v>11.783798929999994</v>
      </c>
    </row>
    <row r="35" spans="1:44" ht="36" customHeight="1" x14ac:dyDescent="0.25">
      <c r="A35" s="1" t="s">
        <v>839</v>
      </c>
      <c r="B35" s="2" t="s">
        <v>40</v>
      </c>
      <c r="C35" s="2" t="s">
        <v>100</v>
      </c>
      <c r="D35" s="2" t="s">
        <v>54</v>
      </c>
      <c r="E35" s="3" t="s">
        <v>840</v>
      </c>
      <c r="F35" s="3" t="s">
        <v>841</v>
      </c>
      <c r="G35" s="2" t="s">
        <v>103</v>
      </c>
      <c r="H35" s="2" t="s">
        <v>84</v>
      </c>
      <c r="I35" s="2" t="s">
        <v>60</v>
      </c>
      <c r="J35" s="4">
        <v>0.05</v>
      </c>
      <c r="K35" s="2" t="s">
        <v>842</v>
      </c>
      <c r="L35" s="4" t="s">
        <v>106</v>
      </c>
      <c r="M35" s="5">
        <v>4.5</v>
      </c>
      <c r="N35" s="5">
        <v>4.5</v>
      </c>
      <c r="O35" s="5">
        <v>5</v>
      </c>
      <c r="P35" s="5">
        <v>4</v>
      </c>
      <c r="Q35" s="5">
        <v>5.5</v>
      </c>
      <c r="R35" s="5" t="s">
        <v>67</v>
      </c>
      <c r="S35" s="6">
        <v>1986</v>
      </c>
      <c r="T35" s="7">
        <v>0.62790000000000001</v>
      </c>
      <c r="U35" s="174">
        <v>91.89970000000001</v>
      </c>
      <c r="V35" s="7">
        <v>4.5949850000000003</v>
      </c>
      <c r="W35" s="9" t="s">
        <v>843</v>
      </c>
      <c r="X35" s="9" t="s">
        <v>67</v>
      </c>
      <c r="Y35" s="10">
        <v>1</v>
      </c>
      <c r="Z35" s="7" t="s">
        <v>67</v>
      </c>
      <c r="AA35" s="7" t="s">
        <v>67</v>
      </c>
      <c r="AB35" s="7" t="s">
        <v>67</v>
      </c>
      <c r="AC35" s="9">
        <v>436</v>
      </c>
      <c r="AD35" s="11">
        <v>43983</v>
      </c>
      <c r="AE35" s="2" t="s">
        <v>66</v>
      </c>
      <c r="AF35" s="12">
        <v>65.000000009999994</v>
      </c>
      <c r="AG35" s="13">
        <v>585</v>
      </c>
      <c r="AH35" s="5" t="s">
        <v>68</v>
      </c>
      <c r="AI35" s="14">
        <v>65</v>
      </c>
      <c r="AJ35" s="5" t="s">
        <v>97</v>
      </c>
      <c r="AK35" s="15">
        <v>4.7500000000000001E-2</v>
      </c>
      <c r="AL35" s="15">
        <v>3.3663093687128741E-2</v>
      </c>
      <c r="AM35" s="7" t="s">
        <v>844</v>
      </c>
      <c r="AN35" s="7" t="s">
        <v>845</v>
      </c>
      <c r="AO35" s="7" t="s">
        <v>846</v>
      </c>
      <c r="AP35" s="4">
        <v>0.73838434728296165</v>
      </c>
      <c r="AQ35" s="7">
        <v>3.3775717576926794</v>
      </c>
      <c r="AR35" s="7">
        <v>1.95088119</v>
      </c>
    </row>
    <row r="36" spans="1:44" ht="36" customHeight="1" x14ac:dyDescent="0.25">
      <c r="A36" s="1" t="s">
        <v>52</v>
      </c>
      <c r="B36" s="2" t="s">
        <v>40</v>
      </c>
      <c r="C36" s="2" t="s">
        <v>53</v>
      </c>
      <c r="D36" s="2" t="s">
        <v>54</v>
      </c>
      <c r="E36" s="3" t="s">
        <v>55</v>
      </c>
      <c r="F36" s="3" t="s">
        <v>56</v>
      </c>
      <c r="G36" s="2" t="s">
        <v>58</v>
      </c>
      <c r="H36" s="2" t="s">
        <v>59</v>
      </c>
      <c r="I36" s="2" t="s">
        <v>60</v>
      </c>
      <c r="J36" s="4">
        <v>0.5</v>
      </c>
      <c r="K36" s="2" t="s">
        <v>39</v>
      </c>
      <c r="L36" s="4" t="s">
        <v>61</v>
      </c>
      <c r="M36" s="5" t="s">
        <v>62</v>
      </c>
      <c r="N36" s="5" t="s">
        <v>63</v>
      </c>
      <c r="O36" s="5" t="s">
        <v>64</v>
      </c>
      <c r="P36" s="5" t="s">
        <v>866</v>
      </c>
      <c r="Q36" s="5" t="s">
        <v>867</v>
      </c>
      <c r="R36" s="5" t="s">
        <v>65</v>
      </c>
      <c r="S36" s="6">
        <v>2015</v>
      </c>
      <c r="T36" s="7">
        <v>0.62739999999999996</v>
      </c>
      <c r="U36" s="174">
        <v>52.57461</v>
      </c>
      <c r="V36" s="7">
        <v>26.287305</v>
      </c>
      <c r="W36" s="9">
        <v>1400</v>
      </c>
      <c r="X36" s="9" t="s">
        <v>57</v>
      </c>
      <c r="Y36" s="10">
        <v>3</v>
      </c>
      <c r="Z36" s="7" t="s">
        <v>57</v>
      </c>
      <c r="AA36" s="7" t="s">
        <v>57</v>
      </c>
      <c r="AB36" s="7" t="s">
        <v>57</v>
      </c>
      <c r="AC36" s="9">
        <v>155</v>
      </c>
      <c r="AD36" s="11">
        <v>41395</v>
      </c>
      <c r="AE36" s="2" t="s">
        <v>66</v>
      </c>
      <c r="AF36" s="12">
        <v>252.35</v>
      </c>
      <c r="AG36" s="13">
        <v>252.35000000000002</v>
      </c>
      <c r="AH36" s="5" t="s">
        <v>68</v>
      </c>
      <c r="AI36" s="14">
        <v>252.35</v>
      </c>
      <c r="AJ36" s="5" t="s">
        <v>69</v>
      </c>
      <c r="AK36" s="15">
        <v>5.7340994655251221E-2</v>
      </c>
      <c r="AL36" s="15">
        <v>7.0018817673865669E-2</v>
      </c>
      <c r="AM36" s="7" t="s">
        <v>70</v>
      </c>
      <c r="AN36" s="7" t="s">
        <v>71</v>
      </c>
      <c r="AO36" s="7" t="s">
        <v>72</v>
      </c>
      <c r="AP36" s="4">
        <v>0.94613730848407629</v>
      </c>
      <c r="AQ36" s="7">
        <v>4.4051956930399383</v>
      </c>
      <c r="AR36" s="7">
        <v>13.175517310000005</v>
      </c>
    </row>
    <row r="37" spans="1:44" ht="36" customHeight="1" x14ac:dyDescent="0.25">
      <c r="A37" s="1" t="s">
        <v>73</v>
      </c>
      <c r="B37" s="2" t="s">
        <v>40</v>
      </c>
      <c r="C37" s="2" t="s">
        <v>53</v>
      </c>
      <c r="D37" s="2" t="s">
        <v>54</v>
      </c>
      <c r="E37" s="3" t="s">
        <v>74</v>
      </c>
      <c r="F37" s="3" t="s">
        <v>75</v>
      </c>
      <c r="G37" s="2" t="s">
        <v>58</v>
      </c>
      <c r="H37" s="2" t="s">
        <v>59</v>
      </c>
      <c r="I37" s="2" t="s">
        <v>60</v>
      </c>
      <c r="J37" s="4">
        <v>0.25</v>
      </c>
      <c r="K37" s="2" t="s">
        <v>76</v>
      </c>
      <c r="L37" s="4" t="s">
        <v>61</v>
      </c>
      <c r="M37" s="5">
        <v>5.5</v>
      </c>
      <c r="N37" s="5">
        <v>5.5</v>
      </c>
      <c r="O37" s="5">
        <v>4.5</v>
      </c>
      <c r="P37" s="5" t="s">
        <v>86</v>
      </c>
      <c r="Q37" s="5">
        <v>5</v>
      </c>
      <c r="R37" s="5" t="s">
        <v>77</v>
      </c>
      <c r="S37" s="6">
        <v>2010</v>
      </c>
      <c r="T37" s="7">
        <v>0.34379999999999999</v>
      </c>
      <c r="U37" s="174">
        <v>22.27</v>
      </c>
      <c r="V37" s="7">
        <v>5.5674999999999999</v>
      </c>
      <c r="W37" s="9">
        <v>1570</v>
      </c>
      <c r="X37" s="9" t="s">
        <v>57</v>
      </c>
      <c r="Y37" s="10">
        <v>1</v>
      </c>
      <c r="Z37" s="7" t="s">
        <v>57</v>
      </c>
      <c r="AA37" s="7" t="s">
        <v>57</v>
      </c>
      <c r="AB37" s="7" t="s">
        <v>57</v>
      </c>
      <c r="AC37" s="9">
        <v>96</v>
      </c>
      <c r="AD37" s="11">
        <v>41743</v>
      </c>
      <c r="AE37" s="2" t="s">
        <v>66</v>
      </c>
      <c r="AF37" s="12">
        <v>50.749999649999999</v>
      </c>
      <c r="AG37" s="13">
        <v>50.750000000000007</v>
      </c>
      <c r="AH37" s="5" t="s">
        <v>68</v>
      </c>
      <c r="AI37" s="14">
        <v>50.75</v>
      </c>
      <c r="AJ37" s="5" t="s">
        <v>69</v>
      </c>
      <c r="AK37" s="15">
        <v>6.1249999999999999E-2</v>
      </c>
      <c r="AL37" s="15">
        <v>9.737929998192621E-2</v>
      </c>
      <c r="AM37" s="7" t="s">
        <v>78</v>
      </c>
      <c r="AN37" s="7" t="s">
        <v>79</v>
      </c>
      <c r="AO37" s="7" t="s">
        <v>80</v>
      </c>
      <c r="AP37" s="4">
        <v>0.75396946564885503</v>
      </c>
      <c r="AQ37" s="7">
        <v>2.5114359087587057</v>
      </c>
      <c r="AR37" s="7">
        <v>4.3042724300000019</v>
      </c>
    </row>
    <row r="38" spans="1:44" ht="36" customHeight="1" x14ac:dyDescent="0.25">
      <c r="A38" s="1" t="s">
        <v>81</v>
      </c>
      <c r="B38" s="2" t="s">
        <v>40</v>
      </c>
      <c r="C38" s="2" t="s">
        <v>53</v>
      </c>
      <c r="D38" s="2" t="s">
        <v>54</v>
      </c>
      <c r="E38" s="3" t="s">
        <v>82</v>
      </c>
      <c r="F38" s="3" t="s">
        <v>83</v>
      </c>
      <c r="G38" s="2" t="s">
        <v>58</v>
      </c>
      <c r="H38" s="2" t="s">
        <v>84</v>
      </c>
      <c r="I38" s="2" t="s">
        <v>60</v>
      </c>
      <c r="J38" s="4">
        <v>1</v>
      </c>
      <c r="K38" s="2" t="s">
        <v>67</v>
      </c>
      <c r="L38" s="4" t="s">
        <v>85</v>
      </c>
      <c r="M38" s="5">
        <v>5</v>
      </c>
      <c r="N38" s="5">
        <v>5</v>
      </c>
      <c r="O38" s="5" t="s">
        <v>86</v>
      </c>
      <c r="P38" s="5">
        <v>3.5</v>
      </c>
      <c r="Q38" s="5">
        <v>6</v>
      </c>
      <c r="R38" s="5" t="s">
        <v>67</v>
      </c>
      <c r="S38" s="6">
        <v>2003</v>
      </c>
      <c r="T38" s="7">
        <v>0.6</v>
      </c>
      <c r="U38" s="174">
        <v>47.285820000000008</v>
      </c>
      <c r="V38" s="7">
        <v>47.285820000000008</v>
      </c>
      <c r="W38" s="9">
        <v>2000</v>
      </c>
      <c r="X38" s="9" t="s">
        <v>57</v>
      </c>
      <c r="Y38" s="10">
        <v>1</v>
      </c>
      <c r="Z38" s="7" t="s">
        <v>67</v>
      </c>
      <c r="AA38" s="7" t="s">
        <v>57</v>
      </c>
      <c r="AB38" s="7" t="s">
        <v>67</v>
      </c>
      <c r="AC38" s="9">
        <v>247</v>
      </c>
      <c r="AD38" s="11">
        <v>36921</v>
      </c>
      <c r="AE38" s="2" t="s">
        <v>87</v>
      </c>
      <c r="AF38" s="12">
        <v>585.4000000000002</v>
      </c>
      <c r="AG38" s="13" t="s">
        <v>67</v>
      </c>
      <c r="AH38" s="5" t="s">
        <v>68</v>
      </c>
      <c r="AI38" s="14">
        <v>585.4</v>
      </c>
      <c r="AJ38" s="5" t="s">
        <v>69</v>
      </c>
      <c r="AK38" s="15">
        <v>5.4999999999999993E-2</v>
      </c>
      <c r="AL38" s="15">
        <v>5.5159459378202921E-2</v>
      </c>
      <c r="AM38" s="7" t="s">
        <v>88</v>
      </c>
      <c r="AN38" s="7" t="s">
        <v>89</v>
      </c>
      <c r="AO38" s="7" t="s">
        <v>90</v>
      </c>
      <c r="AP38" s="4">
        <v>0.99606858884968053</v>
      </c>
      <c r="AQ38" s="7">
        <v>5.2952843252602397</v>
      </c>
      <c r="AR38" s="7">
        <v>19.756063779999998</v>
      </c>
    </row>
    <row r="39" spans="1:44" ht="36" customHeight="1" x14ac:dyDescent="0.25">
      <c r="A39" s="1" t="s">
        <v>91</v>
      </c>
      <c r="B39" s="2" t="s">
        <v>40</v>
      </c>
      <c r="C39" s="2" t="s">
        <v>53</v>
      </c>
      <c r="D39" s="2" t="s">
        <v>54</v>
      </c>
      <c r="E39" s="3" t="s">
        <v>92</v>
      </c>
      <c r="F39" s="3" t="s">
        <v>92</v>
      </c>
      <c r="G39" s="2" t="s">
        <v>58</v>
      </c>
      <c r="H39" s="2" t="s">
        <v>84</v>
      </c>
      <c r="I39" s="2" t="s">
        <v>60</v>
      </c>
      <c r="J39" s="4">
        <v>0.49399999999999999</v>
      </c>
      <c r="K39" s="2" t="s">
        <v>93</v>
      </c>
      <c r="L39" s="4" t="s">
        <v>67</v>
      </c>
      <c r="M39" s="5" t="s">
        <v>94</v>
      </c>
      <c r="N39" s="5" t="s">
        <v>95</v>
      </c>
      <c r="O39" s="5" t="s">
        <v>96</v>
      </c>
      <c r="P39" s="5" t="s">
        <v>86</v>
      </c>
      <c r="Q39" s="5" t="s">
        <v>868</v>
      </c>
      <c r="R39" s="5" t="s">
        <v>789</v>
      </c>
      <c r="S39" s="6">
        <v>2018</v>
      </c>
      <c r="T39" s="7">
        <v>1.3</v>
      </c>
      <c r="U39" s="174">
        <v>61.960500000000003</v>
      </c>
      <c r="V39" s="7">
        <v>30.608487</v>
      </c>
      <c r="W39" s="9" t="s">
        <v>67</v>
      </c>
      <c r="X39" s="9" t="s">
        <v>67</v>
      </c>
      <c r="Y39" s="10">
        <v>1</v>
      </c>
      <c r="Z39" s="7" t="s">
        <v>67</v>
      </c>
      <c r="AA39" s="7" t="s">
        <v>67</v>
      </c>
      <c r="AB39" s="7" t="s">
        <v>67</v>
      </c>
      <c r="AC39" s="9">
        <v>663</v>
      </c>
      <c r="AD39" s="11" t="s">
        <v>67</v>
      </c>
      <c r="AE39" s="2" t="s">
        <v>66</v>
      </c>
      <c r="AF39" s="12">
        <v>483.33229999999998</v>
      </c>
      <c r="AG39" s="13" t="s">
        <v>67</v>
      </c>
      <c r="AH39" s="5" t="s">
        <v>68</v>
      </c>
      <c r="AI39" s="14">
        <v>483.33229999999998</v>
      </c>
      <c r="AJ39" s="5" t="s">
        <v>97</v>
      </c>
      <c r="AK39" s="15">
        <v>5.000000000000001E-2</v>
      </c>
      <c r="AL39" s="15">
        <v>5.0569021375149098E-2</v>
      </c>
      <c r="AM39" s="7" t="s">
        <v>98</v>
      </c>
      <c r="AN39" s="7" t="s">
        <v>67</v>
      </c>
      <c r="AO39" s="7" t="s">
        <v>67</v>
      </c>
      <c r="AP39" s="4">
        <v>1</v>
      </c>
      <c r="AQ39" s="7">
        <v>11.165435869090437</v>
      </c>
      <c r="AR39" s="7">
        <v>24.441641410000024</v>
      </c>
    </row>
    <row r="40" spans="1:44" ht="36" customHeight="1" x14ac:dyDescent="0.25">
      <c r="A40" s="1" t="s">
        <v>99</v>
      </c>
      <c r="B40" s="2" t="s">
        <v>40</v>
      </c>
      <c r="C40" s="2" t="s">
        <v>100</v>
      </c>
      <c r="D40" s="2" t="s">
        <v>54</v>
      </c>
      <c r="E40" s="3" t="s">
        <v>101</v>
      </c>
      <c r="F40" s="3" t="s">
        <v>102</v>
      </c>
      <c r="G40" s="2" t="s">
        <v>103</v>
      </c>
      <c r="H40" s="2" t="s">
        <v>104</v>
      </c>
      <c r="I40" s="2" t="s">
        <v>105</v>
      </c>
      <c r="J40" s="4">
        <v>1</v>
      </c>
      <c r="K40" s="2" t="s">
        <v>67</v>
      </c>
      <c r="L40" s="4" t="s">
        <v>106</v>
      </c>
      <c r="M40" s="5" t="s">
        <v>67</v>
      </c>
      <c r="N40" s="5" t="s">
        <v>67</v>
      </c>
      <c r="O40" s="5" t="s">
        <v>67</v>
      </c>
      <c r="P40" s="5" t="s">
        <v>67</v>
      </c>
      <c r="Q40" s="5" t="s">
        <v>67</v>
      </c>
      <c r="R40" s="5" t="s">
        <v>67</v>
      </c>
      <c r="S40" s="6">
        <v>1965</v>
      </c>
      <c r="T40" s="7" t="s">
        <v>67</v>
      </c>
      <c r="U40" s="174">
        <v>0.38550000009250002</v>
      </c>
      <c r="V40" s="7">
        <v>0.38550000009250002</v>
      </c>
      <c r="W40" s="9" t="s">
        <v>57</v>
      </c>
      <c r="X40" s="9" t="s">
        <v>57</v>
      </c>
      <c r="Y40" s="10">
        <v>1</v>
      </c>
      <c r="Z40" s="7" t="s">
        <v>67</v>
      </c>
      <c r="AA40" s="7" t="s">
        <v>57</v>
      </c>
      <c r="AB40" s="7" t="s">
        <v>67</v>
      </c>
      <c r="AC40" s="9">
        <v>940</v>
      </c>
      <c r="AD40" s="11">
        <v>30987</v>
      </c>
      <c r="AE40" s="2" t="s">
        <v>87</v>
      </c>
      <c r="AF40" s="12">
        <v>17.499999999999996</v>
      </c>
      <c r="AG40" s="13" t="s">
        <v>67</v>
      </c>
      <c r="AH40" s="5" t="s">
        <v>68</v>
      </c>
      <c r="AI40" s="14">
        <v>17.5</v>
      </c>
      <c r="AJ40" s="5" t="s">
        <v>107</v>
      </c>
      <c r="AK40" s="15">
        <v>0.11244130400000001</v>
      </c>
      <c r="AL40" s="15">
        <v>5.6844802857142877E-2</v>
      </c>
      <c r="AM40" s="7" t="s">
        <v>108</v>
      </c>
      <c r="AN40" s="7" t="s">
        <v>109</v>
      </c>
      <c r="AO40" s="7" t="s">
        <v>110</v>
      </c>
      <c r="AP40" s="4">
        <v>1</v>
      </c>
      <c r="AQ40" s="7">
        <v>2.0231460337708542</v>
      </c>
      <c r="AR40" s="7">
        <v>0.21822205999999966</v>
      </c>
    </row>
    <row r="41" spans="1:44" ht="36" customHeight="1" x14ac:dyDescent="0.25">
      <c r="A41" s="1" t="s">
        <v>111</v>
      </c>
      <c r="B41" s="2" t="s">
        <v>41</v>
      </c>
      <c r="C41" s="2" t="s">
        <v>112</v>
      </c>
      <c r="D41" s="2" t="s">
        <v>54</v>
      </c>
      <c r="E41" s="3" t="s">
        <v>113</v>
      </c>
      <c r="F41" s="3" t="s">
        <v>114</v>
      </c>
      <c r="G41" s="2" t="s">
        <v>115</v>
      </c>
      <c r="H41" s="2" t="s">
        <v>116</v>
      </c>
      <c r="I41" s="2" t="s">
        <v>60</v>
      </c>
      <c r="J41" s="4">
        <v>1</v>
      </c>
      <c r="K41" s="2" t="s">
        <v>67</v>
      </c>
      <c r="L41" s="4" t="s">
        <v>117</v>
      </c>
      <c r="M41" s="5" t="s">
        <v>86</v>
      </c>
      <c r="N41" s="5" t="s">
        <v>86</v>
      </c>
      <c r="O41" s="5" t="s">
        <v>86</v>
      </c>
      <c r="P41" s="5" t="s">
        <v>86</v>
      </c>
      <c r="Q41" s="5" t="s">
        <v>86</v>
      </c>
      <c r="R41" s="5" t="s">
        <v>67</v>
      </c>
      <c r="S41" s="6" t="s">
        <v>118</v>
      </c>
      <c r="T41" s="7">
        <v>1.89</v>
      </c>
      <c r="U41" s="174">
        <v>17.349899999999998</v>
      </c>
      <c r="V41" s="7">
        <v>17.349899999999998</v>
      </c>
      <c r="W41" s="9" t="s">
        <v>67</v>
      </c>
      <c r="X41" s="9">
        <v>92</v>
      </c>
      <c r="Y41" s="10">
        <v>11</v>
      </c>
      <c r="Z41" s="7">
        <v>21</v>
      </c>
      <c r="AA41" s="7">
        <v>1.5</v>
      </c>
      <c r="AB41" s="7">
        <v>87</v>
      </c>
      <c r="AC41" s="9">
        <v>216</v>
      </c>
      <c r="AD41" s="11">
        <v>42736</v>
      </c>
      <c r="AE41" s="2" t="s">
        <v>87</v>
      </c>
      <c r="AF41" s="12">
        <v>213.00000000000003</v>
      </c>
      <c r="AG41" s="13" t="s">
        <v>67</v>
      </c>
      <c r="AH41" s="5" t="s">
        <v>68</v>
      </c>
      <c r="AI41" s="14">
        <v>213</v>
      </c>
      <c r="AJ41" s="5" t="s">
        <v>119</v>
      </c>
      <c r="AK41" s="15">
        <v>4.1249999999999995E-2</v>
      </c>
      <c r="AL41" s="15">
        <v>2.9406118122065717E-2</v>
      </c>
      <c r="AM41" s="7" t="s">
        <v>120</v>
      </c>
      <c r="AN41" s="7" t="s">
        <v>121</v>
      </c>
      <c r="AO41" s="7" t="s">
        <v>122</v>
      </c>
      <c r="AP41" s="4">
        <v>0.99182704223079099</v>
      </c>
      <c r="AQ41" s="7">
        <v>5.863724687673626</v>
      </c>
      <c r="AR41" s="7">
        <v>5.0211664200000001</v>
      </c>
    </row>
    <row r="42" spans="1:44" ht="36" customHeight="1" x14ac:dyDescent="0.25">
      <c r="A42" s="1" t="s">
        <v>123</v>
      </c>
      <c r="B42" s="2" t="s">
        <v>41</v>
      </c>
      <c r="C42" s="2" t="s">
        <v>112</v>
      </c>
      <c r="D42" s="2" t="s">
        <v>54</v>
      </c>
      <c r="E42" s="3" t="s">
        <v>124</v>
      </c>
      <c r="F42" s="3" t="s">
        <v>125</v>
      </c>
      <c r="G42" s="2" t="s">
        <v>126</v>
      </c>
      <c r="H42" s="2" t="s">
        <v>127</v>
      </c>
      <c r="I42" s="2" t="s">
        <v>60</v>
      </c>
      <c r="J42" s="4">
        <v>0.51</v>
      </c>
      <c r="K42" s="2" t="s">
        <v>128</v>
      </c>
      <c r="L42" s="4" t="s">
        <v>129</v>
      </c>
      <c r="M42" s="5" t="s">
        <v>67</v>
      </c>
      <c r="N42" s="5" t="s">
        <v>67</v>
      </c>
      <c r="O42" s="5" t="s">
        <v>67</v>
      </c>
      <c r="P42" s="5" t="s">
        <v>67</v>
      </c>
      <c r="Q42" s="5" t="s">
        <v>67</v>
      </c>
      <c r="R42" s="5" t="s">
        <v>67</v>
      </c>
      <c r="S42" s="6">
        <v>1995</v>
      </c>
      <c r="T42" s="7">
        <v>1.9</v>
      </c>
      <c r="U42" s="174">
        <v>9.6280000000000001</v>
      </c>
      <c r="V42" s="7">
        <v>4.9102800000000002</v>
      </c>
      <c r="W42" s="9" t="s">
        <v>67</v>
      </c>
      <c r="X42" s="9">
        <v>51</v>
      </c>
      <c r="Y42" s="10">
        <v>1</v>
      </c>
      <c r="Z42" s="7">
        <v>1</v>
      </c>
      <c r="AA42" s="7">
        <v>9.6280000000000001</v>
      </c>
      <c r="AB42" s="7">
        <v>6</v>
      </c>
      <c r="AC42" s="9">
        <v>54</v>
      </c>
      <c r="AD42" s="11">
        <v>35977</v>
      </c>
      <c r="AE42" s="2" t="s">
        <v>66</v>
      </c>
      <c r="AF42" s="12">
        <v>16.319999999999993</v>
      </c>
      <c r="AG42" s="13">
        <v>15.679999999999998</v>
      </c>
      <c r="AH42" s="5" t="s">
        <v>68</v>
      </c>
      <c r="AI42" s="14">
        <v>16.32</v>
      </c>
      <c r="AJ42" s="5" t="s">
        <v>69</v>
      </c>
      <c r="AK42" s="15">
        <v>0.04</v>
      </c>
      <c r="AL42" s="15">
        <v>3.9418357843137269E-2</v>
      </c>
      <c r="AM42" s="7" t="s">
        <v>130</v>
      </c>
      <c r="AN42" s="7" t="s">
        <v>67</v>
      </c>
      <c r="AO42" s="7" t="s">
        <v>67</v>
      </c>
      <c r="AP42" s="4">
        <v>1</v>
      </c>
      <c r="AQ42" s="7">
        <v>2</v>
      </c>
      <c r="AR42" s="7">
        <v>0.6031947099999998</v>
      </c>
    </row>
    <row r="43" spans="1:44" ht="36" customHeight="1" x14ac:dyDescent="0.25">
      <c r="A43" s="1" t="s">
        <v>131</v>
      </c>
      <c r="B43" s="2" t="s">
        <v>41</v>
      </c>
      <c r="C43" s="2" t="s">
        <v>112</v>
      </c>
      <c r="D43" s="2" t="s">
        <v>54</v>
      </c>
      <c r="E43" s="3" t="s">
        <v>132</v>
      </c>
      <c r="F43" s="3" t="s">
        <v>132</v>
      </c>
      <c r="G43" s="2" t="s">
        <v>126</v>
      </c>
      <c r="H43" s="2" t="s">
        <v>133</v>
      </c>
      <c r="I43" s="2" t="s">
        <v>60</v>
      </c>
      <c r="J43" s="4">
        <v>1</v>
      </c>
      <c r="K43" s="2" t="s">
        <v>67</v>
      </c>
      <c r="L43" s="4" t="s">
        <v>134</v>
      </c>
      <c r="M43" s="5" t="s">
        <v>67</v>
      </c>
      <c r="N43" s="5" t="s">
        <v>67</v>
      </c>
      <c r="O43" s="5" t="s">
        <v>67</v>
      </c>
      <c r="P43" s="5" t="s">
        <v>67</v>
      </c>
      <c r="Q43" s="5" t="s">
        <v>67</v>
      </c>
      <c r="R43" s="5" t="s">
        <v>67</v>
      </c>
      <c r="S43" s="6">
        <v>1995</v>
      </c>
      <c r="T43" s="7">
        <v>5.2</v>
      </c>
      <c r="U43" s="174" t="s">
        <v>67</v>
      </c>
      <c r="V43" s="7" t="s">
        <v>67</v>
      </c>
      <c r="W43" s="9" t="s">
        <v>57</v>
      </c>
      <c r="X43" s="9" t="s">
        <v>67</v>
      </c>
      <c r="Y43" s="10">
        <v>1</v>
      </c>
      <c r="Z43" s="7">
        <v>1</v>
      </c>
      <c r="AA43" s="7">
        <v>13.422000000000001</v>
      </c>
      <c r="AB43" s="7">
        <v>10</v>
      </c>
      <c r="AC43" s="9">
        <v>163</v>
      </c>
      <c r="AD43" s="11">
        <v>37591</v>
      </c>
      <c r="AE43" s="2" t="s">
        <v>87</v>
      </c>
      <c r="AF43" s="12">
        <v>82.000000000000014</v>
      </c>
      <c r="AG43" s="13" t="s">
        <v>67</v>
      </c>
      <c r="AH43" s="5" t="s">
        <v>68</v>
      </c>
      <c r="AI43" s="14">
        <v>82.649999999999991</v>
      </c>
      <c r="AJ43" s="5" t="s">
        <v>135</v>
      </c>
      <c r="AK43" s="15">
        <v>5.7499999999999996E-2</v>
      </c>
      <c r="AL43" s="15">
        <v>5.4422475487804864E-2</v>
      </c>
      <c r="AM43" s="7" t="s">
        <v>136</v>
      </c>
      <c r="AN43" s="7" t="s">
        <v>67</v>
      </c>
      <c r="AO43" s="7" t="s">
        <v>67</v>
      </c>
      <c r="AP43" s="4">
        <v>1</v>
      </c>
      <c r="AQ43" s="7">
        <v>1.3333333333333333</v>
      </c>
      <c r="AR43" s="7">
        <v>4.1911800500000007</v>
      </c>
    </row>
    <row r="44" spans="1:44" ht="36" customHeight="1" x14ac:dyDescent="0.25">
      <c r="A44" s="1" t="s">
        <v>137</v>
      </c>
      <c r="B44" s="2" t="s">
        <v>41</v>
      </c>
      <c r="C44" s="2" t="s">
        <v>112</v>
      </c>
      <c r="D44" s="2" t="s">
        <v>54</v>
      </c>
      <c r="E44" s="3" t="s">
        <v>138</v>
      </c>
      <c r="F44" s="3" t="s">
        <v>139</v>
      </c>
      <c r="G44" s="2" t="s">
        <v>140</v>
      </c>
      <c r="H44" s="2" t="s">
        <v>116</v>
      </c>
      <c r="I44" s="2" t="s">
        <v>60</v>
      </c>
      <c r="J44" s="4">
        <v>0.51</v>
      </c>
      <c r="K44" s="2" t="s">
        <v>128</v>
      </c>
      <c r="L44" s="4" t="s">
        <v>141</v>
      </c>
      <c r="M44" s="5" t="s">
        <v>67</v>
      </c>
      <c r="N44" s="5" t="s">
        <v>67</v>
      </c>
      <c r="O44" s="5" t="s">
        <v>67</v>
      </c>
      <c r="P44" s="5" t="s">
        <v>67</v>
      </c>
      <c r="Q44" s="5" t="s">
        <v>67</v>
      </c>
      <c r="R44" s="5" t="s">
        <v>67</v>
      </c>
      <c r="S44" s="6">
        <v>1992</v>
      </c>
      <c r="T44" s="7">
        <v>2.6</v>
      </c>
      <c r="U44" s="174">
        <v>12.9191</v>
      </c>
      <c r="V44" s="7">
        <v>6.5887410000000006</v>
      </c>
      <c r="W44" s="9" t="s">
        <v>57</v>
      </c>
      <c r="X44" s="9">
        <v>50</v>
      </c>
      <c r="Y44" s="10">
        <v>1</v>
      </c>
      <c r="Z44" s="7">
        <v>2</v>
      </c>
      <c r="AA44" s="7">
        <v>6.1506999999999996</v>
      </c>
      <c r="AB44" s="7">
        <v>47</v>
      </c>
      <c r="AC44" s="9">
        <v>299</v>
      </c>
      <c r="AD44" s="11">
        <v>36130</v>
      </c>
      <c r="AE44" s="2" t="s">
        <v>66</v>
      </c>
      <c r="AF44" s="12">
        <v>25.244999779999997</v>
      </c>
      <c r="AG44" s="13">
        <v>24.254999999999992</v>
      </c>
      <c r="AH44" s="5" t="s">
        <v>68</v>
      </c>
      <c r="AI44" s="14">
        <v>25.244999999999997</v>
      </c>
      <c r="AJ44" s="5" t="s">
        <v>119</v>
      </c>
      <c r="AK44" s="15">
        <v>4.8750000000000002E-2</v>
      </c>
      <c r="AL44" s="15">
        <v>5.0550837041837375E-2</v>
      </c>
      <c r="AM44" s="7" t="s">
        <v>142</v>
      </c>
      <c r="AN44" s="7"/>
      <c r="AO44" s="7" t="s">
        <v>67</v>
      </c>
      <c r="AP44" s="4">
        <v>1</v>
      </c>
      <c r="AQ44" s="7">
        <v>1.5690918197111685</v>
      </c>
      <c r="AR44" s="7">
        <v>0.90259760999999983</v>
      </c>
    </row>
    <row r="45" spans="1:44" ht="36" customHeight="1" x14ac:dyDescent="0.25">
      <c r="A45" s="1" t="s">
        <v>144</v>
      </c>
      <c r="B45" s="2" t="s">
        <v>41</v>
      </c>
      <c r="C45" s="2" t="s">
        <v>112</v>
      </c>
      <c r="D45" s="2" t="s">
        <v>54</v>
      </c>
      <c r="E45" s="3" t="s">
        <v>145</v>
      </c>
      <c r="F45" s="3" t="s">
        <v>146</v>
      </c>
      <c r="G45" s="2" t="s">
        <v>115</v>
      </c>
      <c r="H45" s="2" t="s">
        <v>116</v>
      </c>
      <c r="I45" s="2" t="s">
        <v>60</v>
      </c>
      <c r="J45" s="4">
        <v>0.51</v>
      </c>
      <c r="K45" s="2" t="s">
        <v>128</v>
      </c>
      <c r="L45" s="4" t="s">
        <v>141</v>
      </c>
      <c r="M45" s="5" t="s">
        <v>86</v>
      </c>
      <c r="N45" s="5" t="s">
        <v>86</v>
      </c>
      <c r="O45" s="5" t="s">
        <v>86</v>
      </c>
      <c r="P45" s="5" t="s">
        <v>86</v>
      </c>
      <c r="Q45" s="5" t="s">
        <v>86</v>
      </c>
      <c r="R45" s="5" t="s">
        <v>67</v>
      </c>
      <c r="S45" s="6" t="s">
        <v>147</v>
      </c>
      <c r="T45" s="7">
        <v>4.9000000000000004</v>
      </c>
      <c r="U45" s="174">
        <v>29.1919</v>
      </c>
      <c r="V45" s="7">
        <v>14.887869</v>
      </c>
      <c r="W45" s="9" t="s">
        <v>57</v>
      </c>
      <c r="X45" s="9">
        <v>60</v>
      </c>
      <c r="Y45" s="10">
        <v>6</v>
      </c>
      <c r="Z45" s="7">
        <v>48</v>
      </c>
      <c r="AA45" s="7">
        <v>0.61316666666666697</v>
      </c>
      <c r="AB45" s="7">
        <v>76</v>
      </c>
      <c r="AC45" s="9">
        <v>640</v>
      </c>
      <c r="AD45" s="11">
        <v>42020</v>
      </c>
      <c r="AE45" s="2" t="s">
        <v>66</v>
      </c>
      <c r="AF45" s="12">
        <v>95.879999899999945</v>
      </c>
      <c r="AG45" s="13">
        <v>92.12</v>
      </c>
      <c r="AH45" s="5" t="s">
        <v>68</v>
      </c>
      <c r="AI45" s="14">
        <v>95.88</v>
      </c>
      <c r="AJ45" s="5" t="s">
        <v>119</v>
      </c>
      <c r="AK45" s="15">
        <v>4.4999999999999998E-2</v>
      </c>
      <c r="AL45" s="15">
        <v>3.9032726052391269E-2</v>
      </c>
      <c r="AM45" s="7" t="s">
        <v>148</v>
      </c>
      <c r="AN45" s="7" t="s">
        <v>149</v>
      </c>
      <c r="AO45" s="7" t="s">
        <v>901</v>
      </c>
      <c r="AP45" s="4">
        <v>0.90639869278806784</v>
      </c>
      <c r="AQ45" s="7">
        <v>2.8173532555672258</v>
      </c>
      <c r="AR45" s="7">
        <v>3.2521302199999993</v>
      </c>
    </row>
    <row r="46" spans="1:44" ht="36" customHeight="1" x14ac:dyDescent="0.25">
      <c r="A46" s="1" t="s">
        <v>150</v>
      </c>
      <c r="B46" s="2" t="s">
        <v>41</v>
      </c>
      <c r="C46" s="2" t="s">
        <v>112</v>
      </c>
      <c r="D46" s="2" t="s">
        <v>54</v>
      </c>
      <c r="E46" s="3" t="s">
        <v>151</v>
      </c>
      <c r="F46" s="3" t="s">
        <v>152</v>
      </c>
      <c r="G46" s="2" t="s">
        <v>115</v>
      </c>
      <c r="H46" s="2" t="s">
        <v>116</v>
      </c>
      <c r="I46" s="2" t="s">
        <v>60</v>
      </c>
      <c r="J46" s="4">
        <v>0.51</v>
      </c>
      <c r="K46" s="2" t="s">
        <v>128</v>
      </c>
      <c r="L46" s="4" t="s">
        <v>141</v>
      </c>
      <c r="M46" s="5" t="s">
        <v>67</v>
      </c>
      <c r="N46" s="5" t="s">
        <v>67</v>
      </c>
      <c r="O46" s="5" t="s">
        <v>67</v>
      </c>
      <c r="P46" s="5" t="s">
        <v>67</v>
      </c>
      <c r="Q46" s="5" t="s">
        <v>67</v>
      </c>
      <c r="R46" s="5" t="s">
        <v>67</v>
      </c>
      <c r="S46" s="6">
        <v>2021</v>
      </c>
      <c r="T46" s="7" t="s">
        <v>67</v>
      </c>
      <c r="U46" s="174">
        <v>18.8324</v>
      </c>
      <c r="V46" s="7">
        <v>9.6045239999999996</v>
      </c>
      <c r="W46" s="9" t="s">
        <v>67</v>
      </c>
      <c r="X46" s="9" t="s">
        <v>67</v>
      </c>
      <c r="Y46" s="10">
        <v>3</v>
      </c>
      <c r="Z46" s="7">
        <v>30</v>
      </c>
      <c r="AA46" s="7">
        <v>0.62616000000000005</v>
      </c>
      <c r="AB46" s="7" t="s">
        <v>67</v>
      </c>
      <c r="AC46" s="9" t="s">
        <v>67</v>
      </c>
      <c r="AD46" s="11">
        <v>42020</v>
      </c>
      <c r="AE46" s="2" t="s">
        <v>66</v>
      </c>
      <c r="AF46" s="12">
        <v>64.259999949999994</v>
      </c>
      <c r="AG46" s="13">
        <v>61.740000004899997</v>
      </c>
      <c r="AH46" s="5" t="s">
        <v>68</v>
      </c>
      <c r="AI46" s="14">
        <v>64.259999999999991</v>
      </c>
      <c r="AJ46" s="5" t="s">
        <v>119</v>
      </c>
      <c r="AK46" s="15">
        <v>3.875E-2</v>
      </c>
      <c r="AL46" s="15">
        <v>4.382965876426214E-2</v>
      </c>
      <c r="AM46" s="7" t="s">
        <v>153</v>
      </c>
      <c r="AN46" s="7" t="s">
        <v>154</v>
      </c>
      <c r="AO46" s="7" t="s">
        <v>155</v>
      </c>
      <c r="AP46" s="4">
        <v>1</v>
      </c>
      <c r="AQ46" s="7">
        <v>2.546615290327813</v>
      </c>
      <c r="AR46" s="7">
        <v>2.57</v>
      </c>
    </row>
    <row r="47" spans="1:44" ht="36" customHeight="1" x14ac:dyDescent="0.25">
      <c r="A47" s="1" t="s">
        <v>156</v>
      </c>
      <c r="B47" s="2" t="s">
        <v>41</v>
      </c>
      <c r="C47" s="2" t="s">
        <v>112</v>
      </c>
      <c r="D47" s="2" t="s">
        <v>54</v>
      </c>
      <c r="E47" s="3" t="s">
        <v>157</v>
      </c>
      <c r="F47" s="3" t="s">
        <v>158</v>
      </c>
      <c r="G47" s="2" t="s">
        <v>126</v>
      </c>
      <c r="H47" s="2" t="s">
        <v>127</v>
      </c>
      <c r="I47" s="2" t="s">
        <v>60</v>
      </c>
      <c r="J47" s="4">
        <v>0.51</v>
      </c>
      <c r="K47" s="2" t="s">
        <v>128</v>
      </c>
      <c r="L47" s="4" t="s">
        <v>159</v>
      </c>
      <c r="M47" s="5" t="s">
        <v>67</v>
      </c>
      <c r="N47" s="5" t="s">
        <v>67</v>
      </c>
      <c r="O47" s="5" t="s">
        <v>67</v>
      </c>
      <c r="P47" s="5" t="s">
        <v>67</v>
      </c>
      <c r="Q47" s="5" t="s">
        <v>67</v>
      </c>
      <c r="R47" s="5" t="s">
        <v>67</v>
      </c>
      <c r="S47" s="6">
        <v>2004</v>
      </c>
      <c r="T47" s="7">
        <v>2.6</v>
      </c>
      <c r="U47" s="174">
        <v>16.914999999999999</v>
      </c>
      <c r="V47" s="7">
        <v>8.6266499999999997</v>
      </c>
      <c r="W47" s="9" t="s">
        <v>57</v>
      </c>
      <c r="X47" s="9">
        <v>65</v>
      </c>
      <c r="Y47" s="10">
        <v>1</v>
      </c>
      <c r="Z47" s="7">
        <v>1</v>
      </c>
      <c r="AA47" s="7">
        <v>16.914999999999999</v>
      </c>
      <c r="AB47" s="7">
        <v>2</v>
      </c>
      <c r="AC47" s="9">
        <v>144</v>
      </c>
      <c r="AD47" s="11">
        <v>38047</v>
      </c>
      <c r="AE47" s="2" t="s">
        <v>66</v>
      </c>
      <c r="AF47" s="12">
        <v>33.150000049999996</v>
      </c>
      <c r="AG47" s="13">
        <v>31.849999999999998</v>
      </c>
      <c r="AH47" s="5" t="s">
        <v>68</v>
      </c>
      <c r="AI47" s="14">
        <v>33.15</v>
      </c>
      <c r="AJ47" s="5" t="s">
        <v>69</v>
      </c>
      <c r="AK47" s="15">
        <v>3.4999999999999996E-2</v>
      </c>
      <c r="AL47" s="15">
        <v>3.6025032524849114E-2</v>
      </c>
      <c r="AM47" s="7" t="s">
        <v>160</v>
      </c>
      <c r="AN47" s="7" t="s">
        <v>67</v>
      </c>
      <c r="AO47" s="7" t="s">
        <v>67</v>
      </c>
      <c r="AP47" s="4">
        <v>1</v>
      </c>
      <c r="AQ47" s="7">
        <v>10.333333333333334</v>
      </c>
      <c r="AR47" s="7">
        <v>1.1154173899999988</v>
      </c>
    </row>
    <row r="48" spans="1:44" ht="36" customHeight="1" x14ac:dyDescent="0.25">
      <c r="A48" s="1" t="s">
        <v>161</v>
      </c>
      <c r="B48" s="2" t="s">
        <v>41</v>
      </c>
      <c r="C48" s="2" t="s">
        <v>112</v>
      </c>
      <c r="D48" s="2" t="s">
        <v>54</v>
      </c>
      <c r="E48" s="3" t="s">
        <v>162</v>
      </c>
      <c r="F48" s="3" t="s">
        <v>163</v>
      </c>
      <c r="G48" s="2" t="s">
        <v>164</v>
      </c>
      <c r="H48" s="2" t="s">
        <v>165</v>
      </c>
      <c r="I48" s="2" t="s">
        <v>60</v>
      </c>
      <c r="J48" s="4">
        <v>1</v>
      </c>
      <c r="K48" s="2" t="s">
        <v>67</v>
      </c>
      <c r="L48" s="4" t="s">
        <v>166</v>
      </c>
      <c r="M48" s="5" t="s">
        <v>67</v>
      </c>
      <c r="N48" s="5" t="s">
        <v>67</v>
      </c>
      <c r="O48" s="5" t="s">
        <v>67</v>
      </c>
      <c r="P48" s="5" t="s">
        <v>67</v>
      </c>
      <c r="Q48" s="5" t="s">
        <v>67</v>
      </c>
      <c r="R48" s="5" t="s">
        <v>67</v>
      </c>
      <c r="S48" s="6">
        <v>1985</v>
      </c>
      <c r="T48" s="7">
        <v>3.2</v>
      </c>
      <c r="U48" s="174">
        <v>19.21405</v>
      </c>
      <c r="V48" s="7">
        <v>19.21405</v>
      </c>
      <c r="W48" s="9" t="s">
        <v>57</v>
      </c>
      <c r="X48" s="9">
        <v>60</v>
      </c>
      <c r="Y48" s="10">
        <v>2</v>
      </c>
      <c r="Z48" s="7">
        <v>9</v>
      </c>
      <c r="AA48" s="7">
        <v>2.1348500000000001</v>
      </c>
      <c r="AB48" s="7">
        <v>51</v>
      </c>
      <c r="AC48" s="9">
        <v>401</v>
      </c>
      <c r="AD48" s="11">
        <v>35674</v>
      </c>
      <c r="AE48" s="2" t="s">
        <v>87</v>
      </c>
      <c r="AF48" s="12">
        <v>72.75</v>
      </c>
      <c r="AG48" s="13" t="s">
        <v>67</v>
      </c>
      <c r="AH48" s="5" t="s">
        <v>68</v>
      </c>
      <c r="AI48" s="14">
        <v>72.75</v>
      </c>
      <c r="AJ48" s="5" t="s">
        <v>69</v>
      </c>
      <c r="AK48" s="15">
        <v>3.9999999999999994E-2</v>
      </c>
      <c r="AL48" s="15">
        <v>2.8807860618556693E-2</v>
      </c>
      <c r="AM48" s="7" t="s">
        <v>167</v>
      </c>
      <c r="AN48" s="7" t="s">
        <v>168</v>
      </c>
      <c r="AO48" s="7" t="s">
        <v>169</v>
      </c>
      <c r="AP48" s="4">
        <v>0.84861598673887073</v>
      </c>
      <c r="AQ48" s="7">
        <v>2.7539586017041535</v>
      </c>
      <c r="AR48" s="7">
        <v>1.7517723100000004</v>
      </c>
    </row>
    <row r="49" spans="1:44" ht="36" customHeight="1" x14ac:dyDescent="0.25">
      <c r="A49" s="1" t="s">
        <v>170</v>
      </c>
      <c r="B49" s="2" t="s">
        <v>41</v>
      </c>
      <c r="C49" s="2" t="s">
        <v>112</v>
      </c>
      <c r="D49" s="2" t="s">
        <v>54</v>
      </c>
      <c r="E49" s="3" t="s">
        <v>171</v>
      </c>
      <c r="F49" s="3" t="s">
        <v>172</v>
      </c>
      <c r="G49" s="2" t="s">
        <v>126</v>
      </c>
      <c r="H49" s="2" t="s">
        <v>165</v>
      </c>
      <c r="I49" s="2" t="s">
        <v>60</v>
      </c>
      <c r="J49" s="4">
        <v>0.51</v>
      </c>
      <c r="K49" s="2" t="s">
        <v>128</v>
      </c>
      <c r="L49" s="4" t="s">
        <v>166</v>
      </c>
      <c r="M49" s="5" t="s">
        <v>67</v>
      </c>
      <c r="N49" s="5" t="s">
        <v>67</v>
      </c>
      <c r="O49" s="5" t="s">
        <v>67</v>
      </c>
      <c r="P49" s="5" t="s">
        <v>67</v>
      </c>
      <c r="Q49" s="5" t="s">
        <v>67</v>
      </c>
      <c r="R49" s="5" t="s">
        <v>67</v>
      </c>
      <c r="S49" s="6">
        <v>2004</v>
      </c>
      <c r="T49" s="7">
        <v>5.8</v>
      </c>
      <c r="U49" s="174">
        <v>30.7578</v>
      </c>
      <c r="V49" s="7">
        <v>15.686477999999999</v>
      </c>
      <c r="W49" s="9" t="s">
        <v>57</v>
      </c>
      <c r="X49" s="9">
        <v>53</v>
      </c>
      <c r="Y49" s="10">
        <v>4</v>
      </c>
      <c r="Z49" s="7">
        <v>5</v>
      </c>
      <c r="AA49" s="7">
        <v>6.1515599999999999</v>
      </c>
      <c r="AB49" s="7">
        <v>14</v>
      </c>
      <c r="AC49" s="9">
        <v>266</v>
      </c>
      <c r="AD49" s="11">
        <v>37653</v>
      </c>
      <c r="AE49" s="2" t="s">
        <v>66</v>
      </c>
      <c r="AF49" s="12">
        <v>51.765000070000006</v>
      </c>
      <c r="AG49" s="13">
        <v>49.734999999999992</v>
      </c>
      <c r="AH49" s="5" t="s">
        <v>68</v>
      </c>
      <c r="AI49" s="14">
        <v>51.765000000000001</v>
      </c>
      <c r="AJ49" s="5" t="s">
        <v>107</v>
      </c>
      <c r="AK49" s="15">
        <v>3.9999999999999994E-2</v>
      </c>
      <c r="AL49" s="15">
        <v>4.1334900745804218E-2</v>
      </c>
      <c r="AM49" s="7" t="s">
        <v>173</v>
      </c>
      <c r="AN49" s="7" t="s">
        <v>174</v>
      </c>
      <c r="AO49" s="7" t="s">
        <v>175</v>
      </c>
      <c r="AP49" s="4">
        <v>1</v>
      </c>
      <c r="AQ49" s="7">
        <v>2.6217305605828813</v>
      </c>
      <c r="AR49" s="7">
        <v>2.0054472100000016</v>
      </c>
    </row>
    <row r="50" spans="1:44" ht="36" customHeight="1" x14ac:dyDescent="0.25">
      <c r="A50" s="1" t="s">
        <v>176</v>
      </c>
      <c r="B50" s="2" t="s">
        <v>41</v>
      </c>
      <c r="C50" s="2" t="s">
        <v>112</v>
      </c>
      <c r="D50" s="2" t="s">
        <v>54</v>
      </c>
      <c r="E50" s="3" t="s">
        <v>177</v>
      </c>
      <c r="F50" s="3" t="s">
        <v>178</v>
      </c>
      <c r="G50" s="2" t="s">
        <v>126</v>
      </c>
      <c r="H50" s="2" t="s">
        <v>165</v>
      </c>
      <c r="I50" s="2" t="s">
        <v>60</v>
      </c>
      <c r="J50" s="4">
        <v>0.255</v>
      </c>
      <c r="K50" s="2" t="s">
        <v>179</v>
      </c>
      <c r="L50" s="4" t="s">
        <v>180</v>
      </c>
      <c r="M50" s="5" t="s">
        <v>67</v>
      </c>
      <c r="N50" s="5" t="s">
        <v>67</v>
      </c>
      <c r="O50" s="5" t="s">
        <v>67</v>
      </c>
      <c r="P50" s="5" t="s">
        <v>67</v>
      </c>
      <c r="Q50" s="5" t="s">
        <v>67</v>
      </c>
      <c r="R50" s="5" t="s">
        <v>67</v>
      </c>
      <c r="S50" s="6">
        <v>2014</v>
      </c>
      <c r="T50" s="7">
        <v>3.4</v>
      </c>
      <c r="U50" s="174">
        <v>19.364900000000002</v>
      </c>
      <c r="V50" s="7">
        <v>4.9380495000000009</v>
      </c>
      <c r="W50" s="9" t="s">
        <v>57</v>
      </c>
      <c r="X50" s="9">
        <v>57</v>
      </c>
      <c r="Y50" s="10">
        <v>1</v>
      </c>
      <c r="Z50" s="7">
        <v>2</v>
      </c>
      <c r="AA50" s="7">
        <v>9.6824500000000011</v>
      </c>
      <c r="AB50" s="7">
        <v>6</v>
      </c>
      <c r="AC50" s="9">
        <v>92</v>
      </c>
      <c r="AD50" s="11">
        <v>39417</v>
      </c>
      <c r="AE50" s="2" t="s">
        <v>66</v>
      </c>
      <c r="AF50" s="12">
        <v>22.1849998</v>
      </c>
      <c r="AG50" s="13">
        <v>64.814999999999998</v>
      </c>
      <c r="AH50" s="5" t="s">
        <v>68</v>
      </c>
      <c r="AI50" s="14">
        <v>22.184999999999999</v>
      </c>
      <c r="AJ50" s="5" t="s">
        <v>107</v>
      </c>
      <c r="AK50" s="15">
        <v>3.6299999999999999E-2</v>
      </c>
      <c r="AL50" s="15">
        <v>2.9592469502749321E-2</v>
      </c>
      <c r="AM50" s="7" t="s">
        <v>181</v>
      </c>
      <c r="AN50" s="7" t="s">
        <v>67</v>
      </c>
      <c r="AO50" s="7" t="s">
        <v>67</v>
      </c>
      <c r="AP50" s="4">
        <v>1</v>
      </c>
      <c r="AQ50" s="7">
        <v>3.833333066993839</v>
      </c>
      <c r="AR50" s="7">
        <v>0.64550551999999983</v>
      </c>
    </row>
    <row r="51" spans="1:44" ht="36" customHeight="1" x14ac:dyDescent="0.25">
      <c r="A51" s="1" t="s">
        <v>182</v>
      </c>
      <c r="B51" s="2" t="s">
        <v>41</v>
      </c>
      <c r="C51" s="2" t="s">
        <v>112</v>
      </c>
      <c r="D51" s="2" t="s">
        <v>54</v>
      </c>
      <c r="E51" s="3" t="s">
        <v>183</v>
      </c>
      <c r="F51" s="3" t="s">
        <v>184</v>
      </c>
      <c r="G51" s="2" t="s">
        <v>126</v>
      </c>
      <c r="H51" s="2" t="s">
        <v>165</v>
      </c>
      <c r="I51" s="2" t="s">
        <v>60</v>
      </c>
      <c r="J51" s="4">
        <v>0.255</v>
      </c>
      <c r="K51" s="2" t="s">
        <v>179</v>
      </c>
      <c r="L51" s="4" t="s">
        <v>180</v>
      </c>
      <c r="M51" s="5" t="s">
        <v>67</v>
      </c>
      <c r="N51" s="5" t="s">
        <v>67</v>
      </c>
      <c r="O51" s="5" t="s">
        <v>67</v>
      </c>
      <c r="P51" s="5" t="s">
        <v>67</v>
      </c>
      <c r="Q51" s="5" t="s">
        <v>67</v>
      </c>
      <c r="R51" s="5" t="s">
        <v>185</v>
      </c>
      <c r="S51" s="6">
        <v>2012</v>
      </c>
      <c r="T51" s="7">
        <v>4.2729999999999997</v>
      </c>
      <c r="U51" s="174">
        <v>23.383800000000001</v>
      </c>
      <c r="V51" s="7">
        <v>5.9628690000000004</v>
      </c>
      <c r="W51" s="9" t="s">
        <v>57</v>
      </c>
      <c r="X51" s="9">
        <v>55</v>
      </c>
      <c r="Y51" s="10">
        <v>1</v>
      </c>
      <c r="Z51" s="7">
        <v>2</v>
      </c>
      <c r="AA51" s="7">
        <v>11.676</v>
      </c>
      <c r="AB51" s="7">
        <v>4.0999999999999996</v>
      </c>
      <c r="AC51" s="9">
        <v>111</v>
      </c>
      <c r="AD51" s="11">
        <v>39417</v>
      </c>
      <c r="AE51" s="2" t="s">
        <v>66</v>
      </c>
      <c r="AF51" s="12">
        <v>26.774999869999995</v>
      </c>
      <c r="AG51" s="13">
        <v>78.224999999999994</v>
      </c>
      <c r="AH51" s="5" t="s">
        <v>68</v>
      </c>
      <c r="AI51" s="14">
        <v>26.774999999999999</v>
      </c>
      <c r="AJ51" s="5" t="s">
        <v>107</v>
      </c>
      <c r="AK51" s="15">
        <v>3.6299999999999999E-2</v>
      </c>
      <c r="AL51" s="15">
        <v>3.038409314472202E-2</v>
      </c>
      <c r="AM51" s="7" t="s">
        <v>186</v>
      </c>
      <c r="AN51" s="7" t="s">
        <v>187</v>
      </c>
      <c r="AO51" s="7" t="s">
        <v>143</v>
      </c>
      <c r="AP51" s="4">
        <v>1</v>
      </c>
      <c r="AQ51" s="7">
        <v>2.768907708021918</v>
      </c>
      <c r="AR51" s="7">
        <v>0.70330590999999987</v>
      </c>
    </row>
    <row r="52" spans="1:44" ht="36" customHeight="1" x14ac:dyDescent="0.25">
      <c r="A52" s="1" t="s">
        <v>188</v>
      </c>
      <c r="B52" s="2" t="s">
        <v>41</v>
      </c>
      <c r="C52" s="2" t="s">
        <v>112</v>
      </c>
      <c r="D52" s="2" t="s">
        <v>54</v>
      </c>
      <c r="E52" s="3" t="s">
        <v>189</v>
      </c>
      <c r="F52" s="3" t="s">
        <v>190</v>
      </c>
      <c r="G52" s="2" t="s">
        <v>126</v>
      </c>
      <c r="H52" s="2" t="s">
        <v>165</v>
      </c>
      <c r="I52" s="2" t="s">
        <v>60</v>
      </c>
      <c r="J52" s="4">
        <v>0.255</v>
      </c>
      <c r="K52" s="2" t="s">
        <v>179</v>
      </c>
      <c r="L52" s="4" t="s">
        <v>180</v>
      </c>
      <c r="M52" s="5" t="s">
        <v>67</v>
      </c>
      <c r="N52" s="5" t="s">
        <v>67</v>
      </c>
      <c r="O52" s="5" t="s">
        <v>67</v>
      </c>
      <c r="P52" s="5" t="s">
        <v>67</v>
      </c>
      <c r="Q52" s="5" t="s">
        <v>67</v>
      </c>
      <c r="R52" s="5" t="s">
        <v>67</v>
      </c>
      <c r="S52" s="6">
        <v>2012</v>
      </c>
      <c r="T52" s="7">
        <v>3.7551999999999999</v>
      </c>
      <c r="U52" s="174">
        <v>18.247199999999996</v>
      </c>
      <c r="V52" s="7">
        <v>4.6530359999999993</v>
      </c>
      <c r="W52" s="9" t="s">
        <v>57</v>
      </c>
      <c r="X52" s="9">
        <v>49</v>
      </c>
      <c r="Y52" s="10">
        <v>1</v>
      </c>
      <c r="Z52" s="7">
        <v>4</v>
      </c>
      <c r="AA52" s="7">
        <v>4.561799999999999</v>
      </c>
      <c r="AB52" s="7">
        <v>15</v>
      </c>
      <c r="AC52" s="9">
        <v>150</v>
      </c>
      <c r="AD52" s="11">
        <v>39417</v>
      </c>
      <c r="AE52" s="2" t="s">
        <v>66</v>
      </c>
      <c r="AF52" s="12">
        <v>20.731499919999994</v>
      </c>
      <c r="AG52" s="13">
        <v>60.5685</v>
      </c>
      <c r="AH52" s="5" t="s">
        <v>68</v>
      </c>
      <c r="AI52" s="14">
        <v>20.7315</v>
      </c>
      <c r="AJ52" s="5" t="s">
        <v>107</v>
      </c>
      <c r="AK52" s="15">
        <v>3.7499999999999999E-2</v>
      </c>
      <c r="AL52" s="15">
        <v>3.153345307974225E-2</v>
      </c>
      <c r="AM52" s="7" t="s">
        <v>191</v>
      </c>
      <c r="AN52" s="7" t="s">
        <v>192</v>
      </c>
      <c r="AO52" s="7" t="s">
        <v>193</v>
      </c>
      <c r="AP52" s="4">
        <v>1</v>
      </c>
      <c r="AQ52" s="7">
        <v>1.3555656153648084</v>
      </c>
      <c r="AR52" s="7">
        <v>0.58994120999999988</v>
      </c>
    </row>
    <row r="53" spans="1:44" ht="36" customHeight="1" x14ac:dyDescent="0.25">
      <c r="A53" s="1" t="s">
        <v>194</v>
      </c>
      <c r="B53" s="2" t="s">
        <v>41</v>
      </c>
      <c r="C53" s="2" t="s">
        <v>112</v>
      </c>
      <c r="D53" s="2" t="s">
        <v>54</v>
      </c>
      <c r="E53" s="3" t="s">
        <v>195</v>
      </c>
      <c r="F53" s="3" t="s">
        <v>196</v>
      </c>
      <c r="G53" s="2" t="s">
        <v>126</v>
      </c>
      <c r="H53" s="2" t="s">
        <v>165</v>
      </c>
      <c r="I53" s="2" t="s">
        <v>60</v>
      </c>
      <c r="J53" s="4">
        <v>0.255</v>
      </c>
      <c r="K53" s="2" t="s">
        <v>179</v>
      </c>
      <c r="L53" s="4" t="s">
        <v>180</v>
      </c>
      <c r="M53" s="5" t="s">
        <v>67</v>
      </c>
      <c r="N53" s="5" t="s">
        <v>67</v>
      </c>
      <c r="O53" s="5" t="s">
        <v>67</v>
      </c>
      <c r="P53" s="5" t="s">
        <v>67</v>
      </c>
      <c r="Q53" s="5" t="s">
        <v>67</v>
      </c>
      <c r="R53" s="5" t="s">
        <v>67</v>
      </c>
      <c r="S53" s="6">
        <v>2012</v>
      </c>
      <c r="T53" s="7">
        <v>1.2450000000000001</v>
      </c>
      <c r="U53" s="174">
        <v>5.4649999999999999</v>
      </c>
      <c r="V53" s="7">
        <v>1.393575</v>
      </c>
      <c r="W53" s="9" t="s">
        <v>57</v>
      </c>
      <c r="X53" s="9">
        <v>44</v>
      </c>
      <c r="Y53" s="10">
        <v>1</v>
      </c>
      <c r="Z53" s="7">
        <v>1</v>
      </c>
      <c r="AA53" s="7">
        <v>5.4649999999999999</v>
      </c>
      <c r="AB53" s="7">
        <v>7</v>
      </c>
      <c r="AC53" s="9">
        <v>34</v>
      </c>
      <c r="AD53" s="11">
        <v>39417</v>
      </c>
      <c r="AE53" s="2" t="s">
        <v>66</v>
      </c>
      <c r="AF53" s="12">
        <v>6.0690001099999993</v>
      </c>
      <c r="AG53" s="13">
        <v>17.730999999999998</v>
      </c>
      <c r="AH53" s="5" t="s">
        <v>68</v>
      </c>
      <c r="AI53" s="14">
        <v>6.069</v>
      </c>
      <c r="AJ53" s="5" t="s">
        <v>107</v>
      </c>
      <c r="AK53" s="15">
        <v>3.6299999999999992E-2</v>
      </c>
      <c r="AL53" s="15">
        <v>2.7486746906649848E-2</v>
      </c>
      <c r="AM53" s="7" t="s">
        <v>197</v>
      </c>
      <c r="AN53" s="7" t="s">
        <v>67</v>
      </c>
      <c r="AO53" s="7" t="s">
        <v>67</v>
      </c>
      <c r="AP53" s="4">
        <v>1</v>
      </c>
      <c r="AQ53" s="7">
        <v>2.4166666666666665</v>
      </c>
      <c r="AR53" s="7">
        <v>0.16388211</v>
      </c>
    </row>
    <row r="54" spans="1:44" ht="36" customHeight="1" x14ac:dyDescent="0.25">
      <c r="A54" s="1" t="s">
        <v>198</v>
      </c>
      <c r="B54" s="2" t="s">
        <v>41</v>
      </c>
      <c r="C54" s="2" t="s">
        <v>112</v>
      </c>
      <c r="D54" s="2" t="s">
        <v>54</v>
      </c>
      <c r="E54" s="3" t="s">
        <v>199</v>
      </c>
      <c r="F54" s="3" t="s">
        <v>200</v>
      </c>
      <c r="G54" s="2" t="s">
        <v>126</v>
      </c>
      <c r="H54" s="2" t="s">
        <v>165</v>
      </c>
      <c r="I54" s="2" t="s">
        <v>60</v>
      </c>
      <c r="J54" s="4">
        <v>0.255</v>
      </c>
      <c r="K54" s="2" t="s">
        <v>179</v>
      </c>
      <c r="L54" s="4" t="s">
        <v>180</v>
      </c>
      <c r="M54" s="5" t="s">
        <v>67</v>
      </c>
      <c r="N54" s="5" t="s">
        <v>67</v>
      </c>
      <c r="O54" s="5" t="s">
        <v>67</v>
      </c>
      <c r="P54" s="5" t="s">
        <v>67</v>
      </c>
      <c r="Q54" s="5" t="s">
        <v>67</v>
      </c>
      <c r="R54" s="5" t="s">
        <v>67</v>
      </c>
      <c r="S54" s="6">
        <v>2010</v>
      </c>
      <c r="T54" s="7">
        <v>3.1040000000000001</v>
      </c>
      <c r="U54" s="174">
        <v>18.654</v>
      </c>
      <c r="V54" s="7">
        <v>4.7567700000000004</v>
      </c>
      <c r="W54" s="9" t="s">
        <v>57</v>
      </c>
      <c r="X54" s="9">
        <v>60</v>
      </c>
      <c r="Y54" s="10">
        <v>1</v>
      </c>
      <c r="Z54" s="7">
        <v>1</v>
      </c>
      <c r="AA54" s="7">
        <v>18.654</v>
      </c>
      <c r="AB54" s="7">
        <v>3</v>
      </c>
      <c r="AC54" s="9">
        <v>84</v>
      </c>
      <c r="AD54" s="11">
        <v>39417</v>
      </c>
      <c r="AE54" s="2" t="s">
        <v>66</v>
      </c>
      <c r="AF54" s="12">
        <v>18.666000240000006</v>
      </c>
      <c r="AG54" s="13">
        <v>54.533999999999999</v>
      </c>
      <c r="AH54" s="5" t="s">
        <v>68</v>
      </c>
      <c r="AI54" s="14">
        <v>18.666</v>
      </c>
      <c r="AJ54" s="5" t="s">
        <v>107</v>
      </c>
      <c r="AK54" s="15">
        <v>3.6299999999999999E-2</v>
      </c>
      <c r="AL54" s="15">
        <v>3.2406222662729349E-2</v>
      </c>
      <c r="AM54" s="7" t="s">
        <v>201</v>
      </c>
      <c r="AN54" s="7" t="s">
        <v>67</v>
      </c>
      <c r="AO54" s="7" t="s">
        <v>67</v>
      </c>
      <c r="AP54" s="4">
        <v>1</v>
      </c>
      <c r="AQ54" s="7">
        <v>3.166666666666667</v>
      </c>
      <c r="AR54" s="7">
        <v>0.54919658999999987</v>
      </c>
    </row>
    <row r="55" spans="1:44" ht="36" customHeight="1" x14ac:dyDescent="0.25">
      <c r="A55" s="1" t="s">
        <v>202</v>
      </c>
      <c r="B55" s="2" t="s">
        <v>41</v>
      </c>
      <c r="C55" s="2" t="s">
        <v>112</v>
      </c>
      <c r="D55" s="2" t="s">
        <v>54</v>
      </c>
      <c r="E55" s="3" t="s">
        <v>203</v>
      </c>
      <c r="F55" s="3" t="s">
        <v>204</v>
      </c>
      <c r="G55" s="2" t="s">
        <v>126</v>
      </c>
      <c r="H55" s="2" t="s">
        <v>165</v>
      </c>
      <c r="I55" s="2" t="s">
        <v>60</v>
      </c>
      <c r="J55" s="4">
        <v>0.255</v>
      </c>
      <c r="K55" s="2" t="s">
        <v>179</v>
      </c>
      <c r="L55" s="4" t="s">
        <v>180</v>
      </c>
      <c r="M55" s="5" t="s">
        <v>67</v>
      </c>
      <c r="N55" s="5" t="s">
        <v>67</v>
      </c>
      <c r="O55" s="5" t="s">
        <v>67</v>
      </c>
      <c r="P55" s="5" t="s">
        <v>67</v>
      </c>
      <c r="Q55" s="5" t="s">
        <v>67</v>
      </c>
      <c r="R55" s="5" t="s">
        <v>67</v>
      </c>
      <c r="S55" s="6">
        <v>2013</v>
      </c>
      <c r="T55" s="7">
        <v>3.5019999999999998</v>
      </c>
      <c r="U55" s="174">
        <v>17.859099999999998</v>
      </c>
      <c r="V55" s="7">
        <v>4.5540704999999999</v>
      </c>
      <c r="W55" s="9" t="s">
        <v>57</v>
      </c>
      <c r="X55" s="9">
        <v>51</v>
      </c>
      <c r="Y55" s="10">
        <v>1</v>
      </c>
      <c r="Z55" s="7">
        <v>1</v>
      </c>
      <c r="AA55" s="7">
        <v>17.859099999999998</v>
      </c>
      <c r="AB55" s="7">
        <v>21</v>
      </c>
      <c r="AC55" s="9">
        <v>242</v>
      </c>
      <c r="AD55" s="11">
        <v>39417</v>
      </c>
      <c r="AE55" s="2" t="s">
        <v>66</v>
      </c>
      <c r="AF55" s="12">
        <v>19.25249973</v>
      </c>
      <c r="AG55" s="13">
        <v>56.247500000000002</v>
      </c>
      <c r="AH55" s="5" t="s">
        <v>68</v>
      </c>
      <c r="AI55" s="14">
        <v>19.252499999999998</v>
      </c>
      <c r="AJ55" s="5" t="s">
        <v>107</v>
      </c>
      <c r="AK55" s="15">
        <v>3.500000000000001E-2</v>
      </c>
      <c r="AL55" s="15">
        <v>3.8883122737225988E-2</v>
      </c>
      <c r="AM55" s="7" t="s">
        <v>205</v>
      </c>
      <c r="AN55" s="7" t="s">
        <v>67</v>
      </c>
      <c r="AO55" s="7" t="s">
        <v>67</v>
      </c>
      <c r="AP55" s="4">
        <v>1</v>
      </c>
      <c r="AQ55" s="7">
        <v>6.4999999999999991</v>
      </c>
      <c r="AR55" s="7">
        <v>0.7181116700000002</v>
      </c>
    </row>
    <row r="56" spans="1:44" ht="36" customHeight="1" x14ac:dyDescent="0.25">
      <c r="A56" s="1" t="s">
        <v>206</v>
      </c>
      <c r="B56" s="2" t="s">
        <v>41</v>
      </c>
      <c r="C56" s="2" t="s">
        <v>112</v>
      </c>
      <c r="D56" s="2" t="s">
        <v>54</v>
      </c>
      <c r="E56" s="3" t="s">
        <v>207</v>
      </c>
      <c r="F56" s="3" t="s">
        <v>208</v>
      </c>
      <c r="G56" s="2" t="s">
        <v>126</v>
      </c>
      <c r="H56" s="2" t="s">
        <v>165</v>
      </c>
      <c r="I56" s="2" t="s">
        <v>60</v>
      </c>
      <c r="J56" s="4">
        <v>0.255</v>
      </c>
      <c r="K56" s="2" t="s">
        <v>179</v>
      </c>
      <c r="L56" s="4" t="s">
        <v>180</v>
      </c>
      <c r="M56" s="5" t="s">
        <v>67</v>
      </c>
      <c r="N56" s="5" t="s">
        <v>67</v>
      </c>
      <c r="O56" s="5" t="s">
        <v>67</v>
      </c>
      <c r="P56" s="5" t="s">
        <v>67</v>
      </c>
      <c r="Q56" s="5" t="s">
        <v>67</v>
      </c>
      <c r="R56" s="5" t="s">
        <v>67</v>
      </c>
      <c r="S56" s="6">
        <v>2012</v>
      </c>
      <c r="T56" s="7">
        <v>2.5190000000000001</v>
      </c>
      <c r="U56" s="174">
        <v>13.433300000000001</v>
      </c>
      <c r="V56" s="7">
        <v>3.4254915000000001</v>
      </c>
      <c r="W56" s="9" t="s">
        <v>57</v>
      </c>
      <c r="X56" s="9">
        <v>53</v>
      </c>
      <c r="Y56" s="10">
        <v>1</v>
      </c>
      <c r="Z56" s="7">
        <v>1</v>
      </c>
      <c r="AA56" s="7">
        <v>13.433299999999999</v>
      </c>
      <c r="AB56" s="7">
        <v>3</v>
      </c>
      <c r="AC56" s="9">
        <v>200</v>
      </c>
      <c r="AD56" s="11">
        <v>39417</v>
      </c>
      <c r="AE56" s="2" t="s">
        <v>66</v>
      </c>
      <c r="AF56" s="12">
        <v>13.821000059999998</v>
      </c>
      <c r="AG56" s="13">
        <v>40.378999999999998</v>
      </c>
      <c r="AH56" s="5" t="s">
        <v>68</v>
      </c>
      <c r="AI56" s="14">
        <v>13.821</v>
      </c>
      <c r="AJ56" s="5" t="s">
        <v>107</v>
      </c>
      <c r="AK56" s="15">
        <v>3.7499999999999999E-2</v>
      </c>
      <c r="AL56" s="15">
        <v>4.0836170866784594E-2</v>
      </c>
      <c r="AM56" s="7" t="s">
        <v>209</v>
      </c>
      <c r="AN56" s="7" t="s">
        <v>67</v>
      </c>
      <c r="AO56" s="7" t="s">
        <v>67</v>
      </c>
      <c r="AP56" s="4">
        <v>1</v>
      </c>
      <c r="AQ56" s="7">
        <v>3.75</v>
      </c>
      <c r="AR56" s="7">
        <v>0.53122152000000056</v>
      </c>
    </row>
    <row r="57" spans="1:44" ht="36" customHeight="1" x14ac:dyDescent="0.25">
      <c r="A57" s="1" t="s">
        <v>210</v>
      </c>
      <c r="B57" s="2" t="s">
        <v>41</v>
      </c>
      <c r="C57" s="2" t="s">
        <v>112</v>
      </c>
      <c r="D57" s="2" t="s">
        <v>54</v>
      </c>
      <c r="E57" s="3" t="s">
        <v>211</v>
      </c>
      <c r="F57" s="3" t="s">
        <v>212</v>
      </c>
      <c r="G57" s="2" t="s">
        <v>126</v>
      </c>
      <c r="H57" s="2" t="s">
        <v>165</v>
      </c>
      <c r="I57" s="2" t="s">
        <v>60</v>
      </c>
      <c r="J57" s="4">
        <v>0.51</v>
      </c>
      <c r="K57" s="2" t="s">
        <v>128</v>
      </c>
      <c r="L57" s="4" t="s">
        <v>180</v>
      </c>
      <c r="M57" s="5" t="s">
        <v>67</v>
      </c>
      <c r="N57" s="5" t="s">
        <v>67</v>
      </c>
      <c r="O57" s="5" t="s">
        <v>67</v>
      </c>
      <c r="P57" s="5" t="s">
        <v>67</v>
      </c>
      <c r="Q57" s="5" t="s">
        <v>67</v>
      </c>
      <c r="R57" s="5" t="s">
        <v>67</v>
      </c>
      <c r="S57" s="6">
        <v>2015</v>
      </c>
      <c r="T57" s="7">
        <v>0.45</v>
      </c>
      <c r="U57" s="174">
        <v>1.8595999999999999</v>
      </c>
      <c r="V57" s="7">
        <v>0.94839600000000002</v>
      </c>
      <c r="W57" s="9" t="s">
        <v>57</v>
      </c>
      <c r="X57" s="9">
        <v>42</v>
      </c>
      <c r="Y57" s="10">
        <v>1</v>
      </c>
      <c r="Z57" s="7">
        <v>2</v>
      </c>
      <c r="AA57" s="7">
        <v>1.2</v>
      </c>
      <c r="AB57" s="7">
        <v>1</v>
      </c>
      <c r="AC57" s="9">
        <v>24</v>
      </c>
      <c r="AD57" s="11">
        <v>39417</v>
      </c>
      <c r="AE57" s="2" t="s">
        <v>66</v>
      </c>
      <c r="AF57" s="12">
        <v>5.2275000100000009</v>
      </c>
      <c r="AG57" s="13">
        <v>5.0225000000000009</v>
      </c>
      <c r="AH57" s="5" t="s">
        <v>68</v>
      </c>
      <c r="AI57" s="14">
        <v>5.2275</v>
      </c>
      <c r="AJ57" s="5" t="s">
        <v>69</v>
      </c>
      <c r="AK57" s="15">
        <v>3.7499999999999999E-2</v>
      </c>
      <c r="AL57" s="15">
        <v>3.5228453304201914E-2</v>
      </c>
      <c r="AM57" s="7" t="s">
        <v>213</v>
      </c>
      <c r="AN57" s="7" t="s">
        <v>214</v>
      </c>
      <c r="AO57" s="7" t="s">
        <v>67</v>
      </c>
      <c r="AP57" s="4">
        <v>1</v>
      </c>
      <c r="AQ57" s="7">
        <v>3.3780647904697179</v>
      </c>
      <c r="AR57" s="7">
        <v>0.15468896999999993</v>
      </c>
    </row>
    <row r="58" spans="1:44" ht="36" customHeight="1" x14ac:dyDescent="0.25">
      <c r="A58" s="1" t="s">
        <v>215</v>
      </c>
      <c r="B58" s="2" t="s">
        <v>41</v>
      </c>
      <c r="C58" s="2" t="s">
        <v>112</v>
      </c>
      <c r="D58" s="2" t="s">
        <v>54</v>
      </c>
      <c r="E58" s="3" t="s">
        <v>216</v>
      </c>
      <c r="F58" s="3" t="s">
        <v>217</v>
      </c>
      <c r="G58" s="2" t="s">
        <v>126</v>
      </c>
      <c r="H58" s="2" t="s">
        <v>165</v>
      </c>
      <c r="I58" s="2" t="s">
        <v>60</v>
      </c>
      <c r="J58" s="4">
        <v>0.255</v>
      </c>
      <c r="K58" s="2" t="s">
        <v>179</v>
      </c>
      <c r="L58" s="4" t="s">
        <v>180</v>
      </c>
      <c r="M58" s="5" t="s">
        <v>67</v>
      </c>
      <c r="N58" s="5" t="s">
        <v>67</v>
      </c>
      <c r="O58" s="5" t="s">
        <v>67</v>
      </c>
      <c r="P58" s="5" t="s">
        <v>67</v>
      </c>
      <c r="Q58" s="5" t="s">
        <v>67</v>
      </c>
      <c r="R58" s="5" t="s">
        <v>67</v>
      </c>
      <c r="S58" s="6">
        <v>2010</v>
      </c>
      <c r="T58" s="7">
        <v>3.7852999999999999</v>
      </c>
      <c r="U58" s="174">
        <v>17.298000000000002</v>
      </c>
      <c r="V58" s="7">
        <v>4.4109900000000009</v>
      </c>
      <c r="W58" s="9" t="s">
        <v>57</v>
      </c>
      <c r="X58" s="9">
        <v>46</v>
      </c>
      <c r="Y58" s="10">
        <v>1</v>
      </c>
      <c r="Z58" s="7">
        <v>1</v>
      </c>
      <c r="AA58" s="7">
        <v>17.297000000000001</v>
      </c>
      <c r="AB58" s="7">
        <v>14</v>
      </c>
      <c r="AC58" s="9">
        <v>243</v>
      </c>
      <c r="AD58" s="11">
        <v>39417</v>
      </c>
      <c r="AE58" s="2" t="s">
        <v>66</v>
      </c>
      <c r="AF58" s="12">
        <v>18.946499960000001</v>
      </c>
      <c r="AG58" s="13">
        <v>55.353499999999997</v>
      </c>
      <c r="AH58" s="5" t="s">
        <v>68</v>
      </c>
      <c r="AI58" s="14">
        <v>18.9465</v>
      </c>
      <c r="AJ58" s="5" t="s">
        <v>107</v>
      </c>
      <c r="AK58" s="15">
        <v>3.6300000000000006E-2</v>
      </c>
      <c r="AL58" s="15">
        <v>4.6174753745915613E-2</v>
      </c>
      <c r="AM58" s="7" t="s">
        <v>218</v>
      </c>
      <c r="AN58" s="7" t="s">
        <v>67</v>
      </c>
      <c r="AO58" s="7" t="s">
        <v>67</v>
      </c>
      <c r="AP58" s="4">
        <v>1</v>
      </c>
      <c r="AQ58" s="7">
        <v>3.666666666666667</v>
      </c>
      <c r="AR58" s="7">
        <v>0.85789925</v>
      </c>
    </row>
    <row r="59" spans="1:44" ht="36" customHeight="1" x14ac:dyDescent="0.25">
      <c r="A59" s="1" t="s">
        <v>219</v>
      </c>
      <c r="B59" s="2" t="s">
        <v>41</v>
      </c>
      <c r="C59" s="2" t="s">
        <v>112</v>
      </c>
      <c r="D59" s="2" t="s">
        <v>54</v>
      </c>
      <c r="E59" s="3" t="s">
        <v>220</v>
      </c>
      <c r="F59" s="3" t="s">
        <v>221</v>
      </c>
      <c r="G59" s="2" t="s">
        <v>126</v>
      </c>
      <c r="H59" s="2" t="s">
        <v>133</v>
      </c>
      <c r="I59" s="2" t="s">
        <v>60</v>
      </c>
      <c r="J59" s="4">
        <v>0.5</v>
      </c>
      <c r="K59" s="2" t="s">
        <v>51</v>
      </c>
      <c r="L59" s="4" t="s">
        <v>180</v>
      </c>
      <c r="M59" s="5" t="s">
        <v>67</v>
      </c>
      <c r="N59" s="5" t="s">
        <v>67</v>
      </c>
      <c r="O59" s="5" t="s">
        <v>67</v>
      </c>
      <c r="P59" s="5" t="s">
        <v>67</v>
      </c>
      <c r="Q59" s="5" t="s">
        <v>67</v>
      </c>
      <c r="R59" s="5" t="s">
        <v>67</v>
      </c>
      <c r="S59" s="6">
        <v>2011</v>
      </c>
      <c r="T59" s="7">
        <v>3.85</v>
      </c>
      <c r="U59" s="174">
        <v>17.003900000000002</v>
      </c>
      <c r="V59" s="7">
        <v>8.5019500000000008</v>
      </c>
      <c r="W59" s="9" t="s">
        <v>57</v>
      </c>
      <c r="X59" s="9">
        <v>44</v>
      </c>
      <c r="Y59" s="10">
        <v>1</v>
      </c>
      <c r="Z59" s="7">
        <v>1</v>
      </c>
      <c r="AA59" s="7">
        <v>17.003900000000002</v>
      </c>
      <c r="AB59" s="7" t="s">
        <v>57</v>
      </c>
      <c r="AC59" s="9">
        <v>62</v>
      </c>
      <c r="AD59" s="11">
        <v>39417</v>
      </c>
      <c r="AE59" s="2" t="s">
        <v>87</v>
      </c>
      <c r="AF59" s="12">
        <v>54</v>
      </c>
      <c r="AG59" s="13">
        <v>53.999999999999993</v>
      </c>
      <c r="AH59" s="5" t="s">
        <v>68</v>
      </c>
      <c r="AI59" s="14">
        <v>54</v>
      </c>
      <c r="AJ59" s="5" t="s">
        <v>107</v>
      </c>
      <c r="AK59" s="15">
        <v>3.6299999999999999E-2</v>
      </c>
      <c r="AL59" s="15">
        <v>4.014850537037036E-2</v>
      </c>
      <c r="AM59" s="7" t="s">
        <v>222</v>
      </c>
      <c r="AN59" s="7" t="s">
        <v>67</v>
      </c>
      <c r="AO59" s="7" t="s">
        <v>67</v>
      </c>
      <c r="AP59" s="4">
        <v>1</v>
      </c>
      <c r="AQ59" s="7">
        <v>4.25</v>
      </c>
      <c r="AR59" s="7">
        <v>2.1518227699999999</v>
      </c>
    </row>
    <row r="60" spans="1:44" ht="36" customHeight="1" x14ac:dyDescent="0.25">
      <c r="A60" s="1" t="s">
        <v>223</v>
      </c>
      <c r="B60" s="2" t="s">
        <v>41</v>
      </c>
      <c r="C60" s="2" t="s">
        <v>112</v>
      </c>
      <c r="D60" s="2" t="s">
        <v>54</v>
      </c>
      <c r="E60" s="3" t="s">
        <v>224</v>
      </c>
      <c r="F60" s="3" t="s">
        <v>225</v>
      </c>
      <c r="G60" s="2" t="s">
        <v>126</v>
      </c>
      <c r="H60" s="2" t="s">
        <v>165</v>
      </c>
      <c r="I60" s="2" t="s">
        <v>60</v>
      </c>
      <c r="J60" s="4">
        <v>0.255</v>
      </c>
      <c r="K60" s="2" t="s">
        <v>179</v>
      </c>
      <c r="L60" s="4" t="s">
        <v>180</v>
      </c>
      <c r="M60" s="5" t="s">
        <v>67</v>
      </c>
      <c r="N60" s="5" t="s">
        <v>67</v>
      </c>
      <c r="O60" s="5" t="s">
        <v>67</v>
      </c>
      <c r="P60" s="5" t="s">
        <v>67</v>
      </c>
      <c r="Q60" s="5" t="s">
        <v>67</v>
      </c>
      <c r="R60" s="5" t="s">
        <v>67</v>
      </c>
      <c r="S60" s="6">
        <v>2015</v>
      </c>
      <c r="T60" s="7">
        <v>7.7</v>
      </c>
      <c r="U60" s="174">
        <v>1.8092999999999999</v>
      </c>
      <c r="V60" s="7">
        <v>0.46137149999999999</v>
      </c>
      <c r="W60" s="9" t="s">
        <v>67</v>
      </c>
      <c r="X60" s="9">
        <v>2</v>
      </c>
      <c r="Y60" s="10">
        <v>1</v>
      </c>
      <c r="Z60" s="7">
        <v>1</v>
      </c>
      <c r="AA60" s="7">
        <v>1.8</v>
      </c>
      <c r="AB60" s="7">
        <v>33</v>
      </c>
      <c r="AC60" s="9">
        <v>38</v>
      </c>
      <c r="AD60" s="11">
        <v>39417</v>
      </c>
      <c r="AE60" s="2" t="s">
        <v>66</v>
      </c>
      <c r="AF60" s="12">
        <v>2.3205000600000001</v>
      </c>
      <c r="AG60" s="13">
        <v>6.7794999999999996</v>
      </c>
      <c r="AH60" s="5" t="s">
        <v>68</v>
      </c>
      <c r="AI60" s="14">
        <v>2.3205</v>
      </c>
      <c r="AJ60" s="5" t="s">
        <v>107</v>
      </c>
      <c r="AK60" s="15">
        <v>3.379999999999999E-2</v>
      </c>
      <c r="AL60" s="15">
        <v>2.9049652340883813E-2</v>
      </c>
      <c r="AM60" s="7" t="s">
        <v>226</v>
      </c>
      <c r="AN60" s="7" t="s">
        <v>67</v>
      </c>
      <c r="AO60" s="7" t="s">
        <v>67</v>
      </c>
      <c r="AP60" s="4">
        <v>1</v>
      </c>
      <c r="AQ60" s="7">
        <v>8.25</v>
      </c>
      <c r="AR60" s="7">
        <v>6.458684000000002E-2</v>
      </c>
    </row>
    <row r="61" spans="1:44" ht="36" customHeight="1" x14ac:dyDescent="0.25">
      <c r="A61" s="1" t="s">
        <v>227</v>
      </c>
      <c r="B61" s="2" t="s">
        <v>41</v>
      </c>
      <c r="C61" s="2" t="s">
        <v>112</v>
      </c>
      <c r="D61" s="2" t="s">
        <v>54</v>
      </c>
      <c r="E61" s="3" t="s">
        <v>228</v>
      </c>
      <c r="F61" s="3" t="s">
        <v>229</v>
      </c>
      <c r="G61" s="2" t="s">
        <v>126</v>
      </c>
      <c r="H61" s="2" t="s">
        <v>165</v>
      </c>
      <c r="I61" s="2" t="s">
        <v>60</v>
      </c>
      <c r="J61" s="4">
        <v>0.255</v>
      </c>
      <c r="K61" s="2" t="s">
        <v>179</v>
      </c>
      <c r="L61" s="4" t="s">
        <v>180</v>
      </c>
      <c r="M61" s="5" t="s">
        <v>67</v>
      </c>
      <c r="N61" s="5" t="s">
        <v>67</v>
      </c>
      <c r="O61" s="5" t="s">
        <v>67</v>
      </c>
      <c r="P61" s="5" t="s">
        <v>67</v>
      </c>
      <c r="Q61" s="5" t="s">
        <v>67</v>
      </c>
      <c r="R61" s="5" t="s">
        <v>67</v>
      </c>
      <c r="S61" s="6">
        <v>2015</v>
      </c>
      <c r="T61" s="7">
        <v>11.3</v>
      </c>
      <c r="U61" s="174">
        <v>6.1888000000000005</v>
      </c>
      <c r="V61" s="7">
        <v>1.5781440000000002</v>
      </c>
      <c r="W61" s="9" t="s">
        <v>67</v>
      </c>
      <c r="X61" s="9">
        <v>5</v>
      </c>
      <c r="Y61" s="10">
        <v>1</v>
      </c>
      <c r="Z61" s="7">
        <v>1</v>
      </c>
      <c r="AA61" s="7">
        <v>6.2</v>
      </c>
      <c r="AB61" s="7">
        <v>10</v>
      </c>
      <c r="AC61" s="9">
        <v>49</v>
      </c>
      <c r="AD61" s="11">
        <v>39417</v>
      </c>
      <c r="AE61" s="2" t="s">
        <v>66</v>
      </c>
      <c r="AF61" s="12">
        <v>7.5989998000000005</v>
      </c>
      <c r="AG61" s="13">
        <v>22.200999999999997</v>
      </c>
      <c r="AH61" s="5" t="s">
        <v>68</v>
      </c>
      <c r="AI61" s="14">
        <v>7.5989999999999993</v>
      </c>
      <c r="AJ61" s="5" t="s">
        <v>107</v>
      </c>
      <c r="AK61" s="15">
        <v>3.3799999999999997E-2</v>
      </c>
      <c r="AL61" s="15">
        <v>3.2696732009388919E-2</v>
      </c>
      <c r="AM61" s="7" t="s">
        <v>226</v>
      </c>
      <c r="AN61" s="7" t="s">
        <v>67</v>
      </c>
      <c r="AO61" s="7" t="s">
        <v>67</v>
      </c>
      <c r="AP61" s="4">
        <v>1</v>
      </c>
      <c r="AQ61" s="7">
        <v>8.25</v>
      </c>
      <c r="AR61" s="7">
        <v>0.23879922000000023</v>
      </c>
    </row>
    <row r="62" spans="1:44" ht="36" customHeight="1" x14ac:dyDescent="0.25">
      <c r="A62" s="1" t="s">
        <v>230</v>
      </c>
      <c r="B62" s="2" t="s">
        <v>41</v>
      </c>
      <c r="C62" s="2" t="s">
        <v>112</v>
      </c>
      <c r="D62" s="2" t="s">
        <v>54</v>
      </c>
      <c r="E62" s="3" t="s">
        <v>231</v>
      </c>
      <c r="F62" s="3" t="s">
        <v>232</v>
      </c>
      <c r="G62" s="2" t="s">
        <v>126</v>
      </c>
      <c r="H62" s="2" t="s">
        <v>165</v>
      </c>
      <c r="I62" s="2" t="s">
        <v>60</v>
      </c>
      <c r="J62" s="4">
        <v>0.255</v>
      </c>
      <c r="K62" s="2" t="s">
        <v>179</v>
      </c>
      <c r="L62" s="4" t="s">
        <v>180</v>
      </c>
      <c r="M62" s="5" t="s">
        <v>67</v>
      </c>
      <c r="N62" s="5" t="s">
        <v>67</v>
      </c>
      <c r="O62" s="5" t="s">
        <v>67</v>
      </c>
      <c r="P62" s="5" t="s">
        <v>67</v>
      </c>
      <c r="Q62" s="5" t="s">
        <v>67</v>
      </c>
      <c r="R62" s="5" t="s">
        <v>67</v>
      </c>
      <c r="S62" s="6">
        <v>2013</v>
      </c>
      <c r="T62" s="7">
        <v>1.7704</v>
      </c>
      <c r="U62" s="174">
        <v>10.105399999999999</v>
      </c>
      <c r="V62" s="7">
        <v>2.5768770000000001</v>
      </c>
      <c r="W62" s="9" t="s">
        <v>57</v>
      </c>
      <c r="X62" s="9">
        <v>57</v>
      </c>
      <c r="Y62" s="10">
        <v>1</v>
      </c>
      <c r="Z62" s="7">
        <v>1</v>
      </c>
      <c r="AA62" s="7">
        <v>10.105399999999999</v>
      </c>
      <c r="AB62" s="7">
        <v>2</v>
      </c>
      <c r="AC62" s="9">
        <v>47</v>
      </c>
      <c r="AD62" s="11">
        <v>39417</v>
      </c>
      <c r="AE62" s="2" t="s">
        <v>66</v>
      </c>
      <c r="AF62" s="12">
        <v>11.602499999999996</v>
      </c>
      <c r="AG62" s="13">
        <v>33.897500000000001</v>
      </c>
      <c r="AH62" s="5" t="s">
        <v>68</v>
      </c>
      <c r="AI62" s="14">
        <v>11.602499999999999</v>
      </c>
      <c r="AJ62" s="5" t="s">
        <v>107</v>
      </c>
      <c r="AK62" s="15">
        <v>3.5000000000000003E-2</v>
      </c>
      <c r="AL62" s="15">
        <v>3.2845895281189419E-2</v>
      </c>
      <c r="AM62" s="7" t="s">
        <v>233</v>
      </c>
      <c r="AN62" s="7" t="s">
        <v>67</v>
      </c>
      <c r="AO62" s="7" t="s">
        <v>67</v>
      </c>
      <c r="AP62" s="4">
        <v>1</v>
      </c>
      <c r="AQ62" s="7">
        <v>6.5</v>
      </c>
      <c r="AR62" s="7">
        <v>0.35515614000000018</v>
      </c>
    </row>
    <row r="63" spans="1:44" ht="36" customHeight="1" x14ac:dyDescent="0.25">
      <c r="A63" s="1" t="s">
        <v>234</v>
      </c>
      <c r="B63" s="2" t="s">
        <v>41</v>
      </c>
      <c r="C63" s="2" t="s">
        <v>112</v>
      </c>
      <c r="D63" s="2" t="s">
        <v>54</v>
      </c>
      <c r="E63" s="3" t="s">
        <v>235</v>
      </c>
      <c r="F63" s="3" t="s">
        <v>236</v>
      </c>
      <c r="G63" s="2" t="s">
        <v>126</v>
      </c>
      <c r="H63" s="2" t="s">
        <v>165</v>
      </c>
      <c r="I63" s="2" t="s">
        <v>60</v>
      </c>
      <c r="J63" s="4">
        <v>0.51</v>
      </c>
      <c r="K63" s="2" t="s">
        <v>128</v>
      </c>
      <c r="L63" s="4" t="s">
        <v>180</v>
      </c>
      <c r="M63" s="5" t="s">
        <v>67</v>
      </c>
      <c r="N63" s="5" t="s">
        <v>67</v>
      </c>
      <c r="O63" s="5" t="s">
        <v>67</v>
      </c>
      <c r="P63" s="5" t="s">
        <v>67</v>
      </c>
      <c r="Q63" s="5" t="s">
        <v>67</v>
      </c>
      <c r="R63" s="5" t="s">
        <v>67</v>
      </c>
      <c r="S63" s="6">
        <v>2016</v>
      </c>
      <c r="T63" s="7">
        <v>3.6</v>
      </c>
      <c r="U63" s="174">
        <v>20.755400000000002</v>
      </c>
      <c r="V63" s="7">
        <v>10.585254000000001</v>
      </c>
      <c r="W63" s="9" t="s">
        <v>57</v>
      </c>
      <c r="X63" s="9">
        <v>58</v>
      </c>
      <c r="Y63" s="10">
        <v>1</v>
      </c>
      <c r="Z63" s="7">
        <v>1</v>
      </c>
      <c r="AA63" s="7">
        <v>20.8</v>
      </c>
      <c r="AB63" s="7">
        <v>5</v>
      </c>
      <c r="AC63" s="9">
        <v>83</v>
      </c>
      <c r="AD63" s="11">
        <v>39417</v>
      </c>
      <c r="AE63" s="2" t="s">
        <v>66</v>
      </c>
      <c r="AF63" s="12">
        <v>38.147999940000005</v>
      </c>
      <c r="AG63" s="13">
        <v>36.651999999999994</v>
      </c>
      <c r="AH63" s="5" t="s">
        <v>68</v>
      </c>
      <c r="AI63" s="14">
        <v>38.147999999999996</v>
      </c>
      <c r="AJ63" s="5" t="s">
        <v>69</v>
      </c>
      <c r="AK63" s="15">
        <v>3.7499999999999999E-2</v>
      </c>
      <c r="AL63" s="15">
        <v>3.6816724132562734E-2</v>
      </c>
      <c r="AM63" s="7" t="s">
        <v>237</v>
      </c>
      <c r="AN63" s="7" t="s">
        <v>67</v>
      </c>
      <c r="AO63" s="7" t="s">
        <v>67</v>
      </c>
      <c r="AP63" s="4">
        <v>1</v>
      </c>
      <c r="AQ63" s="7">
        <v>4</v>
      </c>
      <c r="AR63" s="7">
        <v>1.283631969999999</v>
      </c>
    </row>
    <row r="64" spans="1:44" ht="43.5" customHeight="1" x14ac:dyDescent="0.25">
      <c r="A64" s="1" t="s">
        <v>238</v>
      </c>
      <c r="B64" s="2" t="s">
        <v>41</v>
      </c>
      <c r="C64" s="2" t="s">
        <v>112</v>
      </c>
      <c r="D64" s="2" t="s">
        <v>54</v>
      </c>
      <c r="E64" s="3" t="s">
        <v>239</v>
      </c>
      <c r="F64" s="3" t="s">
        <v>240</v>
      </c>
      <c r="G64" s="2" t="s">
        <v>126</v>
      </c>
      <c r="H64" s="2" t="s">
        <v>165</v>
      </c>
      <c r="I64" s="2" t="s">
        <v>60</v>
      </c>
      <c r="J64" s="4">
        <v>0.5</v>
      </c>
      <c r="K64" s="2" t="s">
        <v>241</v>
      </c>
      <c r="L64" s="4" t="s">
        <v>180</v>
      </c>
      <c r="M64" s="5" t="s">
        <v>67</v>
      </c>
      <c r="N64" s="5" t="s">
        <v>67</v>
      </c>
      <c r="O64" s="5" t="s">
        <v>67</v>
      </c>
      <c r="P64" s="5" t="s">
        <v>67</v>
      </c>
      <c r="Q64" s="5" t="s">
        <v>67</v>
      </c>
      <c r="R64" s="5" t="s">
        <v>242</v>
      </c>
      <c r="S64" s="6">
        <v>2016</v>
      </c>
      <c r="T64" s="7">
        <v>6.67</v>
      </c>
      <c r="U64" s="174">
        <v>36.151499999999999</v>
      </c>
      <c r="V64" s="7">
        <v>18.075749999999999</v>
      </c>
      <c r="W64" s="9" t="s">
        <v>57</v>
      </c>
      <c r="X64" s="9">
        <v>54</v>
      </c>
      <c r="Y64" s="10">
        <v>2</v>
      </c>
      <c r="Z64" s="7">
        <v>4</v>
      </c>
      <c r="AA64" s="7">
        <v>9</v>
      </c>
      <c r="AB64" s="7">
        <v>11</v>
      </c>
      <c r="AC64" s="9">
        <v>326</v>
      </c>
      <c r="AD64" s="11">
        <v>41791</v>
      </c>
      <c r="AE64" s="2" t="s">
        <v>66</v>
      </c>
      <c r="AF64" s="12">
        <v>87.749999689999981</v>
      </c>
      <c r="AG64" s="13">
        <v>87.749999999999986</v>
      </c>
      <c r="AH64" s="5" t="s">
        <v>68</v>
      </c>
      <c r="AI64" s="14">
        <v>87.75</v>
      </c>
      <c r="AJ64" s="5" t="s">
        <v>107</v>
      </c>
      <c r="AK64" s="15">
        <v>3.6299999999999999E-2</v>
      </c>
      <c r="AL64" s="15">
        <v>3.7650786799677989E-2</v>
      </c>
      <c r="AM64" s="7" t="s">
        <v>243</v>
      </c>
      <c r="AN64" s="7" t="s">
        <v>244</v>
      </c>
      <c r="AO64" s="7" t="s">
        <v>245</v>
      </c>
      <c r="AP64" s="4">
        <v>1</v>
      </c>
      <c r="AQ64" s="7">
        <v>4.134898426500615</v>
      </c>
      <c r="AR64" s="7">
        <v>3.046391939999999</v>
      </c>
    </row>
    <row r="65" spans="1:44" ht="36" customHeight="1" x14ac:dyDescent="0.25">
      <c r="A65" s="1" t="s">
        <v>246</v>
      </c>
      <c r="B65" s="2" t="s">
        <v>41</v>
      </c>
      <c r="C65" s="2" t="s">
        <v>112</v>
      </c>
      <c r="D65" s="2" t="s">
        <v>54</v>
      </c>
      <c r="E65" s="3" t="s">
        <v>247</v>
      </c>
      <c r="F65" s="3" t="s">
        <v>248</v>
      </c>
      <c r="G65" s="2" t="s">
        <v>126</v>
      </c>
      <c r="H65" s="2" t="s">
        <v>165</v>
      </c>
      <c r="I65" s="2" t="s">
        <v>60</v>
      </c>
      <c r="J65" s="4">
        <v>0.5</v>
      </c>
      <c r="K65" s="2" t="s">
        <v>241</v>
      </c>
      <c r="L65" s="4" t="s">
        <v>180</v>
      </c>
      <c r="M65" s="5" t="s">
        <v>67</v>
      </c>
      <c r="N65" s="5" t="s">
        <v>67</v>
      </c>
      <c r="O65" s="5" t="s">
        <v>67</v>
      </c>
      <c r="P65" s="5" t="s">
        <v>67</v>
      </c>
      <c r="Q65" s="5" t="s">
        <v>67</v>
      </c>
      <c r="R65" s="5" t="s">
        <v>67</v>
      </c>
      <c r="S65" s="6">
        <v>2018</v>
      </c>
      <c r="T65" s="7">
        <v>1.9279999999999999</v>
      </c>
      <c r="U65" s="174">
        <v>8.0649999999999995</v>
      </c>
      <c r="V65" s="7">
        <v>4.0324999999999998</v>
      </c>
      <c r="W65" s="9" t="s">
        <v>57</v>
      </c>
      <c r="X65" s="9">
        <v>42</v>
      </c>
      <c r="Y65" s="10">
        <v>2</v>
      </c>
      <c r="Z65" s="7">
        <v>3</v>
      </c>
      <c r="AA65" s="7">
        <v>2.7</v>
      </c>
      <c r="AB65" s="7" t="s">
        <v>57</v>
      </c>
      <c r="AC65" s="9">
        <v>71</v>
      </c>
      <c r="AD65" s="11">
        <v>41791</v>
      </c>
      <c r="AE65" s="2" t="s">
        <v>66</v>
      </c>
      <c r="AF65" s="12">
        <v>19.400000149999997</v>
      </c>
      <c r="AG65" s="13">
        <v>19.399999999999999</v>
      </c>
      <c r="AH65" s="5" t="s">
        <v>68</v>
      </c>
      <c r="AI65" s="14">
        <v>19.399999999999999</v>
      </c>
      <c r="AJ65" s="5" t="s">
        <v>107</v>
      </c>
      <c r="AK65" s="15">
        <v>3.6299999999999999E-2</v>
      </c>
      <c r="AL65" s="15">
        <v>3.3026856961132556E-2</v>
      </c>
      <c r="AM65" s="7" t="s">
        <v>249</v>
      </c>
      <c r="AN65" s="7" t="s">
        <v>250</v>
      </c>
      <c r="AO65" s="7" t="s">
        <v>237</v>
      </c>
      <c r="AP65" s="4">
        <v>1</v>
      </c>
      <c r="AQ65" s="7">
        <v>5.051577580476045</v>
      </c>
      <c r="AR65" s="7">
        <v>0.59600031000000009</v>
      </c>
    </row>
    <row r="66" spans="1:44" ht="36" customHeight="1" x14ac:dyDescent="0.25">
      <c r="A66" s="1" t="s">
        <v>251</v>
      </c>
      <c r="B66" s="2" t="s">
        <v>41</v>
      </c>
      <c r="C66" s="2" t="s">
        <v>112</v>
      </c>
      <c r="D66" s="2" t="s">
        <v>54</v>
      </c>
      <c r="E66" s="3" t="s">
        <v>252</v>
      </c>
      <c r="F66" s="3" t="s">
        <v>253</v>
      </c>
      <c r="G66" s="2" t="s">
        <v>126</v>
      </c>
      <c r="H66" s="2" t="s">
        <v>165</v>
      </c>
      <c r="I66" s="2" t="s">
        <v>60</v>
      </c>
      <c r="J66" s="4">
        <v>0.5</v>
      </c>
      <c r="K66" s="2" t="s">
        <v>241</v>
      </c>
      <c r="L66" s="4" t="s">
        <v>180</v>
      </c>
      <c r="M66" s="5" t="s">
        <v>67</v>
      </c>
      <c r="N66" s="5" t="s">
        <v>67</v>
      </c>
      <c r="O66" s="5" t="s">
        <v>67</v>
      </c>
      <c r="P66" s="5" t="s">
        <v>67</v>
      </c>
      <c r="Q66" s="5" t="s">
        <v>67</v>
      </c>
      <c r="R66" s="5" t="s">
        <v>67</v>
      </c>
      <c r="S66" s="6">
        <v>2019</v>
      </c>
      <c r="T66" s="7">
        <v>5.4329999999999998</v>
      </c>
      <c r="U66" s="174">
        <v>33.938400000000001</v>
      </c>
      <c r="V66" s="7">
        <v>16.969200000000001</v>
      </c>
      <c r="W66" s="9" t="s">
        <v>57</v>
      </c>
      <c r="X66" s="9">
        <v>62</v>
      </c>
      <c r="Y66" s="10">
        <v>1</v>
      </c>
      <c r="Z66" s="7">
        <v>3</v>
      </c>
      <c r="AA66" s="7">
        <v>11.3</v>
      </c>
      <c r="AB66" s="7" t="s">
        <v>57</v>
      </c>
      <c r="AC66" s="9">
        <v>184</v>
      </c>
      <c r="AD66" s="11">
        <v>41791</v>
      </c>
      <c r="AE66" s="2" t="s">
        <v>66</v>
      </c>
      <c r="AF66" s="12">
        <v>75.799999709999994</v>
      </c>
      <c r="AG66" s="13">
        <v>75.8</v>
      </c>
      <c r="AH66" s="5" t="s">
        <v>68</v>
      </c>
      <c r="AI66" s="14">
        <v>75.8</v>
      </c>
      <c r="AJ66" s="5" t="s">
        <v>107</v>
      </c>
      <c r="AK66" s="15">
        <v>3.5000000000000003E-2</v>
      </c>
      <c r="AL66" s="15">
        <v>3.2018768987934612E-2</v>
      </c>
      <c r="AM66" s="7" t="s">
        <v>254</v>
      </c>
      <c r="AN66" s="7" t="s">
        <v>255</v>
      </c>
      <c r="AO66" s="7" t="s">
        <v>256</v>
      </c>
      <c r="AP66" s="4">
        <v>1</v>
      </c>
      <c r="AQ66" s="7">
        <v>6.2900778091288565</v>
      </c>
      <c r="AR66" s="7">
        <v>2.1205869000000002</v>
      </c>
    </row>
    <row r="67" spans="1:44" ht="36" customHeight="1" x14ac:dyDescent="0.25">
      <c r="A67" s="1" t="s">
        <v>257</v>
      </c>
      <c r="B67" s="2" t="s">
        <v>41</v>
      </c>
      <c r="C67" s="2" t="s">
        <v>112</v>
      </c>
      <c r="D67" s="2" t="s">
        <v>54</v>
      </c>
      <c r="E67" s="3" t="s">
        <v>258</v>
      </c>
      <c r="F67" s="3" t="s">
        <v>259</v>
      </c>
      <c r="G67" s="2" t="s">
        <v>126</v>
      </c>
      <c r="H67" s="2" t="s">
        <v>165</v>
      </c>
      <c r="I67" s="2" t="s">
        <v>60</v>
      </c>
      <c r="J67" s="4">
        <v>0.5</v>
      </c>
      <c r="K67" s="2" t="s">
        <v>241</v>
      </c>
      <c r="L67" s="4" t="s">
        <v>180</v>
      </c>
      <c r="M67" s="5" t="s">
        <v>67</v>
      </c>
      <c r="N67" s="5" t="s">
        <v>67</v>
      </c>
      <c r="O67" s="5" t="s">
        <v>67</v>
      </c>
      <c r="P67" s="5" t="s">
        <v>67</v>
      </c>
      <c r="Q67" s="5" t="s">
        <v>67</v>
      </c>
      <c r="R67" s="5" t="s">
        <v>67</v>
      </c>
      <c r="S67" s="6">
        <v>2016</v>
      </c>
      <c r="T67" s="7">
        <v>2</v>
      </c>
      <c r="U67" s="174">
        <v>10.121700000000001</v>
      </c>
      <c r="V67" s="7">
        <v>5.0608500000000003</v>
      </c>
      <c r="W67" s="9" t="s">
        <v>57</v>
      </c>
      <c r="X67" s="9">
        <v>51</v>
      </c>
      <c r="Y67" s="10">
        <v>1</v>
      </c>
      <c r="Z67" s="7">
        <v>1</v>
      </c>
      <c r="AA67" s="7">
        <v>10</v>
      </c>
      <c r="AB67" s="7">
        <v>10</v>
      </c>
      <c r="AC67" s="9">
        <v>60</v>
      </c>
      <c r="AD67" s="11">
        <v>41791</v>
      </c>
      <c r="AE67" s="2" t="s">
        <v>66</v>
      </c>
      <c r="AF67" s="12">
        <v>20.700000159999995</v>
      </c>
      <c r="AG67" s="13">
        <v>20.7</v>
      </c>
      <c r="AH67" s="5" t="s">
        <v>68</v>
      </c>
      <c r="AI67" s="14">
        <v>20.7</v>
      </c>
      <c r="AJ67" s="5" t="s">
        <v>107</v>
      </c>
      <c r="AK67" s="15">
        <v>3.7499999999999999E-2</v>
      </c>
      <c r="AL67" s="15">
        <v>3.8004184730402471E-2</v>
      </c>
      <c r="AM67" s="7" t="s">
        <v>260</v>
      </c>
      <c r="AN67" s="7" t="s">
        <v>67</v>
      </c>
      <c r="AO67" s="7" t="s">
        <v>67</v>
      </c>
      <c r="AP67" s="4">
        <v>1</v>
      </c>
      <c r="AQ67" s="7">
        <v>1.6666666666666667</v>
      </c>
      <c r="AR67" s="7">
        <v>0.69603971000000064</v>
      </c>
    </row>
    <row r="68" spans="1:44" ht="36" customHeight="1" x14ac:dyDescent="0.25">
      <c r="A68" s="1" t="s">
        <v>261</v>
      </c>
      <c r="B68" s="2" t="s">
        <v>41</v>
      </c>
      <c r="C68" s="2" t="s">
        <v>112</v>
      </c>
      <c r="D68" s="2" t="s">
        <v>54</v>
      </c>
      <c r="E68" s="3" t="s">
        <v>262</v>
      </c>
      <c r="F68" s="3" t="s">
        <v>263</v>
      </c>
      <c r="G68" s="2" t="s">
        <v>126</v>
      </c>
      <c r="H68" s="2" t="s">
        <v>165</v>
      </c>
      <c r="I68" s="2" t="s">
        <v>60</v>
      </c>
      <c r="J68" s="4">
        <v>0.5</v>
      </c>
      <c r="K68" s="2" t="s">
        <v>241</v>
      </c>
      <c r="L68" s="4" t="s">
        <v>180</v>
      </c>
      <c r="M68" s="5" t="s">
        <v>67</v>
      </c>
      <c r="N68" s="5" t="s">
        <v>67</v>
      </c>
      <c r="O68" s="5" t="s">
        <v>67</v>
      </c>
      <c r="P68" s="5" t="s">
        <v>67</v>
      </c>
      <c r="Q68" s="5" t="s">
        <v>67</v>
      </c>
      <c r="R68" s="5" t="s">
        <v>67</v>
      </c>
      <c r="S68" s="6">
        <v>2018</v>
      </c>
      <c r="T68" s="7">
        <v>4.7359999999999998</v>
      </c>
      <c r="U68" s="174">
        <v>27.131599999999999</v>
      </c>
      <c r="V68" s="7">
        <v>13.565799999999999</v>
      </c>
      <c r="W68" s="9" t="s">
        <v>57</v>
      </c>
      <c r="X68" s="9">
        <v>57</v>
      </c>
      <c r="Y68" s="10">
        <v>1</v>
      </c>
      <c r="Z68" s="7">
        <v>1</v>
      </c>
      <c r="AA68" s="7">
        <v>27.1</v>
      </c>
      <c r="AB68" s="7" t="s">
        <v>57</v>
      </c>
      <c r="AC68" s="9">
        <v>168</v>
      </c>
      <c r="AD68" s="11">
        <v>41791</v>
      </c>
      <c r="AE68" s="2" t="s">
        <v>66</v>
      </c>
      <c r="AF68" s="12">
        <v>53.900000100000007</v>
      </c>
      <c r="AG68" s="13">
        <v>53.9</v>
      </c>
      <c r="AH68" s="5" t="s">
        <v>68</v>
      </c>
      <c r="AI68" s="14">
        <v>53.9</v>
      </c>
      <c r="AJ68" s="5" t="s">
        <v>107</v>
      </c>
      <c r="AK68" s="15">
        <v>3.5000000000000003E-2</v>
      </c>
      <c r="AL68" s="15">
        <v>3.4014309213331519E-2</v>
      </c>
      <c r="AM68" s="7" t="s">
        <v>218</v>
      </c>
      <c r="AN68" s="7" t="s">
        <v>67</v>
      </c>
      <c r="AO68" s="7" t="s">
        <v>67</v>
      </c>
      <c r="AP68" s="4">
        <v>1</v>
      </c>
      <c r="AQ68" s="7">
        <v>6</v>
      </c>
      <c r="AR68" s="7">
        <v>1.8333712699999993</v>
      </c>
    </row>
    <row r="69" spans="1:44" ht="36" customHeight="1" x14ac:dyDescent="0.25">
      <c r="A69" s="1" t="s">
        <v>264</v>
      </c>
      <c r="B69" s="2" t="s">
        <v>41</v>
      </c>
      <c r="C69" s="2" t="s">
        <v>112</v>
      </c>
      <c r="D69" s="2" t="s">
        <v>54</v>
      </c>
      <c r="E69" s="3" t="s">
        <v>265</v>
      </c>
      <c r="F69" s="3" t="s">
        <v>266</v>
      </c>
      <c r="G69" s="2" t="s">
        <v>126</v>
      </c>
      <c r="H69" s="2" t="s">
        <v>165</v>
      </c>
      <c r="I69" s="2" t="s">
        <v>60</v>
      </c>
      <c r="J69" s="4">
        <v>0.5</v>
      </c>
      <c r="K69" s="2" t="s">
        <v>241</v>
      </c>
      <c r="L69" s="4" t="s">
        <v>180</v>
      </c>
      <c r="M69" s="5" t="s">
        <v>67</v>
      </c>
      <c r="N69" s="5" t="s">
        <v>67</v>
      </c>
      <c r="O69" s="5" t="s">
        <v>67</v>
      </c>
      <c r="P69" s="5" t="s">
        <v>67</v>
      </c>
      <c r="Q69" s="5" t="s">
        <v>67</v>
      </c>
      <c r="R69" s="5" t="s">
        <v>67</v>
      </c>
      <c r="S69" s="6">
        <v>2018</v>
      </c>
      <c r="T69" s="7">
        <v>1.2470000000000001</v>
      </c>
      <c r="U69" s="174">
        <v>6.7651000000000003</v>
      </c>
      <c r="V69" s="7">
        <v>3.3825500000000002</v>
      </c>
      <c r="W69" s="9" t="s">
        <v>57</v>
      </c>
      <c r="X69" s="9">
        <v>54</v>
      </c>
      <c r="Y69" s="10">
        <v>1</v>
      </c>
      <c r="Z69" s="7">
        <v>1</v>
      </c>
      <c r="AA69" s="7">
        <v>6.8</v>
      </c>
      <c r="AB69" s="7" t="s">
        <v>57</v>
      </c>
      <c r="AC69" s="9">
        <v>33</v>
      </c>
      <c r="AD69" s="11">
        <v>41791</v>
      </c>
      <c r="AE69" s="2" t="s">
        <v>66</v>
      </c>
      <c r="AF69" s="12">
        <v>14.300000080000002</v>
      </c>
      <c r="AG69" s="13">
        <v>14.299999999999999</v>
      </c>
      <c r="AH69" s="5" t="s">
        <v>68</v>
      </c>
      <c r="AI69" s="14">
        <v>14.299999999999999</v>
      </c>
      <c r="AJ69" s="5" t="s">
        <v>107</v>
      </c>
      <c r="AK69" s="15">
        <v>3.7500000000000006E-2</v>
      </c>
      <c r="AL69" s="15">
        <v>3.3378314498582841E-2</v>
      </c>
      <c r="AM69" s="7" t="s">
        <v>267</v>
      </c>
      <c r="AN69" s="7" t="s">
        <v>67</v>
      </c>
      <c r="AO69" s="7" t="s">
        <v>67</v>
      </c>
      <c r="AP69" s="4">
        <v>1</v>
      </c>
      <c r="AQ69" s="7">
        <v>0.5</v>
      </c>
      <c r="AR69" s="7">
        <v>0.44460954000000003</v>
      </c>
    </row>
    <row r="70" spans="1:44" ht="36" customHeight="1" x14ac:dyDescent="0.25">
      <c r="A70" s="1" t="s">
        <v>268</v>
      </c>
      <c r="B70" s="2" t="s">
        <v>41</v>
      </c>
      <c r="C70" s="2" t="s">
        <v>112</v>
      </c>
      <c r="D70" s="2" t="s">
        <v>54</v>
      </c>
      <c r="E70" s="3" t="s">
        <v>269</v>
      </c>
      <c r="F70" s="3" t="s">
        <v>270</v>
      </c>
      <c r="G70" s="2" t="s">
        <v>126</v>
      </c>
      <c r="H70" s="2" t="s">
        <v>165</v>
      </c>
      <c r="I70" s="2" t="s">
        <v>60</v>
      </c>
      <c r="J70" s="4">
        <v>0.51</v>
      </c>
      <c r="K70" s="2" t="s">
        <v>128</v>
      </c>
      <c r="L70" s="4" t="s">
        <v>271</v>
      </c>
      <c r="M70" s="5" t="s">
        <v>67</v>
      </c>
      <c r="N70" s="5" t="s">
        <v>67</v>
      </c>
      <c r="O70" s="5" t="s">
        <v>67</v>
      </c>
      <c r="P70" s="5" t="s">
        <v>67</v>
      </c>
      <c r="Q70" s="5" t="s">
        <v>67</v>
      </c>
      <c r="R70" s="5" t="s">
        <v>67</v>
      </c>
      <c r="S70" s="6">
        <v>1985</v>
      </c>
      <c r="T70" s="7">
        <v>13.7</v>
      </c>
      <c r="U70" s="174">
        <v>69.257300000000001</v>
      </c>
      <c r="V70" s="7">
        <v>35.321223000000003</v>
      </c>
      <c r="W70" s="9" t="s">
        <v>67</v>
      </c>
      <c r="X70" s="9">
        <v>51</v>
      </c>
      <c r="Y70" s="10">
        <v>10</v>
      </c>
      <c r="Z70" s="7">
        <v>11</v>
      </c>
      <c r="AA70" s="7">
        <v>6.2596909090909092</v>
      </c>
      <c r="AB70" s="7">
        <v>13</v>
      </c>
      <c r="AC70" s="9">
        <v>484</v>
      </c>
      <c r="AD70" s="11">
        <v>32994</v>
      </c>
      <c r="AE70" s="2" t="s">
        <v>66</v>
      </c>
      <c r="AF70" s="12">
        <v>101.87249978999999</v>
      </c>
      <c r="AG70" s="13">
        <v>97.877499999999998</v>
      </c>
      <c r="AH70" s="5" t="s">
        <v>68</v>
      </c>
      <c r="AI70" s="14">
        <v>101.8725</v>
      </c>
      <c r="AJ70" s="5" t="s">
        <v>119</v>
      </c>
      <c r="AK70" s="15">
        <v>0.04</v>
      </c>
      <c r="AL70" s="15">
        <v>3.6126919998887376E-2</v>
      </c>
      <c r="AM70" s="7" t="s">
        <v>272</v>
      </c>
      <c r="AN70" s="7" t="s">
        <v>273</v>
      </c>
      <c r="AO70" s="7" t="s">
        <v>274</v>
      </c>
      <c r="AP70" s="4">
        <v>1</v>
      </c>
      <c r="AQ70" s="7">
        <v>2.403123241867156</v>
      </c>
      <c r="AR70" s="7">
        <v>3.449519609999999</v>
      </c>
    </row>
    <row r="71" spans="1:44" ht="36" customHeight="1" x14ac:dyDescent="0.25">
      <c r="A71" s="1" t="s">
        <v>275</v>
      </c>
      <c r="B71" s="2" t="s">
        <v>41</v>
      </c>
      <c r="C71" s="2" t="s">
        <v>112</v>
      </c>
      <c r="D71" s="2" t="s">
        <v>54</v>
      </c>
      <c r="E71" s="3" t="s">
        <v>276</v>
      </c>
      <c r="F71" s="3" t="s">
        <v>277</v>
      </c>
      <c r="G71" s="2" t="s">
        <v>115</v>
      </c>
      <c r="H71" s="2" t="s">
        <v>165</v>
      </c>
      <c r="I71" s="2" t="s">
        <v>60</v>
      </c>
      <c r="J71" s="4">
        <v>0.51</v>
      </c>
      <c r="K71" s="2" t="s">
        <v>128</v>
      </c>
      <c r="L71" s="4" t="s">
        <v>166</v>
      </c>
      <c r="M71" s="5" t="s">
        <v>67</v>
      </c>
      <c r="N71" s="5" t="s">
        <v>67</v>
      </c>
      <c r="O71" s="5" t="s">
        <v>67</v>
      </c>
      <c r="P71" s="5" t="s">
        <v>67</v>
      </c>
      <c r="Q71" s="5" t="s">
        <v>67</v>
      </c>
      <c r="R71" s="5" t="s">
        <v>67</v>
      </c>
      <c r="S71" s="6">
        <v>2000</v>
      </c>
      <c r="T71" s="7">
        <v>5.4</v>
      </c>
      <c r="U71" s="174">
        <v>30.3675</v>
      </c>
      <c r="V71" s="7">
        <v>15.487425</v>
      </c>
      <c r="W71" s="9" t="s">
        <v>57</v>
      </c>
      <c r="X71" s="9">
        <v>56</v>
      </c>
      <c r="Y71" s="10">
        <v>2</v>
      </c>
      <c r="Z71" s="7">
        <v>2</v>
      </c>
      <c r="AA71" s="7">
        <v>15.077</v>
      </c>
      <c r="AB71" s="7">
        <v>24</v>
      </c>
      <c r="AC71" s="9">
        <v>384</v>
      </c>
      <c r="AD71" s="11">
        <v>40156</v>
      </c>
      <c r="AE71" s="2" t="s">
        <v>66</v>
      </c>
      <c r="AF71" s="12">
        <v>80.834999870000004</v>
      </c>
      <c r="AG71" s="13">
        <v>77.664999999999992</v>
      </c>
      <c r="AH71" s="5" t="s">
        <v>68</v>
      </c>
      <c r="AI71" s="14">
        <v>80.834999999999994</v>
      </c>
      <c r="AJ71" s="5" t="s">
        <v>119</v>
      </c>
      <c r="AK71" s="15">
        <v>3.4999999999999996E-2</v>
      </c>
      <c r="AL71" s="15">
        <v>3.5205256690501466E-2</v>
      </c>
      <c r="AM71" s="7" t="s">
        <v>278</v>
      </c>
      <c r="AN71" s="7" t="s">
        <v>279</v>
      </c>
      <c r="AO71" s="7" t="s">
        <v>67</v>
      </c>
      <c r="AP71" s="4">
        <v>1</v>
      </c>
      <c r="AQ71" s="7">
        <v>2.8832144840317002</v>
      </c>
      <c r="AR71" s="7">
        <v>2.3958567100000008</v>
      </c>
    </row>
    <row r="72" spans="1:44" ht="36" customHeight="1" x14ac:dyDescent="0.25">
      <c r="A72" s="1" t="s">
        <v>280</v>
      </c>
      <c r="B72" s="2" t="s">
        <v>41</v>
      </c>
      <c r="C72" s="2" t="s">
        <v>112</v>
      </c>
      <c r="D72" s="2" t="s">
        <v>54</v>
      </c>
      <c r="E72" s="3" t="s">
        <v>281</v>
      </c>
      <c r="F72" s="3" t="s">
        <v>282</v>
      </c>
      <c r="G72" s="2" t="s">
        <v>126</v>
      </c>
      <c r="H72" s="2" t="s">
        <v>165</v>
      </c>
      <c r="I72" s="2" t="s">
        <v>60</v>
      </c>
      <c r="J72" s="4">
        <v>1</v>
      </c>
      <c r="K72" s="2" t="s">
        <v>67</v>
      </c>
      <c r="L72" s="4" t="s">
        <v>283</v>
      </c>
      <c r="M72" s="5" t="s">
        <v>67</v>
      </c>
      <c r="N72" s="5" t="s">
        <v>67</v>
      </c>
      <c r="O72" s="5" t="s">
        <v>67</v>
      </c>
      <c r="P72" s="5" t="s">
        <v>67</v>
      </c>
      <c r="Q72" s="5" t="s">
        <v>67</v>
      </c>
      <c r="R72" s="5" t="s">
        <v>67</v>
      </c>
      <c r="S72" s="6">
        <v>1986</v>
      </c>
      <c r="T72" s="7">
        <v>6.5</v>
      </c>
      <c r="U72" s="174">
        <v>25.7729</v>
      </c>
      <c r="V72" s="7">
        <v>25.7729</v>
      </c>
      <c r="W72" s="9" t="s">
        <v>67</v>
      </c>
      <c r="X72" s="9">
        <v>40</v>
      </c>
      <c r="Y72" s="10">
        <v>5</v>
      </c>
      <c r="Z72" s="7">
        <v>29</v>
      </c>
      <c r="AA72" s="7" t="s">
        <v>67</v>
      </c>
      <c r="AB72" s="7" t="s">
        <v>67</v>
      </c>
      <c r="AC72" s="9">
        <v>686</v>
      </c>
      <c r="AD72" s="11">
        <v>43739</v>
      </c>
      <c r="AE72" s="2" t="s">
        <v>87</v>
      </c>
      <c r="AF72" s="12">
        <v>79.5</v>
      </c>
      <c r="AG72" s="13" t="s">
        <v>67</v>
      </c>
      <c r="AH72" s="5" t="s">
        <v>68</v>
      </c>
      <c r="AI72" s="14">
        <v>79.5</v>
      </c>
      <c r="AJ72" s="5" t="s">
        <v>119</v>
      </c>
      <c r="AK72" s="15">
        <v>5.4999999999999993E-2</v>
      </c>
      <c r="AL72" s="15">
        <v>5.1807617987421388E-2</v>
      </c>
      <c r="AM72" s="7" t="s">
        <v>284</v>
      </c>
      <c r="AN72" s="7" t="s">
        <v>285</v>
      </c>
      <c r="AO72" s="7" t="s">
        <v>286</v>
      </c>
      <c r="AP72" s="4">
        <v>0.93284806909583318</v>
      </c>
      <c r="AQ72" s="7">
        <v>2.5318259751046486</v>
      </c>
      <c r="AR72" s="7">
        <v>3.3161765100000022</v>
      </c>
    </row>
    <row r="73" spans="1:44" ht="36" customHeight="1" x14ac:dyDescent="0.25">
      <c r="A73" s="1" t="s">
        <v>287</v>
      </c>
      <c r="B73" s="2" t="s">
        <v>41</v>
      </c>
      <c r="C73" s="2" t="s">
        <v>112</v>
      </c>
      <c r="D73" s="2" t="s">
        <v>54</v>
      </c>
      <c r="E73" s="3" t="s">
        <v>288</v>
      </c>
      <c r="F73" s="3" t="s">
        <v>289</v>
      </c>
      <c r="G73" s="2" t="s">
        <v>164</v>
      </c>
      <c r="H73" s="2" t="s">
        <v>165</v>
      </c>
      <c r="I73" s="2" t="s">
        <v>60</v>
      </c>
      <c r="J73" s="4">
        <v>0.51</v>
      </c>
      <c r="K73" s="2" t="s">
        <v>128</v>
      </c>
      <c r="L73" s="4" t="s">
        <v>166</v>
      </c>
      <c r="M73" s="5" t="s">
        <v>67</v>
      </c>
      <c r="N73" s="5" t="s">
        <v>67</v>
      </c>
      <c r="O73" s="5" t="s">
        <v>67</v>
      </c>
      <c r="P73" s="5" t="s">
        <v>67</v>
      </c>
      <c r="Q73" s="5" t="s">
        <v>67</v>
      </c>
      <c r="R73" s="5" t="s">
        <v>67</v>
      </c>
      <c r="S73" s="6">
        <v>1988</v>
      </c>
      <c r="T73" s="7">
        <v>2</v>
      </c>
      <c r="U73" s="174">
        <v>14.255000000000001</v>
      </c>
      <c r="V73" s="7">
        <v>7.2700500000000003</v>
      </c>
      <c r="W73" s="9" t="s">
        <v>57</v>
      </c>
      <c r="X73" s="9">
        <v>71</v>
      </c>
      <c r="Y73" s="10">
        <v>5</v>
      </c>
      <c r="Z73" s="7">
        <v>12</v>
      </c>
      <c r="AA73" s="7">
        <v>1.2</v>
      </c>
      <c r="AB73" s="7">
        <v>44</v>
      </c>
      <c r="AC73" s="9">
        <v>270</v>
      </c>
      <c r="AD73" s="11">
        <v>40299</v>
      </c>
      <c r="AE73" s="2" t="s">
        <v>66</v>
      </c>
      <c r="AF73" s="12">
        <v>28.432500060000002</v>
      </c>
      <c r="AG73" s="13">
        <v>27.317499999999999</v>
      </c>
      <c r="AH73" s="5" t="s">
        <v>68</v>
      </c>
      <c r="AI73" s="14">
        <v>28.432499999999997</v>
      </c>
      <c r="AJ73" s="5" t="s">
        <v>69</v>
      </c>
      <c r="AK73" s="15">
        <v>0.04</v>
      </c>
      <c r="AL73" s="15">
        <v>3.8949058213771467E-2</v>
      </c>
      <c r="AM73" s="7" t="s">
        <v>290</v>
      </c>
      <c r="AN73" s="7" t="s">
        <v>291</v>
      </c>
      <c r="AO73" s="7" t="s">
        <v>292</v>
      </c>
      <c r="AP73" s="4">
        <v>1</v>
      </c>
      <c r="AQ73" s="7">
        <v>2.2623711366701817</v>
      </c>
      <c r="AR73" s="7">
        <v>1.0264142200000002</v>
      </c>
    </row>
    <row r="74" spans="1:44" ht="36" customHeight="1" x14ac:dyDescent="0.25">
      <c r="A74" s="1" t="s">
        <v>293</v>
      </c>
      <c r="B74" s="2" t="s">
        <v>41</v>
      </c>
      <c r="C74" s="2" t="s">
        <v>112</v>
      </c>
      <c r="D74" s="2" t="s">
        <v>54</v>
      </c>
      <c r="E74" s="3" t="s">
        <v>294</v>
      </c>
      <c r="F74" s="3" t="s">
        <v>295</v>
      </c>
      <c r="G74" s="2" t="s">
        <v>164</v>
      </c>
      <c r="H74" s="2" t="s">
        <v>165</v>
      </c>
      <c r="I74" s="2" t="s">
        <v>60</v>
      </c>
      <c r="J74" s="4">
        <v>0.51</v>
      </c>
      <c r="K74" s="2" t="s">
        <v>128</v>
      </c>
      <c r="L74" s="4" t="s">
        <v>166</v>
      </c>
      <c r="M74" s="5" t="s">
        <v>67</v>
      </c>
      <c r="N74" s="5" t="s">
        <v>67</v>
      </c>
      <c r="O74" s="5" t="s">
        <v>67</v>
      </c>
      <c r="P74" s="5" t="s">
        <v>67</v>
      </c>
      <c r="Q74" s="5" t="s">
        <v>67</v>
      </c>
      <c r="R74" s="5" t="s">
        <v>67</v>
      </c>
      <c r="S74" s="6">
        <v>1969</v>
      </c>
      <c r="T74" s="7">
        <v>3.9</v>
      </c>
      <c r="U74" s="174">
        <v>17.276700000000002</v>
      </c>
      <c r="V74" s="7">
        <v>8.8111170000000012</v>
      </c>
      <c r="W74" s="9" t="s">
        <v>57</v>
      </c>
      <c r="X74" s="9">
        <v>44</v>
      </c>
      <c r="Y74" s="10">
        <v>5</v>
      </c>
      <c r="Z74" s="7">
        <v>6</v>
      </c>
      <c r="AA74" s="7">
        <v>2.8763333333333332</v>
      </c>
      <c r="AB74" s="7">
        <v>35</v>
      </c>
      <c r="AC74" s="9">
        <v>290</v>
      </c>
      <c r="AD74" s="11">
        <v>35551</v>
      </c>
      <c r="AE74" s="2" t="s">
        <v>66</v>
      </c>
      <c r="AF74" s="12">
        <v>38.377500359999999</v>
      </c>
      <c r="AG74" s="13">
        <v>36.872499999999995</v>
      </c>
      <c r="AH74" s="5" t="s">
        <v>68</v>
      </c>
      <c r="AI74" s="14">
        <v>38.377499999999998</v>
      </c>
      <c r="AJ74" s="5" t="s">
        <v>119</v>
      </c>
      <c r="AK74" s="15">
        <v>3.6249999999999998E-2</v>
      </c>
      <c r="AL74" s="15">
        <v>3.5029513579294527E-2</v>
      </c>
      <c r="AM74" s="7" t="s">
        <v>296</v>
      </c>
      <c r="AN74" s="7" t="s">
        <v>297</v>
      </c>
      <c r="AO74" s="7" t="s">
        <v>298</v>
      </c>
      <c r="AP74" s="4">
        <v>1</v>
      </c>
      <c r="AQ74" s="7">
        <v>4.963352941452853</v>
      </c>
      <c r="AR74" s="7">
        <v>1.1670967400000003</v>
      </c>
    </row>
    <row r="75" spans="1:44" ht="36" customHeight="1" x14ac:dyDescent="0.25">
      <c r="A75" s="1" t="s">
        <v>299</v>
      </c>
      <c r="B75" s="2" t="s">
        <v>41</v>
      </c>
      <c r="C75" s="2" t="s">
        <v>112</v>
      </c>
      <c r="D75" s="2" t="s">
        <v>54</v>
      </c>
      <c r="E75" s="3" t="s">
        <v>300</v>
      </c>
      <c r="F75" s="3" t="s">
        <v>301</v>
      </c>
      <c r="G75" s="2" t="s">
        <v>140</v>
      </c>
      <c r="H75" s="2" t="s">
        <v>165</v>
      </c>
      <c r="I75" s="2" t="s">
        <v>60</v>
      </c>
      <c r="J75" s="4">
        <v>1</v>
      </c>
      <c r="K75" s="2" t="s">
        <v>67</v>
      </c>
      <c r="L75" s="4" t="s">
        <v>166</v>
      </c>
      <c r="M75" s="5" t="s">
        <v>67</v>
      </c>
      <c r="N75" s="5" t="s">
        <v>67</v>
      </c>
      <c r="O75" s="5" t="s">
        <v>67</v>
      </c>
      <c r="P75" s="5" t="s">
        <v>67</v>
      </c>
      <c r="Q75" s="5" t="s">
        <v>67</v>
      </c>
      <c r="R75" s="5" t="s">
        <v>67</v>
      </c>
      <c r="S75" s="6">
        <v>1974</v>
      </c>
      <c r="T75" s="7">
        <v>2.5</v>
      </c>
      <c r="U75" s="174" t="s">
        <v>67</v>
      </c>
      <c r="V75" s="7" t="s">
        <v>67</v>
      </c>
      <c r="W75" s="9" t="s">
        <v>67</v>
      </c>
      <c r="X75" s="9" t="s">
        <v>67</v>
      </c>
      <c r="Y75" s="10" t="s">
        <v>67</v>
      </c>
      <c r="Z75" s="7" t="s">
        <v>67</v>
      </c>
      <c r="AA75" s="7" t="s">
        <v>67</v>
      </c>
      <c r="AB75" s="7" t="s">
        <v>67</v>
      </c>
      <c r="AC75" s="9" t="s">
        <v>67</v>
      </c>
      <c r="AD75" s="11">
        <v>36708</v>
      </c>
      <c r="AE75" s="2" t="s">
        <v>302</v>
      </c>
      <c r="AF75" s="12" t="s">
        <v>67</v>
      </c>
      <c r="AG75" s="13" t="s">
        <v>67</v>
      </c>
      <c r="AH75" s="5" t="s">
        <v>67</v>
      </c>
      <c r="AI75" s="14" t="s">
        <v>67</v>
      </c>
      <c r="AJ75" s="5" t="s">
        <v>67</v>
      </c>
      <c r="AK75" s="15" t="s">
        <v>67</v>
      </c>
      <c r="AL75" s="15" t="s">
        <v>67</v>
      </c>
      <c r="AM75" s="7" t="s">
        <v>67</v>
      </c>
      <c r="AN75" s="7" t="s">
        <v>67</v>
      </c>
      <c r="AO75" s="7" t="s">
        <v>67</v>
      </c>
      <c r="AP75" s="4" t="s">
        <v>67</v>
      </c>
      <c r="AQ75" s="7" t="s">
        <v>67</v>
      </c>
      <c r="AR75" s="7" t="s">
        <v>67</v>
      </c>
    </row>
    <row r="76" spans="1:44" ht="36" customHeight="1" x14ac:dyDescent="0.25">
      <c r="A76" s="1" t="s">
        <v>303</v>
      </c>
      <c r="B76" s="2" t="s">
        <v>41</v>
      </c>
      <c r="C76" s="2" t="s">
        <v>112</v>
      </c>
      <c r="D76" s="2" t="s">
        <v>54</v>
      </c>
      <c r="E76" s="3" t="s">
        <v>304</v>
      </c>
      <c r="F76" s="3" t="s">
        <v>304</v>
      </c>
      <c r="G76" s="2" t="s">
        <v>126</v>
      </c>
      <c r="H76" s="2" t="s">
        <v>165</v>
      </c>
      <c r="I76" s="2" t="s">
        <v>60</v>
      </c>
      <c r="J76" s="4">
        <v>0.51</v>
      </c>
      <c r="K76" s="2" t="s">
        <v>128</v>
      </c>
      <c r="L76" s="4" t="s">
        <v>166</v>
      </c>
      <c r="M76" s="5" t="s">
        <v>67</v>
      </c>
      <c r="N76" s="5" t="s">
        <v>67</v>
      </c>
      <c r="O76" s="5" t="s">
        <v>67</v>
      </c>
      <c r="P76" s="5" t="s">
        <v>67</v>
      </c>
      <c r="Q76" s="5" t="s">
        <v>67</v>
      </c>
      <c r="R76" s="5" t="s">
        <v>67</v>
      </c>
      <c r="S76" s="6" t="s">
        <v>305</v>
      </c>
      <c r="T76" s="7">
        <v>10</v>
      </c>
      <c r="U76" s="174">
        <v>57.458650000000006</v>
      </c>
      <c r="V76" s="7">
        <v>29.303911500000005</v>
      </c>
      <c r="W76" s="9" t="s">
        <v>67</v>
      </c>
      <c r="X76" s="9">
        <v>57</v>
      </c>
      <c r="Y76" s="10" t="s">
        <v>67</v>
      </c>
      <c r="Z76" s="7" t="s">
        <v>67</v>
      </c>
      <c r="AA76" s="7" t="s">
        <v>67</v>
      </c>
      <c r="AB76" s="7" t="s">
        <v>67</v>
      </c>
      <c r="AC76" s="9" t="s">
        <v>67</v>
      </c>
      <c r="AD76" s="11">
        <v>43356</v>
      </c>
      <c r="AE76" s="2" t="s">
        <v>66</v>
      </c>
      <c r="AF76" s="12">
        <v>147.89999992</v>
      </c>
      <c r="AG76" s="13">
        <v>142.1</v>
      </c>
      <c r="AH76" s="5" t="s">
        <v>68</v>
      </c>
      <c r="AI76" s="14">
        <v>147.9</v>
      </c>
      <c r="AJ76" s="5" t="s">
        <v>107</v>
      </c>
      <c r="AK76" s="15">
        <v>3.3750000000000002E-2</v>
      </c>
      <c r="AL76" s="15">
        <v>3.0812683586646499E-2</v>
      </c>
      <c r="AM76" s="7" t="s">
        <v>306</v>
      </c>
      <c r="AN76" s="7" t="s">
        <v>307</v>
      </c>
      <c r="AO76" s="7" t="s">
        <v>308</v>
      </c>
      <c r="AP76" s="4">
        <v>1</v>
      </c>
      <c r="AQ76" s="7">
        <v>6.2757101162643121</v>
      </c>
      <c r="AR76" s="7">
        <v>3.9588150200000012</v>
      </c>
    </row>
    <row r="77" spans="1:44" ht="36" customHeight="1" x14ac:dyDescent="0.25">
      <c r="A77" s="1" t="s">
        <v>309</v>
      </c>
      <c r="B77" s="2" t="s">
        <v>41</v>
      </c>
      <c r="C77" s="2" t="s">
        <v>112</v>
      </c>
      <c r="D77" s="2" t="s">
        <v>54</v>
      </c>
      <c r="E77" s="3" t="s">
        <v>310</v>
      </c>
      <c r="F77" s="3" t="s">
        <v>310</v>
      </c>
      <c r="G77" s="2" t="s">
        <v>164</v>
      </c>
      <c r="H77" s="2" t="s">
        <v>165</v>
      </c>
      <c r="I77" s="2" t="s">
        <v>60</v>
      </c>
      <c r="J77" s="4">
        <v>0.51</v>
      </c>
      <c r="K77" s="2" t="s">
        <v>128</v>
      </c>
      <c r="L77" s="4" t="s">
        <v>67</v>
      </c>
      <c r="M77" s="5" t="s">
        <v>67</v>
      </c>
      <c r="N77" s="5" t="s">
        <v>67</v>
      </c>
      <c r="O77" s="5" t="s">
        <v>67</v>
      </c>
      <c r="P77" s="5" t="s">
        <v>67</v>
      </c>
      <c r="Q77" s="5" t="s">
        <v>67</v>
      </c>
      <c r="R77" s="5" t="s">
        <v>67</v>
      </c>
      <c r="S77" s="6">
        <v>2018</v>
      </c>
      <c r="T77" s="7">
        <v>3.96</v>
      </c>
      <c r="U77" s="174">
        <v>20.022000000000002</v>
      </c>
      <c r="V77" s="7">
        <v>10.211220000000001</v>
      </c>
      <c r="W77" s="9" t="s">
        <v>67</v>
      </c>
      <c r="X77" s="9">
        <v>50</v>
      </c>
      <c r="Y77" s="10">
        <v>2</v>
      </c>
      <c r="Z77" s="7">
        <v>3</v>
      </c>
      <c r="AA77" s="7">
        <v>6.4</v>
      </c>
      <c r="AB77" s="7" t="s">
        <v>67</v>
      </c>
      <c r="AC77" s="9">
        <v>150</v>
      </c>
      <c r="AD77" s="11" t="s">
        <v>311</v>
      </c>
      <c r="AE77" s="2" t="s">
        <v>66</v>
      </c>
      <c r="AF77" s="12">
        <v>73.440000010000006</v>
      </c>
      <c r="AG77" s="13">
        <v>70.56</v>
      </c>
      <c r="AH77" s="5" t="s">
        <v>68</v>
      </c>
      <c r="AI77" s="14">
        <v>73.44</v>
      </c>
      <c r="AJ77" s="5" t="s">
        <v>119</v>
      </c>
      <c r="AK77" s="15">
        <v>3.3749999999999995E-2</v>
      </c>
      <c r="AL77" s="15">
        <v>3.4378875131484361E-2</v>
      </c>
      <c r="AM77" s="7" t="s">
        <v>312</v>
      </c>
      <c r="AN77" s="7" t="s">
        <v>313</v>
      </c>
      <c r="AO77" s="7" t="s">
        <v>67</v>
      </c>
      <c r="AP77" s="4">
        <v>1</v>
      </c>
      <c r="AQ77" s="7">
        <v>12.016069305550754</v>
      </c>
      <c r="AR77" s="7">
        <v>2.4295140299999991</v>
      </c>
    </row>
    <row r="78" spans="1:44" ht="36" customHeight="1" x14ac:dyDescent="0.25">
      <c r="A78" s="1" t="s">
        <v>314</v>
      </c>
      <c r="B78" s="2" t="s">
        <v>41</v>
      </c>
      <c r="C78" s="2" t="s">
        <v>315</v>
      </c>
      <c r="D78" s="2" t="s">
        <v>54</v>
      </c>
      <c r="E78" s="3" t="s">
        <v>316</v>
      </c>
      <c r="F78" s="3" t="s">
        <v>317</v>
      </c>
      <c r="G78" s="2" t="s">
        <v>318</v>
      </c>
      <c r="H78" s="2" t="s">
        <v>127</v>
      </c>
      <c r="I78" s="2" t="s">
        <v>60</v>
      </c>
      <c r="J78" s="4">
        <v>0.51</v>
      </c>
      <c r="K78" s="2" t="s">
        <v>128</v>
      </c>
      <c r="L78" s="4" t="s">
        <v>319</v>
      </c>
      <c r="M78" s="5" t="s">
        <v>67</v>
      </c>
      <c r="N78" s="5" t="s">
        <v>67</v>
      </c>
      <c r="O78" s="5" t="s">
        <v>67</v>
      </c>
      <c r="P78" s="5" t="s">
        <v>67</v>
      </c>
      <c r="Q78" s="5" t="s">
        <v>67</v>
      </c>
      <c r="R78" s="5" t="s">
        <v>67</v>
      </c>
      <c r="S78" s="6">
        <v>1988</v>
      </c>
      <c r="T78" s="7">
        <v>3.5</v>
      </c>
      <c r="U78" s="174">
        <v>17.704000000000001</v>
      </c>
      <c r="V78" s="7">
        <v>9.0290400000000002</v>
      </c>
      <c r="W78" s="9" t="s">
        <v>57</v>
      </c>
      <c r="X78" s="9">
        <v>51</v>
      </c>
      <c r="Y78" s="10">
        <v>5</v>
      </c>
      <c r="Z78" s="7">
        <v>3</v>
      </c>
      <c r="AA78" s="7">
        <v>5.9336666666666664</v>
      </c>
      <c r="AB78" s="7">
        <v>9</v>
      </c>
      <c r="AC78" s="9">
        <v>100</v>
      </c>
      <c r="AD78" s="11">
        <v>35582</v>
      </c>
      <c r="AE78" s="2" t="s">
        <v>87</v>
      </c>
      <c r="AF78" s="12">
        <v>14.739000089999996</v>
      </c>
      <c r="AG78" s="13">
        <v>14.161000000000001</v>
      </c>
      <c r="AH78" s="5" t="s">
        <v>68</v>
      </c>
      <c r="AI78" s="14">
        <v>14.738999999999999</v>
      </c>
      <c r="AJ78" s="5" t="s">
        <v>119</v>
      </c>
      <c r="AK78" s="15">
        <v>5.5E-2</v>
      </c>
      <c r="AL78" s="15">
        <v>5.7409371384297241E-2</v>
      </c>
      <c r="AM78" s="7" t="s">
        <v>320</v>
      </c>
      <c r="AN78" s="7" t="s">
        <v>321</v>
      </c>
      <c r="AO78" s="7" t="s">
        <v>322</v>
      </c>
      <c r="AP78" s="4">
        <v>1</v>
      </c>
      <c r="AQ78" s="7">
        <v>1.9018452060976607</v>
      </c>
      <c r="AR78" s="7">
        <v>0.76083476000000028</v>
      </c>
    </row>
    <row r="79" spans="1:44" ht="36" customHeight="1" x14ac:dyDescent="0.25">
      <c r="A79" s="1" t="s">
        <v>323</v>
      </c>
      <c r="B79" s="2" t="s">
        <v>41</v>
      </c>
      <c r="C79" s="2" t="s">
        <v>315</v>
      </c>
      <c r="D79" s="2" t="s">
        <v>54</v>
      </c>
      <c r="E79" s="3" t="s">
        <v>324</v>
      </c>
      <c r="F79" s="3" t="s">
        <v>325</v>
      </c>
      <c r="G79" s="2" t="s">
        <v>318</v>
      </c>
      <c r="H79" s="2" t="s">
        <v>127</v>
      </c>
      <c r="I79" s="2" t="s">
        <v>60</v>
      </c>
      <c r="J79" s="4">
        <v>0.51</v>
      </c>
      <c r="K79" s="2" t="s">
        <v>128</v>
      </c>
      <c r="L79" s="4" t="s">
        <v>326</v>
      </c>
      <c r="M79" s="5" t="s">
        <v>67</v>
      </c>
      <c r="N79" s="5" t="s">
        <v>67</v>
      </c>
      <c r="O79" s="5" t="s">
        <v>67</v>
      </c>
      <c r="P79" s="5" t="s">
        <v>67</v>
      </c>
      <c r="Q79" s="5" t="s">
        <v>67</v>
      </c>
      <c r="R79" s="5" t="s">
        <v>67</v>
      </c>
      <c r="S79" s="6">
        <v>2006</v>
      </c>
      <c r="T79" s="7">
        <v>2.72</v>
      </c>
      <c r="U79" s="174">
        <v>13.315</v>
      </c>
      <c r="V79" s="7">
        <v>6.7906500000000003</v>
      </c>
      <c r="W79" s="9" t="s">
        <v>57</v>
      </c>
      <c r="X79" s="9">
        <v>49</v>
      </c>
      <c r="Y79" s="10">
        <v>1</v>
      </c>
      <c r="Z79" s="7">
        <v>1</v>
      </c>
      <c r="AA79" s="7">
        <v>13.315</v>
      </c>
      <c r="AB79" s="7" t="s">
        <v>57</v>
      </c>
      <c r="AC79" s="9" t="s">
        <v>67</v>
      </c>
      <c r="AD79" s="11">
        <v>41275</v>
      </c>
      <c r="AE79" s="2" t="s">
        <v>87</v>
      </c>
      <c r="AF79" s="12">
        <v>17.084999930000002</v>
      </c>
      <c r="AG79" s="13">
        <v>16.414999999999999</v>
      </c>
      <c r="AH79" s="5" t="s">
        <v>68</v>
      </c>
      <c r="AI79" s="14">
        <v>17.085000000000001</v>
      </c>
      <c r="AJ79" s="5" t="s">
        <v>119</v>
      </c>
      <c r="AK79" s="15">
        <v>4.7499999999999994E-2</v>
      </c>
      <c r="AL79" s="15">
        <v>5.6644375414990136E-2</v>
      </c>
      <c r="AM79" s="7" t="s">
        <v>205</v>
      </c>
      <c r="AN79" s="7" t="s">
        <v>67</v>
      </c>
      <c r="AO79" s="7" t="s">
        <v>67</v>
      </c>
      <c r="AP79" s="4">
        <v>1</v>
      </c>
      <c r="AQ79" s="7">
        <v>5.5</v>
      </c>
      <c r="AR79" s="7">
        <v>0.96776914999999941</v>
      </c>
    </row>
    <row r="80" spans="1:44" ht="36" customHeight="1" x14ac:dyDescent="0.25">
      <c r="A80" s="1" t="s">
        <v>327</v>
      </c>
      <c r="B80" s="2" t="s">
        <v>41</v>
      </c>
      <c r="C80" s="2" t="s">
        <v>315</v>
      </c>
      <c r="D80" s="2" t="s">
        <v>54</v>
      </c>
      <c r="E80" s="3" t="s">
        <v>328</v>
      </c>
      <c r="F80" s="3" t="s">
        <v>329</v>
      </c>
      <c r="G80" s="2" t="s">
        <v>330</v>
      </c>
      <c r="H80" s="2" t="s">
        <v>165</v>
      </c>
      <c r="I80" s="2" t="s">
        <v>60</v>
      </c>
      <c r="J80" s="4">
        <v>1</v>
      </c>
      <c r="K80" s="2" t="s">
        <v>67</v>
      </c>
      <c r="L80" s="4" t="s">
        <v>319</v>
      </c>
      <c r="M80" s="5" t="s">
        <v>67</v>
      </c>
      <c r="N80" s="5" t="s">
        <v>67</v>
      </c>
      <c r="O80" s="5" t="s">
        <v>67</v>
      </c>
      <c r="P80" s="5" t="s">
        <v>67</v>
      </c>
      <c r="Q80" s="5" t="s">
        <v>67</v>
      </c>
      <c r="R80" s="5" t="s">
        <v>67</v>
      </c>
      <c r="S80" s="6">
        <v>1988</v>
      </c>
      <c r="T80" s="7">
        <v>2.02</v>
      </c>
      <c r="U80" s="174">
        <v>11.97</v>
      </c>
      <c r="V80" s="7">
        <v>11.97</v>
      </c>
      <c r="W80" s="9" t="s">
        <v>57</v>
      </c>
      <c r="X80" s="9">
        <v>59</v>
      </c>
      <c r="Y80" s="10">
        <v>1</v>
      </c>
      <c r="Z80" s="7">
        <v>7</v>
      </c>
      <c r="AA80" s="7">
        <v>1.7</v>
      </c>
      <c r="AB80" s="7">
        <v>28</v>
      </c>
      <c r="AC80" s="9">
        <v>180</v>
      </c>
      <c r="AD80" s="11">
        <v>42065</v>
      </c>
      <c r="AE80" s="2" t="s">
        <v>87</v>
      </c>
      <c r="AF80" s="12">
        <v>36.6</v>
      </c>
      <c r="AG80" s="13" t="s">
        <v>67</v>
      </c>
      <c r="AH80" s="5" t="s">
        <v>68</v>
      </c>
      <c r="AI80" s="14">
        <v>36.6</v>
      </c>
      <c r="AJ80" s="5" t="s">
        <v>97</v>
      </c>
      <c r="AK80" s="15">
        <v>4.7499999999999994E-2</v>
      </c>
      <c r="AL80" s="15">
        <v>6.1988916666666685E-2</v>
      </c>
      <c r="AM80" s="7" t="s">
        <v>331</v>
      </c>
      <c r="AN80" s="7" t="s">
        <v>332</v>
      </c>
      <c r="AO80" s="7" t="s">
        <v>333</v>
      </c>
      <c r="AP80" s="4">
        <v>1</v>
      </c>
      <c r="AQ80" s="7">
        <v>1.9222631642580357</v>
      </c>
      <c r="AR80" s="7">
        <v>2.2358540099999979</v>
      </c>
    </row>
    <row r="81" spans="1:44" ht="36" customHeight="1" x14ac:dyDescent="0.25">
      <c r="A81" s="1" t="s">
        <v>334</v>
      </c>
      <c r="B81" s="2" t="s">
        <v>41</v>
      </c>
      <c r="C81" s="2" t="s">
        <v>315</v>
      </c>
      <c r="D81" s="2" t="s">
        <v>54</v>
      </c>
      <c r="E81" s="3" t="s">
        <v>335</v>
      </c>
      <c r="F81" s="3" t="s">
        <v>336</v>
      </c>
      <c r="G81" s="2" t="s">
        <v>337</v>
      </c>
      <c r="H81" s="2" t="s">
        <v>165</v>
      </c>
      <c r="I81" s="2" t="s">
        <v>60</v>
      </c>
      <c r="J81" s="4">
        <v>1</v>
      </c>
      <c r="K81" s="2" t="s">
        <v>67</v>
      </c>
      <c r="L81" s="4" t="s">
        <v>283</v>
      </c>
      <c r="M81" s="5" t="s">
        <v>67</v>
      </c>
      <c r="N81" s="5" t="s">
        <v>67</v>
      </c>
      <c r="O81" s="5" t="s">
        <v>67</v>
      </c>
      <c r="P81" s="5" t="s">
        <v>67</v>
      </c>
      <c r="Q81" s="5" t="s">
        <v>67</v>
      </c>
      <c r="R81" s="5" t="s">
        <v>67</v>
      </c>
      <c r="S81" s="6" t="s">
        <v>67</v>
      </c>
      <c r="T81" s="7">
        <v>6.7000000000000004E-2</v>
      </c>
      <c r="U81" s="174">
        <v>0.23900000000000002</v>
      </c>
      <c r="V81" s="7">
        <v>0.23900000000000002</v>
      </c>
      <c r="W81" s="9" t="s">
        <v>67</v>
      </c>
      <c r="X81" s="9">
        <v>36</v>
      </c>
      <c r="Y81" s="10">
        <v>1</v>
      </c>
      <c r="Z81" s="7">
        <v>1</v>
      </c>
      <c r="AA81" s="7">
        <v>0.23</v>
      </c>
      <c r="AB81" s="7" t="s">
        <v>67</v>
      </c>
      <c r="AC81" s="9" t="s">
        <v>67</v>
      </c>
      <c r="AD81" s="11">
        <v>43678</v>
      </c>
      <c r="AE81" s="2" t="s">
        <v>87</v>
      </c>
      <c r="AF81" s="12">
        <v>2.96</v>
      </c>
      <c r="AG81" s="13" t="s">
        <v>67</v>
      </c>
      <c r="AH81" s="5" t="s">
        <v>68</v>
      </c>
      <c r="AI81" s="14">
        <v>3</v>
      </c>
      <c r="AJ81" s="5" t="s">
        <v>338</v>
      </c>
      <c r="AK81" s="15" t="s">
        <v>67</v>
      </c>
      <c r="AL81" s="15">
        <v>-2.4229969594594593E-2</v>
      </c>
      <c r="AM81" s="7" t="s">
        <v>339</v>
      </c>
      <c r="AN81" s="7" t="s">
        <v>67</v>
      </c>
      <c r="AO81" s="7" t="s">
        <v>67</v>
      </c>
      <c r="AP81" s="4">
        <v>1</v>
      </c>
      <c r="AQ81" s="7">
        <v>4.5</v>
      </c>
      <c r="AR81" s="7">
        <v>-7.2591429999999998E-2</v>
      </c>
    </row>
    <row r="82" spans="1:44" ht="36" customHeight="1" x14ac:dyDescent="0.25">
      <c r="A82" s="1" t="s">
        <v>340</v>
      </c>
      <c r="B82" s="2" t="s">
        <v>41</v>
      </c>
      <c r="C82" s="2" t="s">
        <v>315</v>
      </c>
      <c r="D82" s="2" t="s">
        <v>54</v>
      </c>
      <c r="E82" s="3" t="s">
        <v>341</v>
      </c>
      <c r="F82" s="3" t="s">
        <v>342</v>
      </c>
      <c r="G82" s="2" t="s">
        <v>337</v>
      </c>
      <c r="H82" s="2" t="s">
        <v>127</v>
      </c>
      <c r="I82" s="2" t="s">
        <v>60</v>
      </c>
      <c r="J82" s="4">
        <v>1</v>
      </c>
      <c r="K82" s="2" t="s">
        <v>67</v>
      </c>
      <c r="L82" s="4" t="s">
        <v>343</v>
      </c>
      <c r="M82" s="5" t="s">
        <v>67</v>
      </c>
      <c r="N82" s="5" t="s">
        <v>67</v>
      </c>
      <c r="O82" s="5" t="s">
        <v>67</v>
      </c>
      <c r="P82" s="5" t="s">
        <v>67</v>
      </c>
      <c r="Q82" s="5" t="s">
        <v>67</v>
      </c>
      <c r="R82" s="5" t="s">
        <v>67</v>
      </c>
      <c r="S82" s="6" t="s">
        <v>344</v>
      </c>
      <c r="T82" s="7">
        <v>0.73129999999999995</v>
      </c>
      <c r="U82" s="174">
        <v>9.6050000000000004</v>
      </c>
      <c r="V82" s="7">
        <v>9.6050000000000004</v>
      </c>
      <c r="W82" s="9" t="s">
        <v>67</v>
      </c>
      <c r="X82" s="9">
        <v>131</v>
      </c>
      <c r="Y82" s="10">
        <v>2</v>
      </c>
      <c r="Z82" s="7" t="s">
        <v>57</v>
      </c>
      <c r="AA82" s="7" t="s">
        <v>57</v>
      </c>
      <c r="AB82" s="7" t="s">
        <v>57</v>
      </c>
      <c r="AC82" s="9" t="s">
        <v>67</v>
      </c>
      <c r="AD82" s="11">
        <v>43295</v>
      </c>
      <c r="AE82" s="2" t="s">
        <v>87</v>
      </c>
      <c r="AF82" s="12">
        <v>101.5</v>
      </c>
      <c r="AG82" s="13" t="s">
        <v>67</v>
      </c>
      <c r="AH82" s="5" t="s">
        <v>68</v>
      </c>
      <c r="AI82" s="14">
        <v>101.5</v>
      </c>
      <c r="AJ82" s="5" t="s">
        <v>338</v>
      </c>
      <c r="AK82" s="15">
        <v>6.25E-2</v>
      </c>
      <c r="AL82" s="15">
        <v>5.7461268768472927E-2</v>
      </c>
      <c r="AM82" s="7" t="s">
        <v>345</v>
      </c>
      <c r="AN82" s="7" t="s">
        <v>67</v>
      </c>
      <c r="AO82" s="7" t="s">
        <v>67</v>
      </c>
      <c r="AP82" s="4">
        <v>1</v>
      </c>
      <c r="AQ82" s="7">
        <v>4.5</v>
      </c>
      <c r="AR82" s="7">
        <v>5.8323187799999987</v>
      </c>
    </row>
    <row r="83" spans="1:44" ht="36" customHeight="1" x14ac:dyDescent="0.25">
      <c r="A83" s="1" t="s">
        <v>353</v>
      </c>
      <c r="B83" s="2" t="s">
        <v>41</v>
      </c>
      <c r="C83" s="2" t="s">
        <v>315</v>
      </c>
      <c r="D83" s="2" t="s">
        <v>54</v>
      </c>
      <c r="E83" s="3" t="s">
        <v>346</v>
      </c>
      <c r="F83" s="3" t="s">
        <v>347</v>
      </c>
      <c r="G83" s="2" t="s">
        <v>330</v>
      </c>
      <c r="H83" s="2" t="s">
        <v>348</v>
      </c>
      <c r="I83" s="2" t="s">
        <v>60</v>
      </c>
      <c r="J83" s="4">
        <v>1</v>
      </c>
      <c r="K83" s="2" t="s">
        <v>67</v>
      </c>
      <c r="L83" s="4" t="s">
        <v>349</v>
      </c>
      <c r="M83" s="5" t="s">
        <v>67</v>
      </c>
      <c r="N83" s="5" t="s">
        <v>67</v>
      </c>
      <c r="O83" s="5" t="s">
        <v>67</v>
      </c>
      <c r="P83" s="5" t="s">
        <v>67</v>
      </c>
      <c r="Q83" s="5" t="s">
        <v>67</v>
      </c>
      <c r="R83" s="5" t="s">
        <v>67</v>
      </c>
      <c r="S83" s="6" t="s">
        <v>350</v>
      </c>
      <c r="T83" s="7">
        <v>12.25</v>
      </c>
      <c r="U83" s="174" t="s">
        <v>67</v>
      </c>
      <c r="V83" s="7" t="s">
        <v>67</v>
      </c>
      <c r="W83" s="9" t="s">
        <v>67</v>
      </c>
      <c r="X83" s="9" t="s">
        <v>67</v>
      </c>
      <c r="Y83" s="10" t="s">
        <v>67</v>
      </c>
      <c r="Z83" s="7" t="s">
        <v>67</v>
      </c>
      <c r="AA83" s="7" t="s">
        <v>67</v>
      </c>
      <c r="AB83" s="7" t="s">
        <v>67</v>
      </c>
      <c r="AC83" s="9" t="s">
        <v>67</v>
      </c>
      <c r="AD83" s="11">
        <v>41995</v>
      </c>
      <c r="AE83" s="2" t="s">
        <v>87</v>
      </c>
      <c r="AF83" s="12">
        <v>23</v>
      </c>
      <c r="AG83" s="13" t="s">
        <v>67</v>
      </c>
      <c r="AH83" s="5" t="s">
        <v>351</v>
      </c>
      <c r="AI83" s="14">
        <v>23</v>
      </c>
      <c r="AJ83" s="5" t="s">
        <v>97</v>
      </c>
      <c r="AK83" s="15" t="s">
        <v>67</v>
      </c>
      <c r="AL83" s="15"/>
      <c r="AM83" s="7" t="s">
        <v>352</v>
      </c>
      <c r="AN83" s="7" t="s">
        <v>67</v>
      </c>
      <c r="AO83" s="7" t="s">
        <v>67</v>
      </c>
      <c r="AP83" s="4"/>
      <c r="AQ83" s="7"/>
      <c r="AR83" s="7">
        <v>-1.2608039999999999E-2</v>
      </c>
    </row>
    <row r="84" spans="1:44" ht="36" customHeight="1" x14ac:dyDescent="0.25">
      <c r="A84" s="1" t="s">
        <v>354</v>
      </c>
      <c r="B84" s="2" t="s">
        <v>41</v>
      </c>
      <c r="C84" s="2" t="s">
        <v>315</v>
      </c>
      <c r="D84" s="2" t="s">
        <v>54</v>
      </c>
      <c r="E84" s="3" t="s">
        <v>355</v>
      </c>
      <c r="F84" s="3" t="s">
        <v>356</v>
      </c>
      <c r="G84" s="2" t="s">
        <v>318</v>
      </c>
      <c r="H84" s="2" t="s">
        <v>165</v>
      </c>
      <c r="I84" s="2" t="s">
        <v>60</v>
      </c>
      <c r="J84" s="4">
        <v>0.5</v>
      </c>
      <c r="K84" s="2" t="s">
        <v>241</v>
      </c>
      <c r="L84" s="4" t="s">
        <v>357</v>
      </c>
      <c r="M84" s="5" t="s">
        <v>67</v>
      </c>
      <c r="N84" s="5" t="s">
        <v>67</v>
      </c>
      <c r="O84" s="5" t="s">
        <v>67</v>
      </c>
      <c r="P84" s="5" t="s">
        <v>67</v>
      </c>
      <c r="Q84" s="5" t="s">
        <v>67</v>
      </c>
      <c r="R84" s="5" t="s">
        <v>67</v>
      </c>
      <c r="S84" s="6">
        <v>2016</v>
      </c>
      <c r="T84" s="7">
        <v>4.2779999999999996</v>
      </c>
      <c r="U84" s="174">
        <v>23.135999999999999</v>
      </c>
      <c r="V84" s="7">
        <v>11.568</v>
      </c>
      <c r="W84" s="9" t="s">
        <v>57</v>
      </c>
      <c r="X84" s="9">
        <v>54</v>
      </c>
      <c r="Y84" s="10">
        <v>1</v>
      </c>
      <c r="Z84" s="7">
        <v>2</v>
      </c>
      <c r="AA84" s="7">
        <v>11.5</v>
      </c>
      <c r="AB84" s="7">
        <v>2</v>
      </c>
      <c r="AC84" s="9" t="s">
        <v>67</v>
      </c>
      <c r="AD84" s="11">
        <v>41852</v>
      </c>
      <c r="AE84" s="2" t="s">
        <v>66</v>
      </c>
      <c r="AF84" s="12">
        <v>27.150000070000004</v>
      </c>
      <c r="AG84" s="13">
        <v>27.15</v>
      </c>
      <c r="AH84" s="5" t="s">
        <v>68</v>
      </c>
      <c r="AI84" s="14">
        <v>27.15</v>
      </c>
      <c r="AJ84" s="5" t="s">
        <v>107</v>
      </c>
      <c r="AK84" s="15">
        <v>4.4999999999999998E-2</v>
      </c>
      <c r="AL84" s="15">
        <v>4.7077652180646919E-2</v>
      </c>
      <c r="AM84" s="7" t="s">
        <v>358</v>
      </c>
      <c r="AN84" s="7" t="s">
        <v>359</v>
      </c>
      <c r="AO84" s="7" t="s">
        <v>67</v>
      </c>
      <c r="AP84" s="4">
        <v>1</v>
      </c>
      <c r="AQ84" s="7">
        <v>1.304080762059638</v>
      </c>
      <c r="AR84" s="7">
        <v>0.90657478999999985</v>
      </c>
    </row>
    <row r="85" spans="1:44" ht="36" customHeight="1" x14ac:dyDescent="0.25">
      <c r="A85" s="1" t="s">
        <v>360</v>
      </c>
      <c r="B85" s="2" t="s">
        <v>41</v>
      </c>
      <c r="C85" s="2" t="s">
        <v>315</v>
      </c>
      <c r="D85" s="2" t="s">
        <v>54</v>
      </c>
      <c r="E85" s="3" t="s">
        <v>361</v>
      </c>
      <c r="F85" s="3" t="s">
        <v>362</v>
      </c>
      <c r="G85" s="2" t="s">
        <v>363</v>
      </c>
      <c r="H85" s="2" t="s">
        <v>165</v>
      </c>
      <c r="I85" s="2" t="s">
        <v>60</v>
      </c>
      <c r="J85" s="4">
        <v>0.51</v>
      </c>
      <c r="K85" s="2" t="s">
        <v>128</v>
      </c>
      <c r="L85" s="4" t="s">
        <v>364</v>
      </c>
      <c r="M85" s="5" t="s">
        <v>67</v>
      </c>
      <c r="N85" s="5" t="s">
        <v>67</v>
      </c>
      <c r="O85" s="5" t="s">
        <v>67</v>
      </c>
      <c r="P85" s="5" t="s">
        <v>67</v>
      </c>
      <c r="Q85" s="5" t="s">
        <v>67</v>
      </c>
      <c r="R85" s="5" t="s">
        <v>67</v>
      </c>
      <c r="S85" s="6">
        <v>2020</v>
      </c>
      <c r="T85" s="7" t="s">
        <v>67</v>
      </c>
      <c r="U85" s="174">
        <v>55.311</v>
      </c>
      <c r="V85" s="7">
        <v>28.20861</v>
      </c>
      <c r="W85" s="9" t="s">
        <v>67</v>
      </c>
      <c r="X85" s="9" t="s">
        <v>67</v>
      </c>
      <c r="Y85" s="10">
        <v>1</v>
      </c>
      <c r="Z85" s="7">
        <v>5</v>
      </c>
      <c r="AA85" s="7">
        <v>11.41</v>
      </c>
      <c r="AB85" s="7" t="s">
        <v>57</v>
      </c>
      <c r="AC85" s="9" t="s">
        <v>67</v>
      </c>
      <c r="AD85" s="11">
        <v>43617</v>
      </c>
      <c r="AE85" s="2" t="s">
        <v>66</v>
      </c>
      <c r="AF85" s="12">
        <v>73.439999979999996</v>
      </c>
      <c r="AG85" s="13">
        <v>70.56</v>
      </c>
      <c r="AH85" s="5" t="s">
        <v>68</v>
      </c>
      <c r="AI85" s="14">
        <v>73.44</v>
      </c>
      <c r="AJ85" s="5" t="s">
        <v>365</v>
      </c>
      <c r="AK85" s="15">
        <v>4.250000000000001E-2</v>
      </c>
      <c r="AL85" s="15">
        <v>2.1718756405696819E-2</v>
      </c>
      <c r="AM85" s="7" t="s">
        <v>366</v>
      </c>
      <c r="AN85" s="7" t="s">
        <v>367</v>
      </c>
      <c r="AO85" s="7" t="s">
        <v>272</v>
      </c>
      <c r="AP85" s="4">
        <v>1</v>
      </c>
      <c r="AQ85" s="7">
        <v>6.1111598193809478</v>
      </c>
      <c r="AR85" s="7">
        <v>1.0727568499999998</v>
      </c>
    </row>
    <row r="86" spans="1:44" ht="36" customHeight="1" x14ac:dyDescent="0.25">
      <c r="A86" s="1" t="s">
        <v>368</v>
      </c>
      <c r="B86" s="2" t="s">
        <v>41</v>
      </c>
      <c r="C86" s="2" t="s">
        <v>369</v>
      </c>
      <c r="D86" s="2" t="s">
        <v>54</v>
      </c>
      <c r="E86" s="3" t="s">
        <v>370</v>
      </c>
      <c r="F86" s="3" t="s">
        <v>371</v>
      </c>
      <c r="G86" s="2" t="s">
        <v>372</v>
      </c>
      <c r="H86" s="2" t="s">
        <v>127</v>
      </c>
      <c r="I86" s="2" t="s">
        <v>60</v>
      </c>
      <c r="J86" s="4">
        <v>0.51</v>
      </c>
      <c r="K86" s="2" t="s">
        <v>128</v>
      </c>
      <c r="L86" s="4" t="s">
        <v>364</v>
      </c>
      <c r="M86" s="5" t="s">
        <v>67</v>
      </c>
      <c r="N86" s="5" t="s">
        <v>67</v>
      </c>
      <c r="O86" s="5" t="s">
        <v>67</v>
      </c>
      <c r="P86" s="5" t="s">
        <v>67</v>
      </c>
      <c r="Q86" s="5" t="s">
        <v>67</v>
      </c>
      <c r="R86" s="5" t="s">
        <v>67</v>
      </c>
      <c r="S86" s="6">
        <v>1970</v>
      </c>
      <c r="T86" s="7">
        <v>9.6999999999999993</v>
      </c>
      <c r="U86" s="174">
        <v>72.305999999999997</v>
      </c>
      <c r="V86" s="7">
        <v>37.317312000000001</v>
      </c>
      <c r="W86" s="9" t="s">
        <v>57</v>
      </c>
      <c r="X86" s="9">
        <v>75</v>
      </c>
      <c r="Y86" s="10">
        <v>2</v>
      </c>
      <c r="Z86" s="7">
        <v>2</v>
      </c>
      <c r="AA86" s="7">
        <v>37.058700000000002</v>
      </c>
      <c r="AB86" s="7" t="s">
        <v>57</v>
      </c>
      <c r="AC86" s="9" t="s">
        <v>67</v>
      </c>
      <c r="AD86" s="11">
        <v>37591</v>
      </c>
      <c r="AE86" s="2" t="s">
        <v>66</v>
      </c>
      <c r="AF86" s="12">
        <v>16.77899996</v>
      </c>
      <c r="AG86" s="13">
        <v>16.120999999999995</v>
      </c>
      <c r="AH86" s="5" t="s">
        <v>68</v>
      </c>
      <c r="AI86" s="14">
        <v>16.779</v>
      </c>
      <c r="AJ86" s="5" t="s">
        <v>119</v>
      </c>
      <c r="AK86" s="15">
        <v>9.7500000000000017E-2</v>
      </c>
      <c r="AL86" s="15">
        <v>0.1107403125591282</v>
      </c>
      <c r="AM86" s="7" t="s">
        <v>373</v>
      </c>
      <c r="AN86" s="7" t="s">
        <v>374</v>
      </c>
      <c r="AO86" s="7" t="s">
        <v>375</v>
      </c>
      <c r="AP86" s="4">
        <v>1</v>
      </c>
      <c r="AQ86" s="7">
        <v>1.4514934015055685</v>
      </c>
      <c r="AR86" s="7">
        <v>1.7750022599999991</v>
      </c>
    </row>
    <row r="87" spans="1:44" ht="36" customHeight="1" x14ac:dyDescent="0.25">
      <c r="A87" s="1" t="s">
        <v>376</v>
      </c>
      <c r="B87" s="2" t="s">
        <v>41</v>
      </c>
      <c r="C87" s="2" t="s">
        <v>100</v>
      </c>
      <c r="D87" s="2" t="s">
        <v>54</v>
      </c>
      <c r="E87" s="3" t="s">
        <v>377</v>
      </c>
      <c r="F87" s="3" t="s">
        <v>378</v>
      </c>
      <c r="G87" s="2" t="s">
        <v>379</v>
      </c>
      <c r="H87" s="2" t="s">
        <v>127</v>
      </c>
      <c r="I87" s="2" t="s">
        <v>60</v>
      </c>
      <c r="J87" s="4">
        <v>0.51</v>
      </c>
      <c r="K87" s="2" t="s">
        <v>128</v>
      </c>
      <c r="L87" s="4" t="s">
        <v>380</v>
      </c>
      <c r="M87" s="5" t="s">
        <v>67</v>
      </c>
      <c r="N87" s="5" t="s">
        <v>67</v>
      </c>
      <c r="O87" s="5" t="s">
        <v>67</v>
      </c>
      <c r="P87" s="5" t="s">
        <v>67</v>
      </c>
      <c r="Q87" s="5" t="s">
        <v>67</v>
      </c>
      <c r="R87" s="5" t="s">
        <v>67</v>
      </c>
      <c r="S87" s="6">
        <v>1996</v>
      </c>
      <c r="T87" s="7">
        <v>8</v>
      </c>
      <c r="U87" s="174">
        <v>40.554000000000002</v>
      </c>
      <c r="V87" s="7">
        <v>20.682540000000003</v>
      </c>
      <c r="W87" s="9" t="s">
        <v>67</v>
      </c>
      <c r="X87" s="9">
        <v>51</v>
      </c>
      <c r="Y87" s="10">
        <v>1</v>
      </c>
      <c r="Z87" s="7">
        <v>1</v>
      </c>
      <c r="AA87" s="7">
        <v>40.6</v>
      </c>
      <c r="AB87" s="7">
        <v>5</v>
      </c>
      <c r="AC87" s="9">
        <v>191</v>
      </c>
      <c r="AD87" s="11">
        <v>42917</v>
      </c>
      <c r="AE87" s="2" t="s">
        <v>87</v>
      </c>
      <c r="AF87" s="12">
        <v>43.350000079999994</v>
      </c>
      <c r="AG87" s="13">
        <v>41.65</v>
      </c>
      <c r="AH87" s="5" t="s">
        <v>68</v>
      </c>
      <c r="AI87" s="14">
        <v>43.35</v>
      </c>
      <c r="AJ87" s="5" t="s">
        <v>107</v>
      </c>
      <c r="AK87" s="15">
        <v>3.875E-2</v>
      </c>
      <c r="AL87" s="15">
        <v>4.265081560756484E-2</v>
      </c>
      <c r="AM87" s="7" t="s">
        <v>381</v>
      </c>
      <c r="AN87" s="7" t="s">
        <v>67</v>
      </c>
      <c r="AO87" s="7" t="s">
        <v>67</v>
      </c>
      <c r="AP87" s="4">
        <v>1</v>
      </c>
      <c r="AQ87" s="7">
        <v>7.333333333333333</v>
      </c>
      <c r="AR87" s="7">
        <v>1.8489128599999995</v>
      </c>
    </row>
    <row r="88" spans="1:44" ht="36" customHeight="1" x14ac:dyDescent="0.25">
      <c r="A88" s="1" t="s">
        <v>382</v>
      </c>
      <c r="B88" s="2" t="s">
        <v>41</v>
      </c>
      <c r="C88" s="2" t="s">
        <v>100</v>
      </c>
      <c r="D88" s="2" t="s">
        <v>54</v>
      </c>
      <c r="E88" s="3" t="s">
        <v>383</v>
      </c>
      <c r="F88" s="3" t="s">
        <v>384</v>
      </c>
      <c r="G88" s="2" t="s">
        <v>379</v>
      </c>
      <c r="H88" s="2" t="s">
        <v>127</v>
      </c>
      <c r="I88" s="2" t="s">
        <v>60</v>
      </c>
      <c r="J88" s="4">
        <v>0.51</v>
      </c>
      <c r="K88" s="2" t="s">
        <v>128</v>
      </c>
      <c r="L88" s="4" t="s">
        <v>380</v>
      </c>
      <c r="M88" s="5" t="s">
        <v>67</v>
      </c>
      <c r="N88" s="5" t="s">
        <v>67</v>
      </c>
      <c r="O88" s="5" t="s">
        <v>67</v>
      </c>
      <c r="P88" s="5" t="s">
        <v>67</v>
      </c>
      <c r="Q88" s="5" t="s">
        <v>67</v>
      </c>
      <c r="R88" s="5" t="s">
        <v>67</v>
      </c>
      <c r="S88" s="6">
        <v>1986</v>
      </c>
      <c r="T88" s="7">
        <v>3.6</v>
      </c>
      <c r="U88" s="174">
        <v>18.644000000000002</v>
      </c>
      <c r="V88" s="7">
        <v>9.508440000000002</v>
      </c>
      <c r="W88" s="9" t="s">
        <v>57</v>
      </c>
      <c r="X88" s="9">
        <v>52</v>
      </c>
      <c r="Y88" s="10">
        <v>1</v>
      </c>
      <c r="Z88" s="7">
        <v>1</v>
      </c>
      <c r="AA88" s="7">
        <v>18.643999999999998</v>
      </c>
      <c r="AB88" s="7">
        <v>3</v>
      </c>
      <c r="AC88" s="9">
        <v>12</v>
      </c>
      <c r="AD88" s="11">
        <v>35612</v>
      </c>
      <c r="AE88" s="2" t="s">
        <v>87</v>
      </c>
      <c r="AF88" s="12">
        <v>16.982999899999999</v>
      </c>
      <c r="AG88" s="13">
        <v>16.316999999999997</v>
      </c>
      <c r="AH88" s="5" t="s">
        <v>68</v>
      </c>
      <c r="AI88" s="14">
        <v>16.983000000000001</v>
      </c>
      <c r="AJ88" s="5" t="s">
        <v>119</v>
      </c>
      <c r="AK88" s="15">
        <v>4.7500000000000001E-2</v>
      </c>
      <c r="AL88" s="15">
        <v>4.5956969004045028E-2</v>
      </c>
      <c r="AM88" s="7" t="s">
        <v>385</v>
      </c>
      <c r="AN88" s="7" t="s">
        <v>67</v>
      </c>
      <c r="AO88" s="7" t="s">
        <v>67</v>
      </c>
      <c r="AP88" s="4">
        <v>1</v>
      </c>
      <c r="AQ88" s="7">
        <v>2.25</v>
      </c>
      <c r="AR88" s="7">
        <v>0.67717514999999995</v>
      </c>
    </row>
    <row r="89" spans="1:44" ht="36" customHeight="1" x14ac:dyDescent="0.25">
      <c r="A89" s="1" t="s">
        <v>386</v>
      </c>
      <c r="B89" s="2" t="s">
        <v>41</v>
      </c>
      <c r="C89" s="2" t="s">
        <v>100</v>
      </c>
      <c r="D89" s="2" t="s">
        <v>54</v>
      </c>
      <c r="E89" s="3" t="s">
        <v>387</v>
      </c>
      <c r="F89" s="3" t="s">
        <v>388</v>
      </c>
      <c r="G89" s="2" t="s">
        <v>379</v>
      </c>
      <c r="H89" s="2" t="s">
        <v>165</v>
      </c>
      <c r="I89" s="2" t="s">
        <v>60</v>
      </c>
      <c r="J89" s="4">
        <v>0.51</v>
      </c>
      <c r="K89" s="2" t="s">
        <v>128</v>
      </c>
      <c r="L89" s="4" t="s">
        <v>389</v>
      </c>
      <c r="M89" s="5" t="s">
        <v>67</v>
      </c>
      <c r="N89" s="5" t="s">
        <v>67</v>
      </c>
      <c r="O89" s="5" t="s">
        <v>67</v>
      </c>
      <c r="P89" s="5" t="s">
        <v>67</v>
      </c>
      <c r="Q89" s="5" t="s">
        <v>67</v>
      </c>
      <c r="R89" s="5" t="s">
        <v>67</v>
      </c>
      <c r="S89" s="6">
        <v>2001</v>
      </c>
      <c r="T89" s="7">
        <v>16.149999999999999</v>
      </c>
      <c r="U89" s="174">
        <v>78.650800000000004</v>
      </c>
      <c r="V89" s="7">
        <v>40.111908</v>
      </c>
      <c r="W89" s="9" t="s">
        <v>57</v>
      </c>
      <c r="X89" s="9">
        <v>49</v>
      </c>
      <c r="Y89" s="10">
        <v>7</v>
      </c>
      <c r="Z89" s="7">
        <v>7</v>
      </c>
      <c r="AA89" s="7">
        <v>11.362485714285713</v>
      </c>
      <c r="AB89" s="7">
        <v>9</v>
      </c>
      <c r="AC89" s="9">
        <v>191</v>
      </c>
      <c r="AD89" s="11">
        <v>38009</v>
      </c>
      <c r="AE89" s="2" t="s">
        <v>87</v>
      </c>
      <c r="AF89" s="12">
        <v>82.033499949999992</v>
      </c>
      <c r="AG89" s="13">
        <v>78.816499999999991</v>
      </c>
      <c r="AH89" s="5" t="s">
        <v>68</v>
      </c>
      <c r="AI89" s="14">
        <v>82.033499999999989</v>
      </c>
      <c r="AJ89" s="5" t="s">
        <v>119</v>
      </c>
      <c r="AK89" s="15">
        <v>4.262433944668946E-2</v>
      </c>
      <c r="AL89" s="15">
        <v>4.0820638666411065E-2</v>
      </c>
      <c r="AM89" s="7" t="s">
        <v>237</v>
      </c>
      <c r="AN89" s="7" t="s">
        <v>390</v>
      </c>
      <c r="AO89" s="7" t="s">
        <v>391</v>
      </c>
      <c r="AP89" s="4">
        <v>1</v>
      </c>
      <c r="AQ89" s="7">
        <v>3.8181076926227915</v>
      </c>
      <c r="AR89" s="7">
        <v>2.7795127500000003</v>
      </c>
    </row>
    <row r="90" spans="1:44" ht="36" customHeight="1" x14ac:dyDescent="0.25">
      <c r="A90" s="1" t="s">
        <v>392</v>
      </c>
      <c r="B90" s="2" t="s">
        <v>41</v>
      </c>
      <c r="C90" s="2" t="s">
        <v>100</v>
      </c>
      <c r="D90" s="2" t="s">
        <v>54</v>
      </c>
      <c r="E90" s="3" t="s">
        <v>393</v>
      </c>
      <c r="F90" s="3" t="s">
        <v>394</v>
      </c>
      <c r="G90" s="2" t="s">
        <v>379</v>
      </c>
      <c r="H90" s="2" t="s">
        <v>127</v>
      </c>
      <c r="I90" s="2" t="s">
        <v>60</v>
      </c>
      <c r="J90" s="4">
        <v>0.51</v>
      </c>
      <c r="K90" s="2" t="s">
        <v>128</v>
      </c>
      <c r="L90" s="4" t="s">
        <v>380</v>
      </c>
      <c r="M90" s="5" t="s">
        <v>67</v>
      </c>
      <c r="N90" s="5" t="s">
        <v>67</v>
      </c>
      <c r="O90" s="5" t="s">
        <v>67</v>
      </c>
      <c r="P90" s="5" t="s">
        <v>67</v>
      </c>
      <c r="Q90" s="5" t="s">
        <v>67</v>
      </c>
      <c r="R90" s="5" t="s">
        <v>67</v>
      </c>
      <c r="S90" s="6">
        <v>1990</v>
      </c>
      <c r="T90" s="7">
        <v>7.4</v>
      </c>
      <c r="U90" s="174">
        <v>52.978000000000002</v>
      </c>
      <c r="V90" s="7">
        <v>27.01878</v>
      </c>
      <c r="W90" s="9" t="s">
        <v>57</v>
      </c>
      <c r="X90" s="9">
        <v>72</v>
      </c>
      <c r="Y90" s="10">
        <v>2</v>
      </c>
      <c r="Z90" s="7">
        <v>2</v>
      </c>
      <c r="AA90" s="7">
        <v>25.999550000000003</v>
      </c>
      <c r="AB90" s="7">
        <v>3</v>
      </c>
      <c r="AC90" s="9">
        <v>275</v>
      </c>
      <c r="AD90" s="11">
        <v>35278</v>
      </c>
      <c r="AE90" s="2" t="s">
        <v>87</v>
      </c>
      <c r="AF90" s="12">
        <v>50.234999670000001</v>
      </c>
      <c r="AG90" s="13">
        <v>48.264999999999993</v>
      </c>
      <c r="AH90" s="5" t="s">
        <v>68</v>
      </c>
      <c r="AI90" s="14">
        <v>50.234999999999999</v>
      </c>
      <c r="AJ90" s="5" t="s">
        <v>107</v>
      </c>
      <c r="AK90" s="15">
        <v>4.2500000000000003E-2</v>
      </c>
      <c r="AL90" s="15">
        <v>4.2403019090136267E-2</v>
      </c>
      <c r="AM90" s="7" t="s">
        <v>395</v>
      </c>
      <c r="AN90" s="7" t="s">
        <v>396</v>
      </c>
      <c r="AO90" s="7" t="s">
        <v>67</v>
      </c>
      <c r="AP90" s="4">
        <v>1</v>
      </c>
      <c r="AQ90" s="7">
        <v>4.7942070214157688</v>
      </c>
      <c r="AR90" s="7">
        <v>1.6608828399999993</v>
      </c>
    </row>
    <row r="91" spans="1:44" ht="36" customHeight="1" x14ac:dyDescent="0.25">
      <c r="A91" s="1" t="s">
        <v>397</v>
      </c>
      <c r="B91" s="2" t="s">
        <v>41</v>
      </c>
      <c r="C91" s="2" t="s">
        <v>100</v>
      </c>
      <c r="D91" s="2" t="s">
        <v>54</v>
      </c>
      <c r="E91" s="3" t="s">
        <v>398</v>
      </c>
      <c r="F91" s="3" t="s">
        <v>399</v>
      </c>
      <c r="G91" s="2" t="s">
        <v>400</v>
      </c>
      <c r="H91" s="2" t="s">
        <v>127</v>
      </c>
      <c r="I91" s="2" t="s">
        <v>60</v>
      </c>
      <c r="J91" s="4">
        <v>0.51</v>
      </c>
      <c r="K91" s="2" t="s">
        <v>128</v>
      </c>
      <c r="L91" s="4" t="s">
        <v>401</v>
      </c>
      <c r="M91" s="5" t="s">
        <v>67</v>
      </c>
      <c r="N91" s="5" t="s">
        <v>67</v>
      </c>
      <c r="O91" s="5" t="s">
        <v>67</v>
      </c>
      <c r="P91" s="5" t="s">
        <v>67</v>
      </c>
      <c r="Q91" s="5" t="s">
        <v>67</v>
      </c>
      <c r="R91" s="5" t="s">
        <v>67</v>
      </c>
      <c r="S91" s="6">
        <v>1985</v>
      </c>
      <c r="T91" s="7">
        <v>24.6</v>
      </c>
      <c r="U91" s="174">
        <v>117.294</v>
      </c>
      <c r="V91" s="7">
        <v>59.819940000000003</v>
      </c>
      <c r="W91" s="9" t="s">
        <v>57</v>
      </c>
      <c r="X91" s="9">
        <v>48</v>
      </c>
      <c r="Y91" s="10">
        <v>4</v>
      </c>
      <c r="Z91" s="7">
        <v>4</v>
      </c>
      <c r="AA91" s="7">
        <v>29.323499999999999</v>
      </c>
      <c r="AB91" s="7">
        <v>1</v>
      </c>
      <c r="AC91" s="9">
        <v>122</v>
      </c>
      <c r="AD91" s="11">
        <v>37621</v>
      </c>
      <c r="AE91" s="2" t="s">
        <v>87</v>
      </c>
      <c r="AF91" s="12">
        <v>32.130000039999999</v>
      </c>
      <c r="AG91" s="13">
        <v>30.869999999999997</v>
      </c>
      <c r="AH91" s="5" t="s">
        <v>68</v>
      </c>
      <c r="AI91" s="14">
        <v>32.129999999999995</v>
      </c>
      <c r="AJ91" s="5" t="s">
        <v>119</v>
      </c>
      <c r="AK91" s="15">
        <v>7.2499999999999995E-2</v>
      </c>
      <c r="AL91" s="15">
        <v>9.9750242017117616E-2</v>
      </c>
      <c r="AM91" s="7" t="s">
        <v>374</v>
      </c>
      <c r="AN91" s="7" t="s">
        <v>67</v>
      </c>
      <c r="AO91" s="7" t="s">
        <v>67</v>
      </c>
      <c r="AP91" s="4">
        <v>1</v>
      </c>
      <c r="AQ91" s="7">
        <v>4.5089646529234226</v>
      </c>
      <c r="AR91" s="7">
        <v>3.1367889999999998</v>
      </c>
    </row>
    <row r="92" spans="1:44" ht="36" customHeight="1" x14ac:dyDescent="0.25">
      <c r="A92" s="1" t="s">
        <v>402</v>
      </c>
      <c r="B92" s="2" t="s">
        <v>41</v>
      </c>
      <c r="C92" s="2" t="s">
        <v>100</v>
      </c>
      <c r="D92" s="2" t="s">
        <v>54</v>
      </c>
      <c r="E92" s="3" t="s">
        <v>403</v>
      </c>
      <c r="F92" s="3" t="s">
        <v>404</v>
      </c>
      <c r="G92" s="2" t="s">
        <v>405</v>
      </c>
      <c r="H92" s="2" t="s">
        <v>348</v>
      </c>
      <c r="I92" s="2" t="s">
        <v>60</v>
      </c>
      <c r="J92" s="4">
        <v>1</v>
      </c>
      <c r="K92" s="2" t="s">
        <v>67</v>
      </c>
      <c r="L92" s="4" t="s">
        <v>67</v>
      </c>
      <c r="M92" s="5" t="s">
        <v>67</v>
      </c>
      <c r="N92" s="5" t="s">
        <v>67</v>
      </c>
      <c r="O92" s="5" t="s">
        <v>67</v>
      </c>
      <c r="P92" s="5" t="s">
        <v>67</v>
      </c>
      <c r="Q92" s="5" t="s">
        <v>67</v>
      </c>
      <c r="R92" s="5" t="s">
        <v>67</v>
      </c>
      <c r="S92" s="6" t="s">
        <v>67</v>
      </c>
      <c r="T92" s="7" t="s">
        <v>67</v>
      </c>
      <c r="U92" s="174">
        <v>21.31</v>
      </c>
      <c r="V92" s="7">
        <v>21.31</v>
      </c>
      <c r="W92" s="9" t="s">
        <v>67</v>
      </c>
      <c r="X92" s="9" t="s">
        <v>67</v>
      </c>
      <c r="Y92" s="10" t="s">
        <v>67</v>
      </c>
      <c r="Z92" s="7" t="s">
        <v>67</v>
      </c>
      <c r="AA92" s="7" t="s">
        <v>67</v>
      </c>
      <c r="AB92" s="7" t="s">
        <v>67</v>
      </c>
      <c r="AC92" s="9" t="s">
        <v>67</v>
      </c>
      <c r="AD92" s="11" t="s">
        <v>67</v>
      </c>
      <c r="AE92" s="2" t="s">
        <v>87</v>
      </c>
      <c r="AF92" s="12">
        <v>5.4</v>
      </c>
      <c r="AG92" s="13" t="s">
        <v>67</v>
      </c>
      <c r="AH92" s="5" t="s">
        <v>68</v>
      </c>
      <c r="AI92" s="14">
        <v>5.4</v>
      </c>
      <c r="AJ92" s="5" t="s">
        <v>69</v>
      </c>
      <c r="AK92" s="15" t="s">
        <v>67</v>
      </c>
      <c r="AL92" s="15"/>
      <c r="AM92" s="7" t="s">
        <v>67</v>
      </c>
      <c r="AN92" s="7" t="s">
        <v>67</v>
      </c>
      <c r="AO92" s="7" t="s">
        <v>67</v>
      </c>
      <c r="AP92" s="4" t="s">
        <v>67</v>
      </c>
      <c r="AQ92" s="7" t="s">
        <v>67</v>
      </c>
      <c r="AR92" s="7">
        <v>-1.426319E-2</v>
      </c>
    </row>
    <row r="93" spans="1:44" ht="36" customHeight="1" x14ac:dyDescent="0.25">
      <c r="A93" s="1" t="s">
        <v>406</v>
      </c>
      <c r="B93" s="2" t="s">
        <v>41</v>
      </c>
      <c r="C93" s="2" t="s">
        <v>100</v>
      </c>
      <c r="D93" s="2" t="s">
        <v>54</v>
      </c>
      <c r="E93" s="3" t="s">
        <v>407</v>
      </c>
      <c r="F93" s="3" t="s">
        <v>408</v>
      </c>
      <c r="G93" s="2" t="s">
        <v>405</v>
      </c>
      <c r="H93" s="2" t="s">
        <v>165</v>
      </c>
      <c r="I93" s="2" t="s">
        <v>60</v>
      </c>
      <c r="J93" s="4">
        <v>0.255</v>
      </c>
      <c r="K93" s="2" t="s">
        <v>179</v>
      </c>
      <c r="L93" s="4" t="s">
        <v>401</v>
      </c>
      <c r="M93" s="5" t="s">
        <v>67</v>
      </c>
      <c r="N93" s="5" t="s">
        <v>67</v>
      </c>
      <c r="O93" s="5" t="s">
        <v>67</v>
      </c>
      <c r="P93" s="5" t="s">
        <v>67</v>
      </c>
      <c r="Q93" s="5" t="s">
        <v>67</v>
      </c>
      <c r="R93" s="5" t="s">
        <v>67</v>
      </c>
      <c r="S93" s="6">
        <v>2007</v>
      </c>
      <c r="T93" s="7">
        <v>21</v>
      </c>
      <c r="U93" s="174">
        <v>13.0083</v>
      </c>
      <c r="V93" s="7">
        <v>3.3171165</v>
      </c>
      <c r="W93" s="9" t="s">
        <v>67</v>
      </c>
      <c r="X93" s="9">
        <v>6</v>
      </c>
      <c r="Y93" s="10">
        <v>1</v>
      </c>
      <c r="Z93" s="7">
        <v>1</v>
      </c>
      <c r="AA93" s="7">
        <v>13.008299999999998</v>
      </c>
      <c r="AB93" s="7">
        <v>25</v>
      </c>
      <c r="AC93" s="9" t="s">
        <v>67</v>
      </c>
      <c r="AD93" s="11">
        <v>37438</v>
      </c>
      <c r="AE93" s="2" t="s">
        <v>87</v>
      </c>
      <c r="AF93" s="12">
        <v>6.9487500099999977</v>
      </c>
      <c r="AG93" s="13">
        <v>20.30125</v>
      </c>
      <c r="AH93" s="5" t="s">
        <v>68</v>
      </c>
      <c r="AI93" s="14">
        <v>6.9487499999999995</v>
      </c>
      <c r="AJ93" s="5" t="s">
        <v>119</v>
      </c>
      <c r="AK93" s="15">
        <v>4.0000000000000008E-2</v>
      </c>
      <c r="AL93" s="15">
        <v>4.0037402352887358E-2</v>
      </c>
      <c r="AM93" s="7" t="s">
        <v>409</v>
      </c>
      <c r="AN93" s="7" t="s">
        <v>67</v>
      </c>
      <c r="AO93" s="7" t="s">
        <v>375</v>
      </c>
      <c r="AP93" s="4">
        <v>1</v>
      </c>
      <c r="AQ93" s="7">
        <v>5.083333333333333</v>
      </c>
      <c r="AR93" s="7">
        <v>0.22631134000000011</v>
      </c>
    </row>
    <row r="94" spans="1:44" ht="36" customHeight="1" x14ac:dyDescent="0.25">
      <c r="A94" s="1" t="s">
        <v>410</v>
      </c>
      <c r="B94" s="2" t="s">
        <v>41</v>
      </c>
      <c r="C94" s="2" t="s">
        <v>100</v>
      </c>
      <c r="D94" s="2" t="s">
        <v>54</v>
      </c>
      <c r="E94" s="3" t="s">
        <v>411</v>
      </c>
      <c r="F94" s="3" t="s">
        <v>412</v>
      </c>
      <c r="G94" s="2" t="s">
        <v>405</v>
      </c>
      <c r="H94" s="2" t="s">
        <v>165</v>
      </c>
      <c r="I94" s="2" t="s">
        <v>60</v>
      </c>
      <c r="J94" s="4">
        <v>0.255</v>
      </c>
      <c r="K94" s="2" t="s">
        <v>179</v>
      </c>
      <c r="L94" s="4" t="s">
        <v>401</v>
      </c>
      <c r="M94" s="5" t="s">
        <v>67</v>
      </c>
      <c r="N94" s="5" t="s">
        <v>67</v>
      </c>
      <c r="O94" s="5" t="s">
        <v>67</v>
      </c>
      <c r="P94" s="5" t="s">
        <v>67</v>
      </c>
      <c r="Q94" s="5" t="s">
        <v>67</v>
      </c>
      <c r="R94" s="5" t="s">
        <v>67</v>
      </c>
      <c r="S94" s="6">
        <v>2012</v>
      </c>
      <c r="T94" s="7">
        <v>3.6669999999999998</v>
      </c>
      <c r="U94" s="174">
        <v>17.47</v>
      </c>
      <c r="V94" s="7">
        <v>4.4548499999999995</v>
      </c>
      <c r="W94" s="9" t="s">
        <v>67</v>
      </c>
      <c r="X94" s="9">
        <v>48</v>
      </c>
      <c r="Y94" s="10">
        <v>1</v>
      </c>
      <c r="Z94" s="7">
        <v>1</v>
      </c>
      <c r="AA94" s="7">
        <v>17.47</v>
      </c>
      <c r="AB94" s="7">
        <v>3</v>
      </c>
      <c r="AC94" s="9" t="s">
        <v>67</v>
      </c>
      <c r="AD94" s="11">
        <v>37438</v>
      </c>
      <c r="AE94" s="2" t="s">
        <v>87</v>
      </c>
      <c r="AF94" s="12">
        <v>9.1034996099999983</v>
      </c>
      <c r="AG94" s="13">
        <v>26.596499999999999</v>
      </c>
      <c r="AH94" s="5" t="s">
        <v>68</v>
      </c>
      <c r="AI94" s="14">
        <v>9.1035000000000004</v>
      </c>
      <c r="AJ94" s="5" t="s">
        <v>119</v>
      </c>
      <c r="AK94" s="15">
        <v>0.04</v>
      </c>
      <c r="AL94" s="15">
        <v>3.6833283282801187E-2</v>
      </c>
      <c r="AM94" s="7" t="s">
        <v>413</v>
      </c>
      <c r="AN94" s="7" t="s">
        <v>67</v>
      </c>
      <c r="AO94" s="7" t="s">
        <v>67</v>
      </c>
      <c r="AP94" s="4">
        <v>1</v>
      </c>
      <c r="AQ94" s="7">
        <v>5.083333333333333</v>
      </c>
      <c r="AR94" s="7">
        <v>0.26409724000000012</v>
      </c>
    </row>
    <row r="95" spans="1:44" ht="36" customHeight="1" x14ac:dyDescent="0.25">
      <c r="A95" s="1" t="s">
        <v>414</v>
      </c>
      <c r="B95" s="2" t="s">
        <v>41</v>
      </c>
      <c r="C95" s="2" t="s">
        <v>100</v>
      </c>
      <c r="D95" s="2" t="s">
        <v>54</v>
      </c>
      <c r="E95" s="3" t="s">
        <v>415</v>
      </c>
      <c r="F95" s="3" t="s">
        <v>416</v>
      </c>
      <c r="G95" s="2" t="s">
        <v>405</v>
      </c>
      <c r="H95" s="2" t="s">
        <v>165</v>
      </c>
      <c r="I95" s="2" t="s">
        <v>60</v>
      </c>
      <c r="J95" s="4">
        <v>0.255</v>
      </c>
      <c r="K95" s="2" t="s">
        <v>179</v>
      </c>
      <c r="L95" s="4" t="s">
        <v>401</v>
      </c>
      <c r="M95" s="5" t="s">
        <v>67</v>
      </c>
      <c r="N95" s="5" t="s">
        <v>67</v>
      </c>
      <c r="O95" s="5" t="s">
        <v>67</v>
      </c>
      <c r="P95" s="5" t="s">
        <v>67</v>
      </c>
      <c r="Q95" s="5" t="s">
        <v>67</v>
      </c>
      <c r="R95" s="5" t="s">
        <v>67</v>
      </c>
      <c r="S95" s="6">
        <v>2007</v>
      </c>
      <c r="T95" s="7">
        <v>1.8460000000000001</v>
      </c>
      <c r="U95" s="174">
        <v>7.8692000000000002</v>
      </c>
      <c r="V95" s="7">
        <v>2.0066459999999999</v>
      </c>
      <c r="W95" s="9" t="s">
        <v>67</v>
      </c>
      <c r="X95" s="9">
        <v>43</v>
      </c>
      <c r="Y95" s="10">
        <v>1</v>
      </c>
      <c r="Z95" s="7">
        <v>1</v>
      </c>
      <c r="AA95" s="7">
        <v>7.8689999999999998</v>
      </c>
      <c r="AB95" s="7">
        <v>31</v>
      </c>
      <c r="AC95" s="9" t="s">
        <v>67</v>
      </c>
      <c r="AD95" s="11">
        <v>37438</v>
      </c>
      <c r="AE95" s="2" t="s">
        <v>87</v>
      </c>
      <c r="AF95" s="12">
        <v>3.6337500599999997</v>
      </c>
      <c r="AG95" s="13">
        <v>10.616250000000001</v>
      </c>
      <c r="AH95" s="5" t="s">
        <v>68</v>
      </c>
      <c r="AI95" s="14">
        <v>3.63375</v>
      </c>
      <c r="AJ95" s="5" t="s">
        <v>119</v>
      </c>
      <c r="AK95" s="15">
        <v>4.3799999999999999E-2</v>
      </c>
      <c r="AL95" s="15">
        <v>4.3776879910116882E-2</v>
      </c>
      <c r="AM95" s="7" t="s">
        <v>417</v>
      </c>
      <c r="AN95" s="7" t="s">
        <v>67</v>
      </c>
      <c r="AO95" s="7" t="s">
        <v>67</v>
      </c>
      <c r="AP95" s="4">
        <v>1</v>
      </c>
      <c r="AQ95" s="7">
        <v>8.3333333333333329E-2</v>
      </c>
      <c r="AR95" s="7">
        <v>7.3375090000000018E-2</v>
      </c>
    </row>
    <row r="96" spans="1:44" ht="36" customHeight="1" x14ac:dyDescent="0.25">
      <c r="A96" s="1" t="s">
        <v>418</v>
      </c>
      <c r="B96" s="2" t="s">
        <v>41</v>
      </c>
      <c r="C96" s="2" t="s">
        <v>100</v>
      </c>
      <c r="D96" s="2" t="s">
        <v>54</v>
      </c>
      <c r="E96" s="3" t="s">
        <v>419</v>
      </c>
      <c r="F96" s="3" t="s">
        <v>420</v>
      </c>
      <c r="G96" s="2" t="s">
        <v>405</v>
      </c>
      <c r="H96" s="2" t="s">
        <v>127</v>
      </c>
      <c r="I96" s="2" t="s">
        <v>60</v>
      </c>
      <c r="J96" s="4">
        <v>0.255</v>
      </c>
      <c r="K96" s="2" t="s">
        <v>179</v>
      </c>
      <c r="L96" s="4" t="s">
        <v>401</v>
      </c>
      <c r="M96" s="5" t="s">
        <v>67</v>
      </c>
      <c r="N96" s="5" t="s">
        <v>67</v>
      </c>
      <c r="O96" s="5" t="s">
        <v>67</v>
      </c>
      <c r="P96" s="5" t="s">
        <v>67</v>
      </c>
      <c r="Q96" s="5" t="s">
        <v>67</v>
      </c>
      <c r="R96" s="5" t="s">
        <v>67</v>
      </c>
      <c r="S96" s="6">
        <v>2007</v>
      </c>
      <c r="T96" s="7">
        <v>9.5749999999999993</v>
      </c>
      <c r="U96" s="174">
        <v>45.493400000000001</v>
      </c>
      <c r="V96" s="7">
        <v>11.600817000000001</v>
      </c>
      <c r="W96" s="9" t="s">
        <v>57</v>
      </c>
      <c r="X96" s="9">
        <v>48</v>
      </c>
      <c r="Y96" s="10">
        <v>1</v>
      </c>
      <c r="Z96" s="7">
        <v>1</v>
      </c>
      <c r="AA96" s="7">
        <v>45.493400000000001</v>
      </c>
      <c r="AB96" s="7">
        <v>8</v>
      </c>
      <c r="AC96" s="9" t="s">
        <v>67</v>
      </c>
      <c r="AD96" s="11">
        <v>37438</v>
      </c>
      <c r="AE96" s="2" t="s">
        <v>87</v>
      </c>
      <c r="AF96" s="12">
        <v>20.017499979999997</v>
      </c>
      <c r="AG96" s="13">
        <v>58.482500000000002</v>
      </c>
      <c r="AH96" s="5" t="s">
        <v>68</v>
      </c>
      <c r="AI96" s="14">
        <v>20.017499999999998</v>
      </c>
      <c r="AJ96" s="5" t="s">
        <v>119</v>
      </c>
      <c r="AK96" s="15">
        <v>4.2499999999999996E-2</v>
      </c>
      <c r="AL96" s="15">
        <v>4.2529887391062719E-2</v>
      </c>
      <c r="AM96" s="7" t="s">
        <v>421</v>
      </c>
      <c r="AN96" s="7" t="s">
        <v>67</v>
      </c>
      <c r="AO96" s="7" t="s">
        <v>67</v>
      </c>
      <c r="AP96" s="4">
        <v>1</v>
      </c>
      <c r="AQ96" s="7">
        <v>1.5</v>
      </c>
      <c r="AR96" s="7">
        <v>0.62890125999999991</v>
      </c>
    </row>
    <row r="97" spans="1:44" ht="36" customHeight="1" x14ac:dyDescent="0.25">
      <c r="A97" s="1" t="s">
        <v>422</v>
      </c>
      <c r="B97" s="2" t="s">
        <v>41</v>
      </c>
      <c r="C97" s="2" t="s">
        <v>100</v>
      </c>
      <c r="D97" s="2" t="s">
        <v>54</v>
      </c>
      <c r="E97" s="3" t="s">
        <v>423</v>
      </c>
      <c r="F97" s="3" t="s">
        <v>424</v>
      </c>
      <c r="G97" s="2" t="s">
        <v>405</v>
      </c>
      <c r="H97" s="2" t="s">
        <v>127</v>
      </c>
      <c r="I97" s="2" t="s">
        <v>60</v>
      </c>
      <c r="J97" s="4">
        <v>0.255</v>
      </c>
      <c r="K97" s="2" t="s">
        <v>179</v>
      </c>
      <c r="L97" s="4" t="s">
        <v>401</v>
      </c>
      <c r="M97" s="5" t="s">
        <v>67</v>
      </c>
      <c r="N97" s="5" t="s">
        <v>67</v>
      </c>
      <c r="O97" s="5" t="s">
        <v>67</v>
      </c>
      <c r="P97" s="5" t="s">
        <v>67</v>
      </c>
      <c r="Q97" s="5" t="s">
        <v>67</v>
      </c>
      <c r="R97" s="5" t="s">
        <v>67</v>
      </c>
      <c r="S97" s="6">
        <v>2007</v>
      </c>
      <c r="T97" s="7">
        <v>16.600000000000001</v>
      </c>
      <c r="U97" s="174">
        <v>42.954000000000001</v>
      </c>
      <c r="V97" s="7">
        <v>10.95327</v>
      </c>
      <c r="W97" s="9" t="s">
        <v>57</v>
      </c>
      <c r="X97" s="9">
        <v>26</v>
      </c>
      <c r="Y97" s="10">
        <v>1</v>
      </c>
      <c r="Z97" s="7">
        <v>1</v>
      </c>
      <c r="AA97" s="7">
        <v>42.954000000000001</v>
      </c>
      <c r="AB97" s="7">
        <v>46</v>
      </c>
      <c r="AC97" s="9" t="s">
        <v>67</v>
      </c>
      <c r="AD97" s="11">
        <v>37438</v>
      </c>
      <c r="AE97" s="2" t="s">
        <v>87</v>
      </c>
      <c r="AF97" s="12">
        <v>48.832499999999996</v>
      </c>
      <c r="AG97" s="13">
        <v>142.66749999999999</v>
      </c>
      <c r="AH97" s="5" t="s">
        <v>68</v>
      </c>
      <c r="AI97" s="14">
        <v>48.832499999999996</v>
      </c>
      <c r="AJ97" s="5" t="s">
        <v>119</v>
      </c>
      <c r="AK97" s="15">
        <v>4.1300000000000003E-2</v>
      </c>
      <c r="AL97" s="15">
        <v>5.6584686428096061E-2</v>
      </c>
      <c r="AM97" s="7" t="s">
        <v>425</v>
      </c>
      <c r="AN97" s="7" t="s">
        <v>67</v>
      </c>
      <c r="AO97" s="7" t="s">
        <v>67</v>
      </c>
      <c r="AP97" s="4">
        <v>1</v>
      </c>
      <c r="AQ97" s="7">
        <v>4.833333333333333</v>
      </c>
      <c r="AR97" s="7">
        <v>2.6937640699999998</v>
      </c>
    </row>
    <row r="98" spans="1:44" ht="36" customHeight="1" x14ac:dyDescent="0.25">
      <c r="A98" s="1" t="s">
        <v>426</v>
      </c>
      <c r="B98" s="2" t="s">
        <v>41</v>
      </c>
      <c r="C98" s="2" t="s">
        <v>100</v>
      </c>
      <c r="D98" s="2" t="s">
        <v>54</v>
      </c>
      <c r="E98" s="3" t="s">
        <v>427</v>
      </c>
      <c r="F98" s="3" t="s">
        <v>428</v>
      </c>
      <c r="G98" s="2" t="s">
        <v>405</v>
      </c>
      <c r="H98" s="2" t="s">
        <v>165</v>
      </c>
      <c r="I98" s="2" t="s">
        <v>60</v>
      </c>
      <c r="J98" s="4">
        <v>0.51</v>
      </c>
      <c r="K98" s="2" t="s">
        <v>128</v>
      </c>
      <c r="L98" s="4" t="s">
        <v>401</v>
      </c>
      <c r="M98" s="5" t="s">
        <v>67</v>
      </c>
      <c r="N98" s="5" t="s">
        <v>67</v>
      </c>
      <c r="O98" s="5" t="s">
        <v>67</v>
      </c>
      <c r="P98" s="5" t="s">
        <v>67</v>
      </c>
      <c r="Q98" s="5" t="s">
        <v>67</v>
      </c>
      <c r="R98" s="5" t="s">
        <v>67</v>
      </c>
      <c r="S98" s="6">
        <v>2012</v>
      </c>
      <c r="T98" s="7">
        <v>1.645</v>
      </c>
      <c r="U98" s="174">
        <v>15.662000000000001</v>
      </c>
      <c r="V98" s="7">
        <v>7.9876200000000006</v>
      </c>
      <c r="W98" s="9" t="s">
        <v>57</v>
      </c>
      <c r="X98" s="9">
        <v>95</v>
      </c>
      <c r="Y98" s="10">
        <v>1</v>
      </c>
      <c r="Z98" s="7">
        <v>1</v>
      </c>
      <c r="AA98" s="7">
        <v>15.7</v>
      </c>
      <c r="AB98" s="7">
        <v>5</v>
      </c>
      <c r="AC98" s="9" t="s">
        <v>67</v>
      </c>
      <c r="AD98" s="11">
        <v>37438</v>
      </c>
      <c r="AE98" s="2" t="s">
        <v>87</v>
      </c>
      <c r="AF98" s="12">
        <v>16.957500069999998</v>
      </c>
      <c r="AG98" s="13">
        <v>16.2925</v>
      </c>
      <c r="AH98" s="5" t="s">
        <v>68</v>
      </c>
      <c r="AI98" s="14">
        <v>16.9575</v>
      </c>
      <c r="AJ98" s="5" t="s">
        <v>107</v>
      </c>
      <c r="AK98" s="15">
        <v>3.9999999999999994E-2</v>
      </c>
      <c r="AL98" s="15">
        <v>4.0472720458022096E-2</v>
      </c>
      <c r="AM98" s="7" t="s">
        <v>429</v>
      </c>
      <c r="AN98" s="7" t="s">
        <v>67</v>
      </c>
      <c r="AO98" s="7" t="s">
        <v>67</v>
      </c>
      <c r="AP98" s="4">
        <v>1</v>
      </c>
      <c r="AQ98" s="7">
        <v>5.416666666666667</v>
      </c>
      <c r="AR98" s="7">
        <v>0.52473394000000007</v>
      </c>
    </row>
    <row r="99" spans="1:44" ht="36" customHeight="1" x14ac:dyDescent="0.25">
      <c r="A99" s="1" t="s">
        <v>430</v>
      </c>
      <c r="B99" s="2" t="s">
        <v>41</v>
      </c>
      <c r="C99" s="2" t="s">
        <v>100</v>
      </c>
      <c r="D99" s="2" t="s">
        <v>54</v>
      </c>
      <c r="E99" s="3" t="s">
        <v>431</v>
      </c>
      <c r="F99" s="3" t="s">
        <v>432</v>
      </c>
      <c r="G99" s="2" t="s">
        <v>405</v>
      </c>
      <c r="H99" s="2" t="s">
        <v>165</v>
      </c>
      <c r="I99" s="2" t="s">
        <v>60</v>
      </c>
      <c r="J99" s="4">
        <v>0.255</v>
      </c>
      <c r="K99" s="2" t="s">
        <v>179</v>
      </c>
      <c r="L99" s="4" t="s">
        <v>401</v>
      </c>
      <c r="M99" s="5" t="s">
        <v>67</v>
      </c>
      <c r="N99" s="5" t="s">
        <v>67</v>
      </c>
      <c r="O99" s="5" t="s">
        <v>67</v>
      </c>
      <c r="P99" s="5" t="s">
        <v>67</v>
      </c>
      <c r="Q99" s="5" t="s">
        <v>67</v>
      </c>
      <c r="R99" s="5" t="s">
        <v>67</v>
      </c>
      <c r="S99" s="6">
        <v>2012</v>
      </c>
      <c r="T99" s="7">
        <v>2.5470000000000002</v>
      </c>
      <c r="U99" s="174">
        <v>13.801</v>
      </c>
      <c r="V99" s="7">
        <v>3.5192550000000002</v>
      </c>
      <c r="W99" s="9" t="s">
        <v>57</v>
      </c>
      <c r="X99" s="9">
        <v>54</v>
      </c>
      <c r="Y99" s="10">
        <v>1</v>
      </c>
      <c r="Z99" s="7">
        <v>1</v>
      </c>
      <c r="AA99" s="7">
        <v>13.801</v>
      </c>
      <c r="AB99" s="7">
        <v>6</v>
      </c>
      <c r="AC99" s="9" t="s">
        <v>67</v>
      </c>
      <c r="AD99" s="11">
        <v>37438</v>
      </c>
      <c r="AE99" s="2" t="s">
        <v>87</v>
      </c>
      <c r="AF99" s="12">
        <v>7.2675001600000009</v>
      </c>
      <c r="AG99" s="13">
        <v>21.232500000000002</v>
      </c>
      <c r="AH99" s="5" t="s">
        <v>68</v>
      </c>
      <c r="AI99" s="14">
        <v>7.2675000000000001</v>
      </c>
      <c r="AJ99" s="5" t="s">
        <v>119</v>
      </c>
      <c r="AK99" s="15">
        <v>4.2499999999999996E-2</v>
      </c>
      <c r="AL99" s="15">
        <v>4.6424318207376539E-2</v>
      </c>
      <c r="AM99" s="7" t="s">
        <v>160</v>
      </c>
      <c r="AN99" s="7" t="s">
        <v>67</v>
      </c>
      <c r="AO99" s="7" t="s">
        <v>67</v>
      </c>
      <c r="AP99" s="4">
        <v>1</v>
      </c>
      <c r="AQ99" s="7">
        <v>2.75</v>
      </c>
      <c r="AR99" s="7">
        <v>0.30829427000000004</v>
      </c>
    </row>
    <row r="100" spans="1:44" ht="36" customHeight="1" x14ac:dyDescent="0.25">
      <c r="A100" s="1" t="s">
        <v>433</v>
      </c>
      <c r="B100" s="2" t="s">
        <v>41</v>
      </c>
      <c r="C100" s="2" t="s">
        <v>100</v>
      </c>
      <c r="D100" s="2" t="s">
        <v>54</v>
      </c>
      <c r="E100" s="3" t="s">
        <v>434</v>
      </c>
      <c r="F100" s="3" t="s">
        <v>435</v>
      </c>
      <c r="G100" s="2" t="s">
        <v>405</v>
      </c>
      <c r="H100" s="2" t="s">
        <v>165</v>
      </c>
      <c r="I100" s="2" t="s">
        <v>60</v>
      </c>
      <c r="J100" s="4">
        <v>0.255</v>
      </c>
      <c r="K100" s="2" t="s">
        <v>179</v>
      </c>
      <c r="L100" s="4" t="s">
        <v>401</v>
      </c>
      <c r="M100" s="5" t="s">
        <v>67</v>
      </c>
      <c r="N100" s="5" t="s">
        <v>67</v>
      </c>
      <c r="O100" s="5" t="s">
        <v>67</v>
      </c>
      <c r="P100" s="5" t="s">
        <v>67</v>
      </c>
      <c r="Q100" s="5" t="s">
        <v>67</v>
      </c>
      <c r="R100" s="5" t="s">
        <v>67</v>
      </c>
      <c r="S100" s="6">
        <v>2013</v>
      </c>
      <c r="T100" s="7">
        <v>2.3620000000000001</v>
      </c>
      <c r="U100" s="174">
        <v>11.886000000000001</v>
      </c>
      <c r="V100" s="7">
        <v>3.0309300000000001</v>
      </c>
      <c r="W100" s="9" t="s">
        <v>57</v>
      </c>
      <c r="X100" s="9">
        <v>50</v>
      </c>
      <c r="Y100" s="10">
        <v>1</v>
      </c>
      <c r="Z100" s="7">
        <v>1</v>
      </c>
      <c r="AA100" s="7">
        <v>11.885999999999999</v>
      </c>
      <c r="AB100" s="7">
        <v>4</v>
      </c>
      <c r="AC100" s="9" t="s">
        <v>67</v>
      </c>
      <c r="AD100" s="11">
        <v>37438</v>
      </c>
      <c r="AE100" s="2" t="s">
        <v>87</v>
      </c>
      <c r="AF100" s="12">
        <v>6.2474999300000009</v>
      </c>
      <c r="AG100" s="13">
        <v>18.252499999999998</v>
      </c>
      <c r="AH100" s="5" t="s">
        <v>68</v>
      </c>
      <c r="AI100" s="14">
        <v>6.2474999999999996</v>
      </c>
      <c r="AJ100" s="5" t="s">
        <v>119</v>
      </c>
      <c r="AK100" s="15">
        <v>4.1300000000000003E-2</v>
      </c>
      <c r="AL100" s="15">
        <v>3.9804136500406491E-2</v>
      </c>
      <c r="AM100" s="7" t="s">
        <v>436</v>
      </c>
      <c r="AN100" s="7" t="s">
        <v>67</v>
      </c>
      <c r="AO100" s="7" t="s">
        <v>67</v>
      </c>
      <c r="AP100" s="4">
        <v>1</v>
      </c>
      <c r="AQ100" s="7">
        <v>3.3333333333333335</v>
      </c>
      <c r="AR100" s="7">
        <v>0.19003999000000019</v>
      </c>
    </row>
    <row r="101" spans="1:44" ht="36" customHeight="1" x14ac:dyDescent="0.25">
      <c r="A101" s="1" t="s">
        <v>437</v>
      </c>
      <c r="B101" s="2" t="s">
        <v>41</v>
      </c>
      <c r="C101" s="2" t="s">
        <v>100</v>
      </c>
      <c r="D101" s="2" t="s">
        <v>54</v>
      </c>
      <c r="E101" s="3" t="s">
        <v>438</v>
      </c>
      <c r="F101" s="3" t="s">
        <v>439</v>
      </c>
      <c r="G101" s="2" t="s">
        <v>405</v>
      </c>
      <c r="H101" s="2" t="s">
        <v>165</v>
      </c>
      <c r="I101" s="2" t="s">
        <v>60</v>
      </c>
      <c r="J101" s="4">
        <v>0.51</v>
      </c>
      <c r="K101" s="2" t="s">
        <v>128</v>
      </c>
      <c r="L101" s="4" t="s">
        <v>401</v>
      </c>
      <c r="M101" s="5" t="s">
        <v>67</v>
      </c>
      <c r="N101" s="5" t="s">
        <v>67</v>
      </c>
      <c r="O101" s="5" t="s">
        <v>67</v>
      </c>
      <c r="P101" s="5" t="s">
        <v>67</v>
      </c>
      <c r="Q101" s="5" t="s">
        <v>67</v>
      </c>
      <c r="R101" s="5" t="s">
        <v>67</v>
      </c>
      <c r="S101" s="6">
        <v>2018</v>
      </c>
      <c r="T101" s="7">
        <v>3.6204000000000001</v>
      </c>
      <c r="U101" s="174">
        <v>21.893000000000001</v>
      </c>
      <c r="V101" s="7">
        <v>11.165430000000001</v>
      </c>
      <c r="W101" s="9" t="s">
        <v>57</v>
      </c>
      <c r="X101" s="9">
        <v>60</v>
      </c>
      <c r="Y101" s="10">
        <v>1</v>
      </c>
      <c r="Z101" s="7">
        <v>1</v>
      </c>
      <c r="AA101" s="7">
        <v>21.830000000000002</v>
      </c>
      <c r="AB101" s="7">
        <v>2</v>
      </c>
      <c r="AC101" s="9">
        <v>190</v>
      </c>
      <c r="AD101" s="11">
        <v>43405</v>
      </c>
      <c r="AE101" s="2" t="s">
        <v>87</v>
      </c>
      <c r="AF101" s="12">
        <v>24.48</v>
      </c>
      <c r="AG101" s="13">
        <v>23.519999999999996</v>
      </c>
      <c r="AH101" s="5" t="s">
        <v>68</v>
      </c>
      <c r="AI101" s="14">
        <v>24.48</v>
      </c>
      <c r="AJ101" s="5" t="s">
        <v>69</v>
      </c>
      <c r="AK101" s="15">
        <v>3.7499999999999992E-2</v>
      </c>
      <c r="AL101" s="15">
        <v>3.6295363970588218E-2</v>
      </c>
      <c r="AM101" s="7" t="s">
        <v>440</v>
      </c>
      <c r="AN101" s="7" t="s">
        <v>67</v>
      </c>
      <c r="AO101" s="7" t="s">
        <v>67</v>
      </c>
      <c r="AP101" s="4">
        <v>1</v>
      </c>
      <c r="AQ101" s="7">
        <v>6</v>
      </c>
      <c r="AR101" s="7">
        <v>0.67558611000000035</v>
      </c>
    </row>
    <row r="102" spans="1:44" ht="36" customHeight="1" x14ac:dyDescent="0.25">
      <c r="A102" s="1" t="s">
        <v>441</v>
      </c>
      <c r="B102" s="2" t="s">
        <v>41</v>
      </c>
      <c r="C102" s="2" t="s">
        <v>100</v>
      </c>
      <c r="D102" s="2" t="s">
        <v>54</v>
      </c>
      <c r="E102" s="3" t="s">
        <v>442</v>
      </c>
      <c r="F102" s="3" t="s">
        <v>443</v>
      </c>
      <c r="G102" s="2" t="s">
        <v>405</v>
      </c>
      <c r="H102" s="2" t="s">
        <v>165</v>
      </c>
      <c r="I102" s="2" t="s">
        <v>60</v>
      </c>
      <c r="J102" s="4">
        <v>0.51</v>
      </c>
      <c r="K102" s="2" t="s">
        <v>128</v>
      </c>
      <c r="L102" s="4" t="s">
        <v>401</v>
      </c>
      <c r="M102" s="5" t="s">
        <v>67</v>
      </c>
      <c r="N102" s="5" t="s">
        <v>67</v>
      </c>
      <c r="O102" s="5" t="s">
        <v>67</v>
      </c>
      <c r="P102" s="5" t="s">
        <v>67</v>
      </c>
      <c r="Q102" s="5" t="s">
        <v>67</v>
      </c>
      <c r="R102" s="5" t="s">
        <v>67</v>
      </c>
      <c r="S102" s="6">
        <v>2017</v>
      </c>
      <c r="T102" s="7">
        <v>2.1858</v>
      </c>
      <c r="U102" s="174">
        <v>11.233000000000001</v>
      </c>
      <c r="V102" s="7">
        <v>5.7288300000000003</v>
      </c>
      <c r="W102" s="9" t="s">
        <v>57</v>
      </c>
      <c r="X102" s="9">
        <v>51</v>
      </c>
      <c r="Y102" s="10">
        <v>1</v>
      </c>
      <c r="Z102" s="7">
        <v>1</v>
      </c>
      <c r="AA102" s="7">
        <v>10.318</v>
      </c>
      <c r="AB102" s="7">
        <v>8</v>
      </c>
      <c r="AC102" s="9">
        <v>62</v>
      </c>
      <c r="AD102" s="11">
        <v>43405</v>
      </c>
      <c r="AE102" s="2" t="s">
        <v>87</v>
      </c>
      <c r="AF102" s="12">
        <v>13.005000160000002</v>
      </c>
      <c r="AG102" s="13">
        <v>12.495000000000001</v>
      </c>
      <c r="AH102" s="5" t="s">
        <v>68</v>
      </c>
      <c r="AI102" s="14">
        <v>13.004999999999999</v>
      </c>
      <c r="AJ102" s="5" t="s">
        <v>119</v>
      </c>
      <c r="AK102" s="15">
        <v>0.04</v>
      </c>
      <c r="AL102" s="15">
        <v>3.7850523948013554E-2</v>
      </c>
      <c r="AM102" s="7" t="s">
        <v>444</v>
      </c>
      <c r="AN102" s="7" t="s">
        <v>67</v>
      </c>
      <c r="AO102" s="7" t="s">
        <v>67</v>
      </c>
      <c r="AP102" s="4">
        <v>1</v>
      </c>
      <c r="AQ102" s="7">
        <v>4.4166666666666661</v>
      </c>
      <c r="AR102" s="7">
        <v>0.36613554999999998</v>
      </c>
    </row>
    <row r="103" spans="1:44" ht="36" customHeight="1" x14ac:dyDescent="0.25">
      <c r="A103" s="1" t="s">
        <v>445</v>
      </c>
      <c r="B103" s="2" t="s">
        <v>41</v>
      </c>
      <c r="C103" s="2" t="s">
        <v>100</v>
      </c>
      <c r="D103" s="2" t="s">
        <v>54</v>
      </c>
      <c r="E103" s="3" t="s">
        <v>446</v>
      </c>
      <c r="F103" s="3" t="s">
        <v>447</v>
      </c>
      <c r="G103" s="2" t="s">
        <v>405</v>
      </c>
      <c r="H103" s="2" t="s">
        <v>165</v>
      </c>
      <c r="I103" s="2" t="s">
        <v>60</v>
      </c>
      <c r="J103" s="4">
        <v>0.51</v>
      </c>
      <c r="K103" s="2" t="s">
        <v>128</v>
      </c>
      <c r="L103" s="4" t="s">
        <v>401</v>
      </c>
      <c r="M103" s="5" t="s">
        <v>67</v>
      </c>
      <c r="N103" s="5" t="s">
        <v>67</v>
      </c>
      <c r="O103" s="5" t="s">
        <v>67</v>
      </c>
      <c r="P103" s="5" t="s">
        <v>67</v>
      </c>
      <c r="Q103" s="5" t="s">
        <v>67</v>
      </c>
      <c r="R103" s="5" t="s">
        <v>67</v>
      </c>
      <c r="S103" s="6" t="s">
        <v>67</v>
      </c>
      <c r="T103" s="7" t="s">
        <v>67</v>
      </c>
      <c r="U103" s="174">
        <v>15.904</v>
      </c>
      <c r="V103" s="7">
        <v>8.1110400000000009</v>
      </c>
      <c r="W103" s="9" t="s">
        <v>57</v>
      </c>
      <c r="X103" s="9" t="s">
        <v>67</v>
      </c>
      <c r="Y103" s="10">
        <v>1</v>
      </c>
      <c r="Z103" s="7" t="s">
        <v>67</v>
      </c>
      <c r="AA103" s="7" t="s">
        <v>67</v>
      </c>
      <c r="AB103" s="7" t="s">
        <v>67</v>
      </c>
      <c r="AC103" s="9" t="s">
        <v>67</v>
      </c>
      <c r="AD103" s="11">
        <v>43556</v>
      </c>
      <c r="AE103" s="2" t="s">
        <v>87</v>
      </c>
      <c r="AF103" s="12">
        <v>11.247029990000001</v>
      </c>
      <c r="AG103" s="13">
        <v>10.805970000000002</v>
      </c>
      <c r="AH103" s="5" t="s">
        <v>68</v>
      </c>
      <c r="AI103" s="14">
        <v>11.247029999999999</v>
      </c>
      <c r="AJ103" s="5" t="s">
        <v>69</v>
      </c>
      <c r="AK103" s="15">
        <v>6.25E-2</v>
      </c>
      <c r="AL103" s="15">
        <v>5.8915561760674189E-2</v>
      </c>
      <c r="AM103" s="7" t="s">
        <v>448</v>
      </c>
      <c r="AN103" s="7" t="s">
        <v>67</v>
      </c>
      <c r="AO103" s="7" t="s">
        <v>67</v>
      </c>
      <c r="AP103" s="4">
        <v>1</v>
      </c>
      <c r="AQ103" s="7">
        <v>10.25</v>
      </c>
      <c r="AR103" s="7">
        <v>0.62454704999999999</v>
      </c>
    </row>
    <row r="104" spans="1:44" ht="36" customHeight="1" x14ac:dyDescent="0.25">
      <c r="A104" s="1" t="s">
        <v>449</v>
      </c>
      <c r="B104" s="2" t="s">
        <v>41</v>
      </c>
      <c r="C104" s="2" t="s">
        <v>100</v>
      </c>
      <c r="D104" s="2" t="s">
        <v>54</v>
      </c>
      <c r="E104" s="3" t="s">
        <v>450</v>
      </c>
      <c r="F104" s="3" t="s">
        <v>451</v>
      </c>
      <c r="G104" s="2" t="s">
        <v>405</v>
      </c>
      <c r="H104" s="2" t="s">
        <v>165</v>
      </c>
      <c r="I104" s="2" t="s">
        <v>60</v>
      </c>
      <c r="J104" s="4">
        <v>0.255</v>
      </c>
      <c r="K104" s="2" t="s">
        <v>179</v>
      </c>
      <c r="L104" s="4" t="s">
        <v>401</v>
      </c>
      <c r="M104" s="5" t="s">
        <v>67</v>
      </c>
      <c r="N104" s="5" t="s">
        <v>67</v>
      </c>
      <c r="O104" s="5" t="s">
        <v>67</v>
      </c>
      <c r="P104" s="5" t="s">
        <v>67</v>
      </c>
      <c r="Q104" s="5" t="s">
        <v>67</v>
      </c>
      <c r="R104" s="5" t="s">
        <v>67</v>
      </c>
      <c r="S104" s="6">
        <v>2007</v>
      </c>
      <c r="T104" s="7">
        <v>4.9240000000000004</v>
      </c>
      <c r="U104" s="174">
        <v>20.2867</v>
      </c>
      <c r="V104" s="7">
        <v>5.1731084999999997</v>
      </c>
      <c r="W104" s="9" t="s">
        <v>57</v>
      </c>
      <c r="X104" s="9">
        <v>41</v>
      </c>
      <c r="Y104" s="10">
        <v>1</v>
      </c>
      <c r="Z104" s="7">
        <v>1</v>
      </c>
      <c r="AA104" s="7">
        <v>20.2867</v>
      </c>
      <c r="AB104" s="7">
        <v>14</v>
      </c>
      <c r="AC104" s="9">
        <v>72</v>
      </c>
      <c r="AD104" s="11">
        <v>37438</v>
      </c>
      <c r="AE104" s="2" t="s">
        <v>87</v>
      </c>
      <c r="AF104" s="12">
        <v>10.709999779999999</v>
      </c>
      <c r="AG104" s="13">
        <v>31.29</v>
      </c>
      <c r="AH104" s="5" t="s">
        <v>68</v>
      </c>
      <c r="AI104" s="14">
        <v>10.709999999999999</v>
      </c>
      <c r="AJ104" s="5" t="s">
        <v>119</v>
      </c>
      <c r="AK104" s="15">
        <v>4.1300000000000003E-2</v>
      </c>
      <c r="AL104" s="15">
        <v>4.1527830918405513E-2</v>
      </c>
      <c r="AM104" s="7" t="s">
        <v>352</v>
      </c>
      <c r="AN104" s="7" t="s">
        <v>67</v>
      </c>
      <c r="AO104" s="7" t="s">
        <v>67</v>
      </c>
      <c r="AP104" s="4">
        <v>1</v>
      </c>
      <c r="AQ104" s="7">
        <v>3.5</v>
      </c>
      <c r="AR104" s="7">
        <v>0.40650165999999993</v>
      </c>
    </row>
    <row r="105" spans="1:44" ht="36" customHeight="1" x14ac:dyDescent="0.25">
      <c r="A105" s="1" t="s">
        <v>452</v>
      </c>
      <c r="B105" s="2" t="s">
        <v>41</v>
      </c>
      <c r="C105" s="2" t="s">
        <v>100</v>
      </c>
      <c r="D105" s="2" t="s">
        <v>54</v>
      </c>
      <c r="E105" s="3" t="s">
        <v>453</v>
      </c>
      <c r="F105" s="3" t="s">
        <v>454</v>
      </c>
      <c r="G105" s="2" t="s">
        <v>405</v>
      </c>
      <c r="H105" s="2" t="s">
        <v>165</v>
      </c>
      <c r="I105" s="2" t="s">
        <v>60</v>
      </c>
      <c r="J105" s="4">
        <v>0.51</v>
      </c>
      <c r="K105" s="2" t="s">
        <v>128</v>
      </c>
      <c r="L105" s="4" t="s">
        <v>401</v>
      </c>
      <c r="M105" s="5" t="s">
        <v>67</v>
      </c>
      <c r="N105" s="5" t="s">
        <v>67</v>
      </c>
      <c r="O105" s="5" t="s">
        <v>67</v>
      </c>
      <c r="P105" s="5" t="s">
        <v>67</v>
      </c>
      <c r="Q105" s="5" t="s">
        <v>67</v>
      </c>
      <c r="R105" s="5" t="s">
        <v>67</v>
      </c>
      <c r="S105" s="6">
        <v>2017</v>
      </c>
      <c r="T105" s="7">
        <v>3.9420000000000002</v>
      </c>
      <c r="U105" s="174">
        <v>20.864000000000001</v>
      </c>
      <c r="V105" s="7">
        <v>10.640640000000001</v>
      </c>
      <c r="W105" s="9" t="s">
        <v>57</v>
      </c>
      <c r="X105" s="9">
        <v>53</v>
      </c>
      <c r="Y105" s="10">
        <v>1</v>
      </c>
      <c r="Z105" s="7">
        <v>1</v>
      </c>
      <c r="AA105" s="7">
        <v>20.864000000000001</v>
      </c>
      <c r="AB105" s="7">
        <v>3</v>
      </c>
      <c r="AC105" s="9">
        <v>88</v>
      </c>
      <c r="AD105" s="11">
        <v>43405</v>
      </c>
      <c r="AE105" s="2" t="s">
        <v>87</v>
      </c>
      <c r="AF105" s="12">
        <v>21.930000239999998</v>
      </c>
      <c r="AG105" s="13">
        <v>21.069999999999997</v>
      </c>
      <c r="AH105" s="5" t="s">
        <v>68</v>
      </c>
      <c r="AI105" s="14">
        <v>21.93</v>
      </c>
      <c r="AJ105" s="5" t="s">
        <v>69</v>
      </c>
      <c r="AK105" s="15">
        <v>0.04</v>
      </c>
      <c r="AL105" s="15">
        <v>3.9240766556416604E-2</v>
      </c>
      <c r="AM105" s="7" t="s">
        <v>455</v>
      </c>
      <c r="AN105" s="7" t="s">
        <v>67</v>
      </c>
      <c r="AO105" s="7" t="s">
        <v>67</v>
      </c>
      <c r="AP105" s="4">
        <v>1</v>
      </c>
      <c r="AQ105" s="7">
        <v>3.166666666666667</v>
      </c>
      <c r="AR105" s="7">
        <v>0.65718541999999991</v>
      </c>
    </row>
    <row r="106" spans="1:44" ht="36" customHeight="1" x14ac:dyDescent="0.25">
      <c r="A106" s="1" t="s">
        <v>456</v>
      </c>
      <c r="B106" s="2" t="s">
        <v>41</v>
      </c>
      <c r="C106" s="2" t="s">
        <v>100</v>
      </c>
      <c r="D106" s="2" t="s">
        <v>54</v>
      </c>
      <c r="E106" s="3" t="s">
        <v>457</v>
      </c>
      <c r="F106" s="3" t="s">
        <v>458</v>
      </c>
      <c r="G106" s="2" t="s">
        <v>405</v>
      </c>
      <c r="H106" s="2" t="s">
        <v>165</v>
      </c>
      <c r="I106" s="2" t="s">
        <v>60</v>
      </c>
      <c r="J106" s="4">
        <v>0.51</v>
      </c>
      <c r="K106" s="2" t="s">
        <v>128</v>
      </c>
      <c r="L106" s="4" t="s">
        <v>401</v>
      </c>
      <c r="M106" s="5" t="s">
        <v>67</v>
      </c>
      <c r="N106" s="5" t="s">
        <v>67</v>
      </c>
      <c r="O106" s="5" t="s">
        <v>67</v>
      </c>
      <c r="P106" s="5" t="s">
        <v>67</v>
      </c>
      <c r="Q106" s="5" t="s">
        <v>67</v>
      </c>
      <c r="R106" s="5" t="s">
        <v>459</v>
      </c>
      <c r="S106" s="6">
        <v>2016</v>
      </c>
      <c r="T106" s="7">
        <v>5.6966999999999999</v>
      </c>
      <c r="U106" s="174">
        <v>25.685000000000002</v>
      </c>
      <c r="V106" s="7">
        <v>13.099350000000001</v>
      </c>
      <c r="W106" s="9" t="s">
        <v>57</v>
      </c>
      <c r="X106" s="9">
        <v>45</v>
      </c>
      <c r="Y106" s="10">
        <v>1</v>
      </c>
      <c r="Z106" s="7">
        <v>1</v>
      </c>
      <c r="AA106" s="7">
        <v>25.651</v>
      </c>
      <c r="AB106" s="7">
        <v>3</v>
      </c>
      <c r="AC106" s="9">
        <v>110</v>
      </c>
      <c r="AD106" s="11">
        <v>43405</v>
      </c>
      <c r="AE106" s="2" t="s">
        <v>87</v>
      </c>
      <c r="AF106" s="12">
        <v>30.855000169999997</v>
      </c>
      <c r="AG106" s="13">
        <v>29.645</v>
      </c>
      <c r="AH106" s="5" t="s">
        <v>68</v>
      </c>
      <c r="AI106" s="14">
        <v>30.854999999999997</v>
      </c>
      <c r="AJ106" s="5" t="s">
        <v>119</v>
      </c>
      <c r="AK106" s="15">
        <v>0.04</v>
      </c>
      <c r="AL106" s="15">
        <v>3.6951593379297668E-2</v>
      </c>
      <c r="AM106" s="7" t="s">
        <v>460</v>
      </c>
      <c r="AN106" s="7" t="s">
        <v>67</v>
      </c>
      <c r="AO106" s="7" t="s">
        <v>67</v>
      </c>
      <c r="AP106" s="4">
        <v>1</v>
      </c>
      <c r="AQ106" s="7">
        <v>4.083333333333333</v>
      </c>
      <c r="AR106" s="7">
        <v>0.81799589999999933</v>
      </c>
    </row>
    <row r="107" spans="1:44" ht="36" customHeight="1" x14ac:dyDescent="0.25">
      <c r="A107" s="1" t="s">
        <v>461</v>
      </c>
      <c r="B107" s="2" t="s">
        <v>41</v>
      </c>
      <c r="C107" s="2" t="s">
        <v>100</v>
      </c>
      <c r="D107" s="2" t="s">
        <v>54</v>
      </c>
      <c r="E107" s="3" t="s">
        <v>462</v>
      </c>
      <c r="F107" s="3" t="s">
        <v>463</v>
      </c>
      <c r="G107" s="2" t="s">
        <v>405</v>
      </c>
      <c r="H107" s="2" t="s">
        <v>165</v>
      </c>
      <c r="I107" s="2" t="s">
        <v>60</v>
      </c>
      <c r="J107" s="4">
        <v>0.51</v>
      </c>
      <c r="K107" s="2" t="s">
        <v>128</v>
      </c>
      <c r="L107" s="4" t="s">
        <v>401</v>
      </c>
      <c r="M107" s="5" t="s">
        <v>67</v>
      </c>
      <c r="N107" s="5" t="s">
        <v>67</v>
      </c>
      <c r="O107" s="5" t="s">
        <v>67</v>
      </c>
      <c r="P107" s="5" t="s">
        <v>67</v>
      </c>
      <c r="Q107" s="5" t="s">
        <v>67</v>
      </c>
      <c r="R107" s="5" t="s">
        <v>67</v>
      </c>
      <c r="S107" s="6">
        <v>2017</v>
      </c>
      <c r="T107" s="7">
        <v>4.2949999999999999</v>
      </c>
      <c r="U107" s="174">
        <v>21.888000000000002</v>
      </c>
      <c r="V107" s="7">
        <v>11.162880000000001</v>
      </c>
      <c r="W107" s="9" t="s">
        <v>57</v>
      </c>
      <c r="X107" s="9">
        <v>51</v>
      </c>
      <c r="Y107" s="10">
        <v>1</v>
      </c>
      <c r="Z107" s="7">
        <v>1</v>
      </c>
      <c r="AA107" s="7">
        <v>21.888000000000002</v>
      </c>
      <c r="AB107" s="7">
        <v>9</v>
      </c>
      <c r="AC107" s="9">
        <v>166</v>
      </c>
      <c r="AD107" s="11">
        <v>43405</v>
      </c>
      <c r="AE107" s="2" t="s">
        <v>87</v>
      </c>
      <c r="AF107" s="12">
        <v>26.77499997</v>
      </c>
      <c r="AG107" s="13">
        <v>25.724999999999994</v>
      </c>
      <c r="AH107" s="5" t="s">
        <v>68</v>
      </c>
      <c r="AI107" s="14">
        <v>26.774999999999999</v>
      </c>
      <c r="AJ107" s="5" t="s">
        <v>69</v>
      </c>
      <c r="AK107" s="15">
        <v>3.6249999999999991E-2</v>
      </c>
      <c r="AL107" s="15">
        <v>3.4945125342608921E-2</v>
      </c>
      <c r="AM107" s="7" t="s">
        <v>464</v>
      </c>
      <c r="AN107" s="7" t="s">
        <v>67</v>
      </c>
      <c r="AO107" s="7" t="s">
        <v>67</v>
      </c>
      <c r="AP107" s="4">
        <v>1</v>
      </c>
      <c r="AQ107" s="7">
        <v>5.583333333333333</v>
      </c>
      <c r="AR107" s="7">
        <v>0.85640718999999987</v>
      </c>
    </row>
    <row r="108" spans="1:44" ht="36" customHeight="1" x14ac:dyDescent="0.25">
      <c r="A108" s="1" t="s">
        <v>465</v>
      </c>
      <c r="B108" s="2" t="s">
        <v>41</v>
      </c>
      <c r="C108" s="2" t="s">
        <v>100</v>
      </c>
      <c r="D108" s="2" t="s">
        <v>54</v>
      </c>
      <c r="E108" s="3" t="s">
        <v>466</v>
      </c>
      <c r="F108" s="3" t="s">
        <v>466</v>
      </c>
      <c r="G108" s="2" t="s">
        <v>405</v>
      </c>
      <c r="H108" s="2" t="s">
        <v>165</v>
      </c>
      <c r="I108" s="2" t="s">
        <v>60</v>
      </c>
      <c r="J108" s="4">
        <v>0.51</v>
      </c>
      <c r="K108" s="2" t="s">
        <v>128</v>
      </c>
      <c r="L108" s="4" t="s">
        <v>283</v>
      </c>
      <c r="M108" s="5" t="s">
        <v>67</v>
      </c>
      <c r="N108" s="5" t="s">
        <v>67</v>
      </c>
      <c r="O108" s="5" t="s">
        <v>67</v>
      </c>
      <c r="P108" s="5" t="s">
        <v>67</v>
      </c>
      <c r="Q108" s="5" t="s">
        <v>67</v>
      </c>
      <c r="R108" s="5" t="s">
        <v>67</v>
      </c>
      <c r="S108" s="6">
        <v>2020</v>
      </c>
      <c r="T108" s="7" t="s">
        <v>67</v>
      </c>
      <c r="U108" s="174">
        <v>7.298</v>
      </c>
      <c r="V108" s="7">
        <v>3.7219800000000003</v>
      </c>
      <c r="W108" s="9" t="s">
        <v>67</v>
      </c>
      <c r="X108" s="9" t="s">
        <v>67</v>
      </c>
      <c r="Y108" s="10">
        <v>1</v>
      </c>
      <c r="Z108" s="7">
        <v>1</v>
      </c>
      <c r="AA108" s="7" t="s">
        <v>67</v>
      </c>
      <c r="AB108" s="7">
        <v>0.09</v>
      </c>
      <c r="AC108" s="9">
        <v>40</v>
      </c>
      <c r="AD108" s="11">
        <v>43405</v>
      </c>
      <c r="AE108" s="2" t="s">
        <v>87</v>
      </c>
      <c r="AF108" s="12">
        <v>28.305000009999997</v>
      </c>
      <c r="AG108" s="13">
        <v>27.195</v>
      </c>
      <c r="AH108" s="5" t="s">
        <v>68</v>
      </c>
      <c r="AI108" s="14">
        <v>28.305</v>
      </c>
      <c r="AJ108" s="5" t="s">
        <v>119</v>
      </c>
      <c r="AK108" s="15">
        <v>3.6250000000000004E-2</v>
      </c>
      <c r="AL108" s="15">
        <v>5.1355948754157943E-2</v>
      </c>
      <c r="AM108" s="7" t="s">
        <v>425</v>
      </c>
      <c r="AN108" s="7" t="s">
        <v>67</v>
      </c>
      <c r="AO108" s="7" t="s">
        <v>67</v>
      </c>
      <c r="AP108" s="4">
        <v>1</v>
      </c>
      <c r="AQ108" s="7">
        <v>13</v>
      </c>
      <c r="AR108" s="7">
        <v>1.44</v>
      </c>
    </row>
    <row r="109" spans="1:44" ht="36" customHeight="1" x14ac:dyDescent="0.25">
      <c r="A109" s="1" t="s">
        <v>467</v>
      </c>
      <c r="B109" s="2" t="s">
        <v>41</v>
      </c>
      <c r="C109" s="2" t="s">
        <v>100</v>
      </c>
      <c r="D109" s="2" t="s">
        <v>54</v>
      </c>
      <c r="E109" s="3" t="s">
        <v>468</v>
      </c>
      <c r="F109" s="3" t="s">
        <v>468</v>
      </c>
      <c r="G109" s="2" t="s">
        <v>405</v>
      </c>
      <c r="H109" s="2" t="s">
        <v>165</v>
      </c>
      <c r="I109" s="2" t="s">
        <v>60</v>
      </c>
      <c r="J109" s="4">
        <v>0.51</v>
      </c>
      <c r="K109" s="2" t="s">
        <v>128</v>
      </c>
      <c r="L109" s="4" t="s">
        <v>283</v>
      </c>
      <c r="M109" s="5" t="s">
        <v>67</v>
      </c>
      <c r="N109" s="5" t="s">
        <v>67</v>
      </c>
      <c r="O109" s="5" t="s">
        <v>67</v>
      </c>
      <c r="P109" s="5" t="s">
        <v>67</v>
      </c>
      <c r="Q109" s="5" t="s">
        <v>67</v>
      </c>
      <c r="R109" s="5" t="s">
        <v>67</v>
      </c>
      <c r="S109" s="6">
        <v>2020</v>
      </c>
      <c r="T109" s="7" t="s">
        <v>67</v>
      </c>
      <c r="U109" s="174">
        <v>18.855</v>
      </c>
      <c r="V109" s="7">
        <v>9.6160499999999995</v>
      </c>
      <c r="W109" s="9" t="s">
        <v>67</v>
      </c>
      <c r="X109" s="9" t="s">
        <v>67</v>
      </c>
      <c r="Y109" s="10">
        <v>1</v>
      </c>
      <c r="Z109" s="7">
        <v>1</v>
      </c>
      <c r="AA109" s="7" t="s">
        <v>67</v>
      </c>
      <c r="AB109" s="7">
        <v>0.05</v>
      </c>
      <c r="AC109" s="9">
        <v>250</v>
      </c>
      <c r="AD109" s="11">
        <v>43405</v>
      </c>
      <c r="AE109" s="2" t="s">
        <v>87</v>
      </c>
      <c r="AF109" s="12">
        <v>21.547500010000004</v>
      </c>
      <c r="AG109" s="13">
        <v>20.702500000000001</v>
      </c>
      <c r="AH109" s="5" t="s">
        <v>68</v>
      </c>
      <c r="AI109" s="14">
        <v>21.547499999999999</v>
      </c>
      <c r="AJ109" s="5" t="s">
        <v>119</v>
      </c>
      <c r="AK109" s="15">
        <v>3.7499999999999992E-2</v>
      </c>
      <c r="AL109" s="15">
        <v>4.6170063791080115E-2</v>
      </c>
      <c r="AM109" s="7" t="s">
        <v>469</v>
      </c>
      <c r="AN109" s="7" t="s">
        <v>67</v>
      </c>
      <c r="AO109" s="7" t="s">
        <v>67</v>
      </c>
      <c r="AP109" s="4">
        <v>1</v>
      </c>
      <c r="AQ109" s="7">
        <v>8.25</v>
      </c>
      <c r="AR109" s="7">
        <v>0.77</v>
      </c>
    </row>
    <row r="110" spans="1:44" ht="36" customHeight="1" x14ac:dyDescent="0.25">
      <c r="A110" s="1" t="s">
        <v>470</v>
      </c>
      <c r="B110" s="2" t="s">
        <v>41</v>
      </c>
      <c r="C110" s="2" t="s">
        <v>100</v>
      </c>
      <c r="D110" s="2" t="s">
        <v>54</v>
      </c>
      <c r="E110" s="3" t="s">
        <v>471</v>
      </c>
      <c r="F110" s="3" t="s">
        <v>471</v>
      </c>
      <c r="G110" s="2" t="s">
        <v>405</v>
      </c>
      <c r="H110" s="2" t="s">
        <v>165</v>
      </c>
      <c r="I110" s="2" t="s">
        <v>60</v>
      </c>
      <c r="J110" s="4">
        <v>0.51</v>
      </c>
      <c r="K110" s="2" t="s">
        <v>128</v>
      </c>
      <c r="L110" s="4" t="s">
        <v>283</v>
      </c>
      <c r="M110" s="5" t="s">
        <v>67</v>
      </c>
      <c r="N110" s="5" t="s">
        <v>67</v>
      </c>
      <c r="O110" s="5" t="s">
        <v>67</v>
      </c>
      <c r="P110" s="5" t="s">
        <v>67</v>
      </c>
      <c r="Q110" s="5" t="s">
        <v>67</v>
      </c>
      <c r="R110" s="5" t="s">
        <v>67</v>
      </c>
      <c r="S110" s="6">
        <v>2020</v>
      </c>
      <c r="T110" s="7" t="s">
        <v>67</v>
      </c>
      <c r="U110" s="174">
        <v>8.3780000000000001</v>
      </c>
      <c r="V110" s="7">
        <v>4.27278</v>
      </c>
      <c r="W110" s="9" t="s">
        <v>67</v>
      </c>
      <c r="X110" s="9" t="s">
        <v>67</v>
      </c>
      <c r="Y110" s="10">
        <v>1</v>
      </c>
      <c r="Z110" s="7">
        <v>1</v>
      </c>
      <c r="AA110" s="7" t="s">
        <v>67</v>
      </c>
      <c r="AB110" s="7">
        <v>0.1</v>
      </c>
      <c r="AC110" s="9">
        <v>45</v>
      </c>
      <c r="AD110" s="11">
        <v>43678</v>
      </c>
      <c r="AE110" s="2" t="s">
        <v>87</v>
      </c>
      <c r="AF110" s="12">
        <v>9.6900000199999958</v>
      </c>
      <c r="AG110" s="13">
        <v>9.3100000000000023</v>
      </c>
      <c r="AH110" s="5" t="s">
        <v>68</v>
      </c>
      <c r="AI110" s="14">
        <v>9.69</v>
      </c>
      <c r="AJ110" s="5" t="s">
        <v>119</v>
      </c>
      <c r="AK110" s="15">
        <v>0.04</v>
      </c>
      <c r="AL110" s="15">
        <v>4.6962601554256786E-2</v>
      </c>
      <c r="AM110" s="7" t="s">
        <v>472</v>
      </c>
      <c r="AN110" s="7" t="s">
        <v>67</v>
      </c>
      <c r="AO110" s="7" t="s">
        <v>67</v>
      </c>
      <c r="AP110" s="4">
        <v>1</v>
      </c>
      <c r="AQ110" s="7">
        <v>4.916666666666667</v>
      </c>
      <c r="AR110" s="7">
        <v>0.39645246999999995</v>
      </c>
    </row>
    <row r="111" spans="1:44" ht="36" customHeight="1" x14ac:dyDescent="0.25">
      <c r="A111" s="1" t="s">
        <v>473</v>
      </c>
      <c r="B111" s="2" t="s">
        <v>41</v>
      </c>
      <c r="C111" s="2" t="s">
        <v>100</v>
      </c>
      <c r="D111" s="2" t="s">
        <v>54</v>
      </c>
      <c r="E111" s="3" t="s">
        <v>474</v>
      </c>
      <c r="F111" s="3" t="s">
        <v>474</v>
      </c>
      <c r="G111" s="2" t="s">
        <v>405</v>
      </c>
      <c r="H111" s="2" t="s">
        <v>165</v>
      </c>
      <c r="I111" s="2" t="s">
        <v>60</v>
      </c>
      <c r="J111" s="4">
        <v>0.51</v>
      </c>
      <c r="K111" s="2" t="s">
        <v>128</v>
      </c>
      <c r="L111" s="4" t="s">
        <v>283</v>
      </c>
      <c r="M111" s="5" t="s">
        <v>67</v>
      </c>
      <c r="N111" s="5" t="s">
        <v>67</v>
      </c>
      <c r="O111" s="5" t="s">
        <v>67</v>
      </c>
      <c r="P111" s="5" t="s">
        <v>67</v>
      </c>
      <c r="Q111" s="5" t="s">
        <v>67</v>
      </c>
      <c r="R111" s="5" t="s">
        <v>67</v>
      </c>
      <c r="S111" s="6">
        <v>2020</v>
      </c>
      <c r="T111" s="7" t="s">
        <v>67</v>
      </c>
      <c r="U111" s="174">
        <v>26.7</v>
      </c>
      <c r="V111" s="7">
        <v>13.571099999999999</v>
      </c>
      <c r="W111" s="9" t="s">
        <v>67</v>
      </c>
      <c r="X111" s="9" t="s">
        <v>67</v>
      </c>
      <c r="Y111" s="10">
        <v>1</v>
      </c>
      <c r="Z111" s="7">
        <v>1</v>
      </c>
      <c r="AA111" s="7" t="s">
        <v>67</v>
      </c>
      <c r="AB111" s="7">
        <v>0.05</v>
      </c>
      <c r="AC111" s="9">
        <v>50</v>
      </c>
      <c r="AD111" s="11">
        <v>43586</v>
      </c>
      <c r="AE111" s="2" t="s">
        <v>87</v>
      </c>
      <c r="AF111" s="12">
        <v>29.324999979999994</v>
      </c>
      <c r="AG111" s="13">
        <v>28.175000000000001</v>
      </c>
      <c r="AH111" s="5" t="s">
        <v>68</v>
      </c>
      <c r="AI111" s="14">
        <v>29.324999999999999</v>
      </c>
      <c r="AJ111" s="5" t="s">
        <v>119</v>
      </c>
      <c r="AK111" s="15">
        <v>3.7499999999999999E-2</v>
      </c>
      <c r="AL111" s="15">
        <v>4.774466772224701E-2</v>
      </c>
      <c r="AM111" s="7" t="s">
        <v>475</v>
      </c>
      <c r="AN111" s="7" t="s">
        <v>67</v>
      </c>
      <c r="AO111" s="7" t="s">
        <v>67</v>
      </c>
      <c r="AP111" s="4">
        <v>1</v>
      </c>
      <c r="AQ111" s="7">
        <v>8.0833333333333339</v>
      </c>
      <c r="AR111" s="7">
        <v>1.04</v>
      </c>
    </row>
    <row r="112" spans="1:44" ht="36" customHeight="1" x14ac:dyDescent="0.25">
      <c r="A112" s="1" t="s">
        <v>476</v>
      </c>
      <c r="B112" s="2" t="s">
        <v>41</v>
      </c>
      <c r="C112" s="2" t="s">
        <v>100</v>
      </c>
      <c r="D112" s="2" t="s">
        <v>54</v>
      </c>
      <c r="E112" s="3" t="s">
        <v>477</v>
      </c>
      <c r="F112" s="3" t="s">
        <v>478</v>
      </c>
      <c r="G112" s="2" t="s">
        <v>405</v>
      </c>
      <c r="H112" s="2" t="s">
        <v>127</v>
      </c>
      <c r="I112" s="2" t="s">
        <v>60</v>
      </c>
      <c r="J112" s="4">
        <v>0.51</v>
      </c>
      <c r="K112" s="2" t="s">
        <v>128</v>
      </c>
      <c r="L112" s="4" t="s">
        <v>401</v>
      </c>
      <c r="M112" s="5" t="s">
        <v>67</v>
      </c>
      <c r="N112" s="5" t="s">
        <v>67</v>
      </c>
      <c r="O112" s="5" t="s">
        <v>67</v>
      </c>
      <c r="P112" s="5" t="s">
        <v>67</v>
      </c>
      <c r="Q112" s="5" t="s">
        <v>67</v>
      </c>
      <c r="R112" s="5" t="s">
        <v>67</v>
      </c>
      <c r="S112" s="6">
        <v>2020</v>
      </c>
      <c r="T112" s="7" t="s">
        <v>67</v>
      </c>
      <c r="U112" s="174">
        <v>9.18</v>
      </c>
      <c r="V112" s="7">
        <v>4.6818</v>
      </c>
      <c r="W112" s="9" t="s">
        <v>67</v>
      </c>
      <c r="X112" s="9" t="s">
        <v>67</v>
      </c>
      <c r="Y112" s="10">
        <v>1</v>
      </c>
      <c r="Z112" s="7">
        <v>1</v>
      </c>
      <c r="AA112" s="7" t="s">
        <v>67</v>
      </c>
      <c r="AB112" s="7" t="s">
        <v>67</v>
      </c>
      <c r="AC112" s="9" t="s">
        <v>67</v>
      </c>
      <c r="AD112" s="11" t="s">
        <v>67</v>
      </c>
      <c r="AE112" s="2" t="s">
        <v>87</v>
      </c>
      <c r="AF112" s="12">
        <v>10.32750001</v>
      </c>
      <c r="AG112" s="13">
        <v>9.9224999999999994</v>
      </c>
      <c r="AH112" s="5" t="s">
        <v>68</v>
      </c>
      <c r="AI112" s="14">
        <v>10.327499999999999</v>
      </c>
      <c r="AJ112" s="5" t="s">
        <v>107</v>
      </c>
      <c r="AK112" s="15">
        <v>3.9999999999999994E-2</v>
      </c>
      <c r="AL112" s="15">
        <v>3.7064093888100599E-2</v>
      </c>
      <c r="AM112" s="7" t="s">
        <v>479</v>
      </c>
      <c r="AN112" s="7" t="s">
        <v>67</v>
      </c>
      <c r="AO112" s="7" t="s">
        <v>67</v>
      </c>
      <c r="AP112" s="4">
        <v>1</v>
      </c>
      <c r="AQ112" s="7">
        <v>4.25</v>
      </c>
      <c r="AR112" s="7">
        <v>0.38277942999999992</v>
      </c>
    </row>
    <row r="113" spans="1:44" ht="36" customHeight="1" x14ac:dyDescent="0.25">
      <c r="A113" s="1" t="s">
        <v>480</v>
      </c>
      <c r="B113" s="2" t="s">
        <v>41</v>
      </c>
      <c r="C113" s="2" t="s">
        <v>100</v>
      </c>
      <c r="D113" s="2" t="s">
        <v>54</v>
      </c>
      <c r="E113" s="3" t="s">
        <v>481</v>
      </c>
      <c r="F113" s="3" t="s">
        <v>482</v>
      </c>
      <c r="G113" s="2" t="s">
        <v>405</v>
      </c>
      <c r="H113" s="2" t="s">
        <v>127</v>
      </c>
      <c r="I113" s="2" t="s">
        <v>60</v>
      </c>
      <c r="J113" s="4">
        <v>0.51</v>
      </c>
      <c r="K113" s="2" t="s">
        <v>128</v>
      </c>
      <c r="L113" s="4" t="s">
        <v>401</v>
      </c>
      <c r="M113" s="5" t="s">
        <v>67</v>
      </c>
      <c r="N113" s="5" t="s">
        <v>67</v>
      </c>
      <c r="O113" s="5" t="s">
        <v>67</v>
      </c>
      <c r="P113" s="5" t="s">
        <v>67</v>
      </c>
      <c r="Q113" s="5" t="s">
        <v>67</v>
      </c>
      <c r="R113" s="5" t="s">
        <v>67</v>
      </c>
      <c r="S113" s="6">
        <v>2020</v>
      </c>
      <c r="T113" s="7" t="s">
        <v>67</v>
      </c>
      <c r="U113" s="174">
        <v>33.366999999999997</v>
      </c>
      <c r="V113" s="7">
        <v>17.01717</v>
      </c>
      <c r="W113" s="9" t="s">
        <v>67</v>
      </c>
      <c r="X113" s="9" t="s">
        <v>67</v>
      </c>
      <c r="Y113" s="10">
        <v>1</v>
      </c>
      <c r="Z113" s="7">
        <v>1</v>
      </c>
      <c r="AA113" s="7" t="s">
        <v>67</v>
      </c>
      <c r="AB113" s="7" t="s">
        <v>67</v>
      </c>
      <c r="AC113" s="9" t="s">
        <v>67</v>
      </c>
      <c r="AD113" s="11">
        <v>37438</v>
      </c>
      <c r="AE113" s="2" t="s">
        <v>87</v>
      </c>
      <c r="AF113" s="12">
        <v>35.95499998999999</v>
      </c>
      <c r="AG113" s="13">
        <v>34.545000000000002</v>
      </c>
      <c r="AH113" s="5" t="s">
        <v>68</v>
      </c>
      <c r="AI113" s="14">
        <v>35.954999999999998</v>
      </c>
      <c r="AJ113" s="5" t="s">
        <v>119</v>
      </c>
      <c r="AK113" s="15">
        <v>0.04</v>
      </c>
      <c r="AL113" s="15">
        <v>3.817613072957201E-2</v>
      </c>
      <c r="AM113" s="7" t="s">
        <v>483</v>
      </c>
      <c r="AN113" s="7" t="s">
        <v>67</v>
      </c>
      <c r="AO113" s="7" t="s">
        <v>67</v>
      </c>
      <c r="AP113" s="4">
        <v>1</v>
      </c>
      <c r="AQ113" s="7">
        <v>4</v>
      </c>
      <c r="AR113" s="7">
        <v>1.3726227799999995</v>
      </c>
    </row>
    <row r="114" spans="1:44" ht="36" customHeight="1" x14ac:dyDescent="0.25">
      <c r="A114" s="1" t="s">
        <v>484</v>
      </c>
      <c r="B114" s="2" t="s">
        <v>41</v>
      </c>
      <c r="C114" s="2" t="s">
        <v>100</v>
      </c>
      <c r="D114" s="2" t="s">
        <v>54</v>
      </c>
      <c r="E114" s="3" t="s">
        <v>485</v>
      </c>
      <c r="F114" s="3" t="s">
        <v>485</v>
      </c>
      <c r="G114" s="2" t="s">
        <v>379</v>
      </c>
      <c r="H114" s="2" t="s">
        <v>116</v>
      </c>
      <c r="I114" s="2" t="s">
        <v>60</v>
      </c>
      <c r="J114" s="4">
        <v>1</v>
      </c>
      <c r="K114" s="2" t="s">
        <v>67</v>
      </c>
      <c r="L114" s="4" t="s">
        <v>486</v>
      </c>
      <c r="M114" s="5" t="s">
        <v>86</v>
      </c>
      <c r="N114" s="5" t="s">
        <v>86</v>
      </c>
      <c r="O114" s="5" t="s">
        <v>86</v>
      </c>
      <c r="P114" s="5" t="s">
        <v>86</v>
      </c>
      <c r="Q114" s="5" t="s">
        <v>86</v>
      </c>
      <c r="R114" s="5" t="s">
        <v>67</v>
      </c>
      <c r="S114" s="6">
        <v>1980</v>
      </c>
      <c r="T114" s="7">
        <v>19.600000000000001</v>
      </c>
      <c r="U114" s="174">
        <v>84.748800000000017</v>
      </c>
      <c r="V114" s="7">
        <v>84.748800000000017</v>
      </c>
      <c r="W114" s="9" t="s">
        <v>57</v>
      </c>
      <c r="X114" s="9">
        <v>43</v>
      </c>
      <c r="Y114" s="10">
        <v>29</v>
      </c>
      <c r="Z114" s="7">
        <v>119</v>
      </c>
      <c r="AA114" s="7">
        <v>0.72260252100840328</v>
      </c>
      <c r="AB114" s="7">
        <v>25</v>
      </c>
      <c r="AC114" s="9">
        <v>1240</v>
      </c>
      <c r="AD114" s="11">
        <v>35339</v>
      </c>
      <c r="AE114" s="2" t="s">
        <v>87</v>
      </c>
      <c r="AF114" s="12">
        <v>285.15000000000003</v>
      </c>
      <c r="AG114" s="13" t="s">
        <v>67</v>
      </c>
      <c r="AH114" s="5" t="s">
        <v>68</v>
      </c>
      <c r="AI114" s="14">
        <v>285.14999999999998</v>
      </c>
      <c r="AJ114" s="5" t="s">
        <v>107</v>
      </c>
      <c r="AK114" s="15">
        <v>5.6624777921526016E-2</v>
      </c>
      <c r="AL114" s="15">
        <v>5.3779531509731728E-2</v>
      </c>
      <c r="AM114" s="7" t="s">
        <v>487</v>
      </c>
      <c r="AN114" s="7" t="s">
        <v>488</v>
      </c>
      <c r="AO114" s="7" t="s">
        <v>489</v>
      </c>
      <c r="AP114" s="4">
        <v>0.95270375509741734</v>
      </c>
      <c r="AQ114" s="7">
        <v>2.3623933514952471</v>
      </c>
      <c r="AR114" s="7">
        <v>12.644229229999995</v>
      </c>
    </row>
    <row r="115" spans="1:44" ht="36" customHeight="1" x14ac:dyDescent="0.25">
      <c r="A115" s="1" t="s">
        <v>490</v>
      </c>
      <c r="B115" s="2" t="s">
        <v>41</v>
      </c>
      <c r="C115" s="2" t="s">
        <v>100</v>
      </c>
      <c r="D115" s="2" t="s">
        <v>54</v>
      </c>
      <c r="E115" s="3" t="s">
        <v>491</v>
      </c>
      <c r="F115" s="3" t="s">
        <v>492</v>
      </c>
      <c r="G115" s="2" t="s">
        <v>405</v>
      </c>
      <c r="H115" s="2" t="s">
        <v>348</v>
      </c>
      <c r="I115" s="2" t="s">
        <v>60</v>
      </c>
      <c r="J115" s="4">
        <v>0.255</v>
      </c>
      <c r="K115" s="2" t="s">
        <v>493</v>
      </c>
      <c r="L115" s="4" t="s">
        <v>283</v>
      </c>
      <c r="M115" s="5" t="s">
        <v>67</v>
      </c>
      <c r="N115" s="5" t="s">
        <v>67</v>
      </c>
      <c r="O115" s="5" t="s">
        <v>67</v>
      </c>
      <c r="P115" s="5" t="s">
        <v>67</v>
      </c>
      <c r="Q115" s="5" t="s">
        <v>67</v>
      </c>
      <c r="R115" s="5" t="s">
        <v>67</v>
      </c>
      <c r="S115" s="6" t="s">
        <v>57</v>
      </c>
      <c r="T115" s="7">
        <v>127</v>
      </c>
      <c r="U115" s="174" t="s">
        <v>67</v>
      </c>
      <c r="V115" s="7" t="s">
        <v>67</v>
      </c>
      <c r="W115" s="9" t="s">
        <v>67</v>
      </c>
      <c r="X115" s="9" t="s">
        <v>67</v>
      </c>
      <c r="Y115" s="10" t="s">
        <v>67</v>
      </c>
      <c r="Z115" s="7" t="s">
        <v>67</v>
      </c>
      <c r="AA115" s="7" t="s">
        <v>67</v>
      </c>
      <c r="AB115" s="7" t="s">
        <v>67</v>
      </c>
      <c r="AC115" s="9" t="s">
        <v>67</v>
      </c>
      <c r="AD115" s="11">
        <v>43444</v>
      </c>
      <c r="AE115" s="2" t="s">
        <v>66</v>
      </c>
      <c r="AF115" s="12">
        <v>37.41105039</v>
      </c>
      <c r="AG115" s="13">
        <v>109.36275625000002</v>
      </c>
      <c r="AH115" s="5" t="s">
        <v>68</v>
      </c>
      <c r="AI115" s="14">
        <v>32.961300000000001</v>
      </c>
      <c r="AJ115" s="5" t="s">
        <v>119</v>
      </c>
      <c r="AK115" s="15" t="s">
        <v>67</v>
      </c>
      <c r="AL115" s="15"/>
      <c r="AM115" s="7" t="s">
        <v>67</v>
      </c>
      <c r="AN115" s="7" t="s">
        <v>67</v>
      </c>
      <c r="AO115" s="7" t="s">
        <v>67</v>
      </c>
      <c r="AP115" s="4" t="s">
        <v>67</v>
      </c>
      <c r="AQ115" s="7" t="s">
        <v>67</v>
      </c>
      <c r="AR115" s="7">
        <v>-1.0429000000000688E-4</v>
      </c>
    </row>
    <row r="116" spans="1:44" ht="36" customHeight="1" x14ac:dyDescent="0.25">
      <c r="A116" s="1" t="s">
        <v>494</v>
      </c>
      <c r="B116" s="2" t="s">
        <v>41</v>
      </c>
      <c r="C116" s="2" t="s">
        <v>100</v>
      </c>
      <c r="D116" s="2" t="s">
        <v>54</v>
      </c>
      <c r="E116" s="3" t="s">
        <v>495</v>
      </c>
      <c r="F116" s="3" t="s">
        <v>496</v>
      </c>
      <c r="G116" s="2" t="s">
        <v>497</v>
      </c>
      <c r="H116" s="2" t="s">
        <v>165</v>
      </c>
      <c r="I116" s="2" t="s">
        <v>60</v>
      </c>
      <c r="J116" s="4">
        <v>0.255</v>
      </c>
      <c r="K116" s="2" t="s">
        <v>493</v>
      </c>
      <c r="L116" s="4" t="s">
        <v>283</v>
      </c>
      <c r="M116" s="5" t="s">
        <v>67</v>
      </c>
      <c r="N116" s="5" t="s">
        <v>67</v>
      </c>
      <c r="O116" s="5" t="s">
        <v>67</v>
      </c>
      <c r="P116" s="5" t="s">
        <v>67</v>
      </c>
      <c r="Q116" s="5" t="s">
        <v>67</v>
      </c>
      <c r="R116" s="5" t="s">
        <v>67</v>
      </c>
      <c r="S116" s="173" t="s">
        <v>305</v>
      </c>
      <c r="T116" s="7" t="s">
        <v>67</v>
      </c>
      <c r="U116" s="174">
        <v>35.407000000000004</v>
      </c>
      <c r="V116" s="7">
        <v>9.0287850000000009</v>
      </c>
      <c r="W116" s="9" t="s">
        <v>67</v>
      </c>
      <c r="X116" s="9" t="s">
        <v>67</v>
      </c>
      <c r="Y116" s="10">
        <v>1</v>
      </c>
      <c r="Z116" s="7" t="s">
        <v>67</v>
      </c>
      <c r="AA116" s="7" t="s">
        <v>67</v>
      </c>
      <c r="AB116" s="7" t="s">
        <v>67</v>
      </c>
      <c r="AC116" s="9" t="s">
        <v>67</v>
      </c>
      <c r="AD116" s="11">
        <v>43435</v>
      </c>
      <c r="AE116" s="2" t="s">
        <v>66</v>
      </c>
      <c r="AF116" s="12">
        <v>21.420000050000002</v>
      </c>
      <c r="AG116" s="13">
        <v>62.580000000000005</v>
      </c>
      <c r="AH116" s="5" t="s">
        <v>68</v>
      </c>
      <c r="AI116" s="14">
        <v>21.419999999999998</v>
      </c>
      <c r="AJ116" s="5" t="s">
        <v>119</v>
      </c>
      <c r="AK116" s="15">
        <v>3.6299999999999999E-2</v>
      </c>
      <c r="AL116" s="15">
        <v>3.6095757618824102E-2</v>
      </c>
      <c r="AM116" s="7" t="s">
        <v>498</v>
      </c>
      <c r="AN116" s="7" t="s">
        <v>67</v>
      </c>
      <c r="AO116" s="7" t="s">
        <v>67</v>
      </c>
      <c r="AP116" s="4">
        <v>1</v>
      </c>
      <c r="AQ116" s="7">
        <v>8.4166666666666661</v>
      </c>
      <c r="AR116" s="7">
        <v>0.54624343000000009</v>
      </c>
    </row>
    <row r="117" spans="1:44" ht="36" customHeight="1" x14ac:dyDescent="0.25">
      <c r="A117" s="1" t="s">
        <v>499</v>
      </c>
      <c r="B117" s="2" t="s">
        <v>41</v>
      </c>
      <c r="C117" s="2" t="s">
        <v>100</v>
      </c>
      <c r="D117" s="2" t="s">
        <v>54</v>
      </c>
      <c r="E117" s="3" t="s">
        <v>500</v>
      </c>
      <c r="F117" s="3" t="s">
        <v>501</v>
      </c>
      <c r="G117" s="2" t="s">
        <v>497</v>
      </c>
      <c r="H117" s="2" t="s">
        <v>165</v>
      </c>
      <c r="I117" s="2" t="s">
        <v>60</v>
      </c>
      <c r="J117" s="4">
        <v>0.255</v>
      </c>
      <c r="K117" s="2" t="s">
        <v>493</v>
      </c>
      <c r="L117" s="4" t="s">
        <v>283</v>
      </c>
      <c r="M117" s="5" t="s">
        <v>67</v>
      </c>
      <c r="N117" s="5" t="s">
        <v>67</v>
      </c>
      <c r="O117" s="5" t="s">
        <v>67</v>
      </c>
      <c r="P117" s="5" t="s">
        <v>67</v>
      </c>
      <c r="Q117" s="5" t="s">
        <v>67</v>
      </c>
      <c r="R117" s="5" t="s">
        <v>67</v>
      </c>
      <c r="S117" s="173">
        <v>2021</v>
      </c>
      <c r="T117" s="7" t="s">
        <v>67</v>
      </c>
      <c r="U117" s="174">
        <v>43.429000000000002</v>
      </c>
      <c r="V117" s="7">
        <v>11.074395000000001</v>
      </c>
      <c r="W117" s="9" t="s">
        <v>67</v>
      </c>
      <c r="X117" s="9" t="s">
        <v>67</v>
      </c>
      <c r="Y117" s="10">
        <v>1</v>
      </c>
      <c r="Z117" s="7" t="s">
        <v>67</v>
      </c>
      <c r="AA117" s="7" t="s">
        <v>67</v>
      </c>
      <c r="AB117" s="7" t="s">
        <v>67</v>
      </c>
      <c r="AC117" s="9" t="s">
        <v>67</v>
      </c>
      <c r="AD117" s="11">
        <v>43435</v>
      </c>
      <c r="AE117" s="2" t="s">
        <v>66</v>
      </c>
      <c r="AF117" s="12">
        <v>31.237500089999994</v>
      </c>
      <c r="AG117" s="13">
        <v>91.262499999999989</v>
      </c>
      <c r="AH117" s="5" t="s">
        <v>68</v>
      </c>
      <c r="AI117" s="14">
        <v>31.237499999999997</v>
      </c>
      <c r="AJ117" s="5" t="s">
        <v>69</v>
      </c>
      <c r="AK117" s="15">
        <v>3.7499999999999999E-2</v>
      </c>
      <c r="AL117" s="15">
        <v>3.6289646954267535E-2</v>
      </c>
      <c r="AM117" s="7" t="s">
        <v>243</v>
      </c>
      <c r="AN117" s="7" t="s">
        <v>475</v>
      </c>
      <c r="AO117" s="7" t="s">
        <v>67</v>
      </c>
      <c r="AP117" s="4">
        <v>1</v>
      </c>
      <c r="AQ117" s="7">
        <v>5.916666666666667</v>
      </c>
      <c r="AR117" s="7">
        <v>0.92411465000000004</v>
      </c>
    </row>
    <row r="118" spans="1:44" ht="36" customHeight="1" x14ac:dyDescent="0.25">
      <c r="A118" s="1" t="s">
        <v>502</v>
      </c>
      <c r="B118" s="2" t="s">
        <v>41</v>
      </c>
      <c r="C118" s="2" t="s">
        <v>100</v>
      </c>
      <c r="D118" s="2" t="s">
        <v>54</v>
      </c>
      <c r="E118" s="3" t="s">
        <v>503</v>
      </c>
      <c r="F118" s="3" t="s">
        <v>504</v>
      </c>
      <c r="G118" s="2" t="s">
        <v>497</v>
      </c>
      <c r="H118" s="2" t="s">
        <v>165</v>
      </c>
      <c r="I118" s="2" t="s">
        <v>60</v>
      </c>
      <c r="J118" s="4">
        <v>0.255</v>
      </c>
      <c r="K118" s="2" t="s">
        <v>493</v>
      </c>
      <c r="L118" s="4" t="s">
        <v>283</v>
      </c>
      <c r="M118" s="5" t="s">
        <v>67</v>
      </c>
      <c r="N118" s="5" t="s">
        <v>67</v>
      </c>
      <c r="O118" s="5" t="s">
        <v>67</v>
      </c>
      <c r="P118" s="5" t="s">
        <v>67</v>
      </c>
      <c r="Q118" s="5" t="s">
        <v>67</v>
      </c>
      <c r="R118" s="5" t="s">
        <v>67</v>
      </c>
      <c r="S118" s="6">
        <v>2021</v>
      </c>
      <c r="T118" s="7" t="s">
        <v>67</v>
      </c>
      <c r="U118" s="174">
        <v>37.149000000000001</v>
      </c>
      <c r="V118" s="7">
        <v>9.4729950000000009</v>
      </c>
      <c r="W118" s="9" t="s">
        <v>67</v>
      </c>
      <c r="X118" s="9" t="s">
        <v>67</v>
      </c>
      <c r="Y118" s="10">
        <v>1</v>
      </c>
      <c r="Z118" s="7">
        <v>1</v>
      </c>
      <c r="AA118" s="7" t="s">
        <v>67</v>
      </c>
      <c r="AB118" s="7" t="s">
        <v>67</v>
      </c>
      <c r="AC118" s="9">
        <v>235</v>
      </c>
      <c r="AD118" s="11">
        <v>43435</v>
      </c>
      <c r="AE118" s="2" t="s">
        <v>66</v>
      </c>
      <c r="AF118" s="12">
        <v>20.553000059999999</v>
      </c>
      <c r="AG118" s="13">
        <v>60.046999999999983</v>
      </c>
      <c r="AH118" s="5" t="s">
        <v>68</v>
      </c>
      <c r="AI118" s="14">
        <v>20.553000000000001</v>
      </c>
      <c r="AJ118" s="5" t="s">
        <v>119</v>
      </c>
      <c r="AK118" s="15">
        <v>3.5000000000000003E-2</v>
      </c>
      <c r="AL118" s="15">
        <v>3.3689145525161834E-2</v>
      </c>
      <c r="AM118" s="7" t="s">
        <v>505</v>
      </c>
      <c r="AN118" s="7" t="s">
        <v>67</v>
      </c>
      <c r="AO118" s="7" t="s">
        <v>67</v>
      </c>
      <c r="AP118" s="4">
        <v>1</v>
      </c>
      <c r="AQ118" s="7">
        <v>9.0833333333333339</v>
      </c>
      <c r="AR118" s="7">
        <v>0.48066628999999989</v>
      </c>
    </row>
    <row r="119" spans="1:44" ht="36" customHeight="1" x14ac:dyDescent="0.25">
      <c r="A119" s="1" t="s">
        <v>506</v>
      </c>
      <c r="B119" s="2" t="s">
        <v>41</v>
      </c>
      <c r="C119" s="2" t="s">
        <v>100</v>
      </c>
      <c r="D119" s="2" t="s">
        <v>54</v>
      </c>
      <c r="E119" s="3" t="s">
        <v>507</v>
      </c>
      <c r="F119" s="3" t="s">
        <v>492</v>
      </c>
      <c r="G119" s="2" t="s">
        <v>497</v>
      </c>
      <c r="H119" s="2" t="s">
        <v>165</v>
      </c>
      <c r="I119" s="2" t="s">
        <v>60</v>
      </c>
      <c r="J119" s="4">
        <v>0.255</v>
      </c>
      <c r="K119" s="2" t="s">
        <v>493</v>
      </c>
      <c r="L119" s="4" t="s">
        <v>283</v>
      </c>
      <c r="M119" s="5" t="s">
        <v>67</v>
      </c>
      <c r="N119" s="5" t="s">
        <v>67</v>
      </c>
      <c r="O119" s="5" t="s">
        <v>67</v>
      </c>
      <c r="P119" s="5" t="s">
        <v>67</v>
      </c>
      <c r="Q119" s="5" t="s">
        <v>67</v>
      </c>
      <c r="R119" s="5" t="s">
        <v>67</v>
      </c>
      <c r="S119" s="6">
        <v>2021</v>
      </c>
      <c r="T119" s="7" t="s">
        <v>67</v>
      </c>
      <c r="U119" s="174">
        <v>20.036999999999999</v>
      </c>
      <c r="V119" s="7">
        <v>5.1094349999999995</v>
      </c>
      <c r="W119" s="9" t="s">
        <v>67</v>
      </c>
      <c r="X119" s="9" t="s">
        <v>67</v>
      </c>
      <c r="Y119" s="10">
        <v>1</v>
      </c>
      <c r="Z119" s="7">
        <v>1</v>
      </c>
      <c r="AA119" s="7" t="s">
        <v>67</v>
      </c>
      <c r="AB119" s="7" t="s">
        <v>67</v>
      </c>
      <c r="AC119" s="9">
        <v>58</v>
      </c>
      <c r="AD119" s="11" t="s">
        <v>67</v>
      </c>
      <c r="AE119" s="2" t="s">
        <v>66</v>
      </c>
      <c r="AF119" s="12">
        <v>11.1435</v>
      </c>
      <c r="AG119" s="13">
        <v>32.556499999999993</v>
      </c>
      <c r="AH119" s="5" t="s">
        <v>68</v>
      </c>
      <c r="AI119" s="14">
        <v>11.1435</v>
      </c>
      <c r="AJ119" s="5" t="s">
        <v>69</v>
      </c>
      <c r="AK119" s="15">
        <v>3.5000000000000003E-2</v>
      </c>
      <c r="AL119" s="15">
        <v>3.7701338162078837E-2</v>
      </c>
      <c r="AM119" s="7" t="s">
        <v>508</v>
      </c>
      <c r="AN119" s="7" t="s">
        <v>67</v>
      </c>
      <c r="AO119" s="7" t="s">
        <v>67</v>
      </c>
      <c r="AP119" s="4">
        <v>1</v>
      </c>
      <c r="AQ119" s="7">
        <v>9.5833333333333339</v>
      </c>
      <c r="AR119" s="7">
        <v>8.0858269999999982E-2</v>
      </c>
    </row>
    <row r="120" spans="1:44" ht="36" customHeight="1" x14ac:dyDescent="0.25">
      <c r="A120" s="1" t="s">
        <v>509</v>
      </c>
      <c r="B120" s="2" t="s">
        <v>41</v>
      </c>
      <c r="C120" s="2" t="s">
        <v>100</v>
      </c>
      <c r="D120" s="2" t="s">
        <v>54</v>
      </c>
      <c r="E120" s="3" t="s">
        <v>510</v>
      </c>
      <c r="F120" s="3" t="s">
        <v>511</v>
      </c>
      <c r="G120" s="2" t="s">
        <v>497</v>
      </c>
      <c r="H120" s="2" t="s">
        <v>165</v>
      </c>
      <c r="I120" s="2" t="s">
        <v>60</v>
      </c>
      <c r="J120" s="4">
        <v>0.255</v>
      </c>
      <c r="K120" s="2" t="s">
        <v>493</v>
      </c>
      <c r="L120" s="4" t="s">
        <v>283</v>
      </c>
      <c r="M120" s="5" t="s">
        <v>67</v>
      </c>
      <c r="N120" s="5" t="s">
        <v>67</v>
      </c>
      <c r="O120" s="5" t="s">
        <v>67</v>
      </c>
      <c r="P120" s="5" t="s">
        <v>67</v>
      </c>
      <c r="Q120" s="5" t="s">
        <v>67</v>
      </c>
      <c r="R120" s="5" t="s">
        <v>67</v>
      </c>
      <c r="S120" s="6">
        <v>2022</v>
      </c>
      <c r="T120" s="7" t="s">
        <v>67</v>
      </c>
      <c r="U120" s="174">
        <v>40.134</v>
      </c>
      <c r="V120" s="7">
        <v>10.234170000000001</v>
      </c>
      <c r="W120" s="9" t="s">
        <v>67</v>
      </c>
      <c r="X120" s="9" t="s">
        <v>67</v>
      </c>
      <c r="Y120" s="10">
        <v>1</v>
      </c>
      <c r="Z120" s="7">
        <v>1</v>
      </c>
      <c r="AA120" s="7" t="s">
        <v>67</v>
      </c>
      <c r="AB120" s="7" t="s">
        <v>67</v>
      </c>
      <c r="AC120" s="9">
        <v>256</v>
      </c>
      <c r="AD120" s="11">
        <v>43435</v>
      </c>
      <c r="AE120" s="2" t="s">
        <v>66</v>
      </c>
      <c r="AF120" s="12">
        <v>22.439999979999996</v>
      </c>
      <c r="AG120" s="13">
        <v>65.56</v>
      </c>
      <c r="AH120" s="5" t="s">
        <v>68</v>
      </c>
      <c r="AI120" s="14">
        <v>22.439999999999998</v>
      </c>
      <c r="AJ120" s="5" t="s">
        <v>69</v>
      </c>
      <c r="AK120" s="15">
        <v>3.6299999999999999E-2</v>
      </c>
      <c r="AL120" s="15">
        <v>3.826407649735554E-2</v>
      </c>
      <c r="AM120" s="7" t="s">
        <v>512</v>
      </c>
      <c r="AN120" s="7" t="s">
        <v>67</v>
      </c>
      <c r="AO120" s="7" t="s">
        <v>67</v>
      </c>
      <c r="AP120" s="4">
        <v>1</v>
      </c>
      <c r="AQ120" s="7">
        <v>9.75</v>
      </c>
      <c r="AR120" s="7">
        <v>0.13086143999999994</v>
      </c>
    </row>
    <row r="121" spans="1:44" ht="36" customHeight="1" x14ac:dyDescent="0.25">
      <c r="A121" s="1" t="s">
        <v>513</v>
      </c>
      <c r="B121" s="2" t="s">
        <v>41</v>
      </c>
      <c r="C121" s="2" t="s">
        <v>100</v>
      </c>
      <c r="D121" s="2" t="s">
        <v>54</v>
      </c>
      <c r="E121" s="3" t="s">
        <v>514</v>
      </c>
      <c r="F121" s="3" t="s">
        <v>515</v>
      </c>
      <c r="G121" s="2" t="s">
        <v>497</v>
      </c>
      <c r="H121" s="2" t="s">
        <v>165</v>
      </c>
      <c r="I121" s="2" t="s">
        <v>60</v>
      </c>
      <c r="J121" s="4">
        <v>0.255</v>
      </c>
      <c r="K121" s="2" t="s">
        <v>493</v>
      </c>
      <c r="L121" s="4" t="s">
        <v>283</v>
      </c>
      <c r="M121" s="5" t="s">
        <v>67</v>
      </c>
      <c r="N121" s="5" t="s">
        <v>67</v>
      </c>
      <c r="O121" s="5" t="s">
        <v>67</v>
      </c>
      <c r="P121" s="5" t="s">
        <v>67</v>
      </c>
      <c r="Q121" s="5" t="s">
        <v>67</v>
      </c>
      <c r="R121" s="5" t="s">
        <v>67</v>
      </c>
      <c r="S121" s="6">
        <v>2022</v>
      </c>
      <c r="T121" s="7" t="s">
        <v>67</v>
      </c>
      <c r="U121" s="174" t="s">
        <v>67</v>
      </c>
      <c r="V121" s="7" t="s">
        <v>67</v>
      </c>
      <c r="W121" s="9" t="s">
        <v>67</v>
      </c>
      <c r="X121" s="9" t="s">
        <v>67</v>
      </c>
      <c r="Y121" s="10">
        <v>1</v>
      </c>
      <c r="Z121" s="7">
        <v>1</v>
      </c>
      <c r="AA121" s="7" t="s">
        <v>67</v>
      </c>
      <c r="AB121" s="7" t="s">
        <v>67</v>
      </c>
      <c r="AC121" s="9">
        <v>124</v>
      </c>
      <c r="AD121" s="11">
        <v>43435</v>
      </c>
      <c r="AE121" s="2" t="s">
        <v>66</v>
      </c>
      <c r="AF121" s="12">
        <v>9.027000000000001</v>
      </c>
      <c r="AG121" s="13">
        <v>26.393982039999997</v>
      </c>
      <c r="AH121" s="5" t="s">
        <v>68</v>
      </c>
      <c r="AI121" s="14">
        <v>9.0269999999999992</v>
      </c>
      <c r="AJ121" s="5" t="s">
        <v>69</v>
      </c>
      <c r="AK121" s="15">
        <v>3.5000000000000003E-2</v>
      </c>
      <c r="AL121" s="15" t="s">
        <v>67</v>
      </c>
      <c r="AM121" s="7" t="s">
        <v>516</v>
      </c>
      <c r="AN121" s="7" t="s">
        <v>67</v>
      </c>
      <c r="AO121" s="7" t="s">
        <v>67</v>
      </c>
      <c r="AP121" s="4">
        <v>1</v>
      </c>
      <c r="AQ121" s="7">
        <v>10.75</v>
      </c>
      <c r="AR121" s="7" t="s">
        <v>67</v>
      </c>
    </row>
    <row r="122" spans="1:44" ht="36" customHeight="1" x14ac:dyDescent="0.25">
      <c r="A122" s="1" t="s">
        <v>517</v>
      </c>
      <c r="B122" s="2" t="s">
        <v>41</v>
      </c>
      <c r="C122" s="2" t="s">
        <v>100</v>
      </c>
      <c r="D122" s="2" t="s">
        <v>54</v>
      </c>
      <c r="E122" s="3" t="s">
        <v>518</v>
      </c>
      <c r="F122" s="3" t="s">
        <v>519</v>
      </c>
      <c r="G122" s="2" t="s">
        <v>497</v>
      </c>
      <c r="H122" s="2" t="s">
        <v>165</v>
      </c>
      <c r="I122" s="2" t="s">
        <v>60</v>
      </c>
      <c r="J122" s="4">
        <v>0.255</v>
      </c>
      <c r="K122" s="2" t="s">
        <v>493</v>
      </c>
      <c r="L122" s="4" t="s">
        <v>283</v>
      </c>
      <c r="M122" s="5" t="s">
        <v>67</v>
      </c>
      <c r="N122" s="5" t="s">
        <v>67</v>
      </c>
      <c r="O122" s="5" t="s">
        <v>67</v>
      </c>
      <c r="P122" s="5" t="s">
        <v>67</v>
      </c>
      <c r="Q122" s="5" t="s">
        <v>67</v>
      </c>
      <c r="R122" s="5" t="s">
        <v>67</v>
      </c>
      <c r="S122" s="6">
        <v>2022</v>
      </c>
      <c r="T122" s="7" t="s">
        <v>67</v>
      </c>
      <c r="U122" s="174" t="s">
        <v>67</v>
      </c>
      <c r="V122" s="7" t="s">
        <v>67</v>
      </c>
      <c r="W122" s="9" t="s">
        <v>67</v>
      </c>
      <c r="X122" s="9" t="s">
        <v>67</v>
      </c>
      <c r="Y122" s="10">
        <v>1</v>
      </c>
      <c r="Z122" s="7">
        <v>1</v>
      </c>
      <c r="AA122" s="7" t="s">
        <v>67</v>
      </c>
      <c r="AB122" s="7" t="s">
        <v>67</v>
      </c>
      <c r="AC122" s="9">
        <v>377</v>
      </c>
      <c r="AD122" s="11" t="s">
        <v>67</v>
      </c>
      <c r="AE122" s="2" t="s">
        <v>66</v>
      </c>
      <c r="AF122" s="12">
        <v>9.8940000000000001</v>
      </c>
      <c r="AG122" s="13">
        <v>28.937484859999998</v>
      </c>
      <c r="AH122" s="5" t="s">
        <v>68</v>
      </c>
      <c r="AI122" s="14">
        <v>9.8940000000000001</v>
      </c>
      <c r="AJ122" s="5" t="s">
        <v>69</v>
      </c>
      <c r="AK122" s="15">
        <v>3.6299999999999999E-2</v>
      </c>
      <c r="AL122" s="15"/>
      <c r="AM122" s="7" t="s">
        <v>520</v>
      </c>
      <c r="AN122" s="7" t="s">
        <v>67</v>
      </c>
      <c r="AO122" s="7" t="s">
        <v>67</v>
      </c>
      <c r="AP122" s="4">
        <v>1</v>
      </c>
      <c r="AQ122" s="7">
        <v>7.7499999999999991</v>
      </c>
      <c r="AR122" s="7">
        <v>-2.2290000000035892E-5</v>
      </c>
    </row>
    <row r="123" spans="1:44" ht="36" customHeight="1" x14ac:dyDescent="0.25">
      <c r="A123" s="1" t="s">
        <v>521</v>
      </c>
      <c r="B123" s="2" t="s">
        <v>41</v>
      </c>
      <c r="C123" s="2" t="s">
        <v>100</v>
      </c>
      <c r="D123" s="2" t="s">
        <v>54</v>
      </c>
      <c r="E123" s="3" t="s">
        <v>522</v>
      </c>
      <c r="F123" s="3" t="s">
        <v>523</v>
      </c>
      <c r="G123" s="2" t="s">
        <v>497</v>
      </c>
      <c r="H123" s="2" t="s">
        <v>165</v>
      </c>
      <c r="I123" s="2" t="s">
        <v>60</v>
      </c>
      <c r="J123" s="4">
        <v>0.255</v>
      </c>
      <c r="K123" s="2" t="s">
        <v>493</v>
      </c>
      <c r="L123" s="4" t="s">
        <v>283</v>
      </c>
      <c r="M123" s="5" t="s">
        <v>67</v>
      </c>
      <c r="N123" s="5" t="s">
        <v>67</v>
      </c>
      <c r="O123" s="5" t="s">
        <v>67</v>
      </c>
      <c r="P123" s="5" t="s">
        <v>67</v>
      </c>
      <c r="Q123" s="5" t="s">
        <v>67</v>
      </c>
      <c r="R123" s="5" t="s">
        <v>67</v>
      </c>
      <c r="S123" s="6">
        <v>2021</v>
      </c>
      <c r="T123" s="7" t="s">
        <v>67</v>
      </c>
      <c r="U123" s="174" t="s">
        <v>67</v>
      </c>
      <c r="V123" s="7" t="s">
        <v>67</v>
      </c>
      <c r="W123" s="9" t="s">
        <v>67</v>
      </c>
      <c r="X123" s="9" t="s">
        <v>67</v>
      </c>
      <c r="Y123" s="10">
        <v>1</v>
      </c>
      <c r="Z123" s="7">
        <v>1</v>
      </c>
      <c r="AA123" s="7" t="s">
        <v>67</v>
      </c>
      <c r="AB123" s="7" t="s">
        <v>67</v>
      </c>
      <c r="AC123" s="9">
        <v>160</v>
      </c>
      <c r="AD123" s="11">
        <v>43435</v>
      </c>
      <c r="AE123" s="2" t="s">
        <v>66</v>
      </c>
      <c r="AF123" s="12">
        <v>16.983000009999998</v>
      </c>
      <c r="AG123" s="13">
        <v>49.616999999999997</v>
      </c>
      <c r="AH123" s="5" t="s">
        <v>68</v>
      </c>
      <c r="AI123" s="14">
        <v>16.983000000000001</v>
      </c>
      <c r="AJ123" s="5" t="s">
        <v>69</v>
      </c>
      <c r="AK123" s="15">
        <v>3.5000000000000003E-2</v>
      </c>
      <c r="AL123" s="15"/>
      <c r="AM123" s="7" t="s">
        <v>524</v>
      </c>
      <c r="AN123" s="7" t="s">
        <v>67</v>
      </c>
      <c r="AO123" s="7" t="s">
        <v>67</v>
      </c>
      <c r="AP123" s="4">
        <v>1</v>
      </c>
      <c r="AQ123" s="7">
        <v>10.083333333333334</v>
      </c>
      <c r="AR123" s="7">
        <v>-2.2290000000035892E-5</v>
      </c>
    </row>
    <row r="124" spans="1:44" ht="36" customHeight="1" x14ac:dyDescent="0.25">
      <c r="A124" s="1" t="s">
        <v>525</v>
      </c>
      <c r="B124" s="2" t="s">
        <v>41</v>
      </c>
      <c r="C124" s="2" t="s">
        <v>100</v>
      </c>
      <c r="D124" s="2" t="s">
        <v>54</v>
      </c>
      <c r="E124" s="3" t="s">
        <v>507</v>
      </c>
      <c r="F124" s="3" t="s">
        <v>492</v>
      </c>
      <c r="G124" s="2" t="s">
        <v>497</v>
      </c>
      <c r="H124" s="2" t="s">
        <v>165</v>
      </c>
      <c r="I124" s="2" t="s">
        <v>60</v>
      </c>
      <c r="J124" s="4">
        <v>0.255</v>
      </c>
      <c r="K124" s="2" t="s">
        <v>493</v>
      </c>
      <c r="L124" s="4" t="s">
        <v>283</v>
      </c>
      <c r="M124" s="5" t="s">
        <v>67</v>
      </c>
      <c r="N124" s="5" t="s">
        <v>67</v>
      </c>
      <c r="O124" s="5" t="s">
        <v>67</v>
      </c>
      <c r="P124" s="5" t="s">
        <v>67</v>
      </c>
      <c r="Q124" s="5" t="s">
        <v>67</v>
      </c>
      <c r="R124" s="5" t="s">
        <v>67</v>
      </c>
      <c r="S124" s="6">
        <v>2022</v>
      </c>
      <c r="T124" s="7" t="s">
        <v>67</v>
      </c>
      <c r="U124" s="174" t="s">
        <v>67</v>
      </c>
      <c r="V124" s="7" t="s">
        <v>67</v>
      </c>
      <c r="W124" s="9" t="s">
        <v>67</v>
      </c>
      <c r="X124" s="9" t="s">
        <v>67</v>
      </c>
      <c r="Y124" s="10">
        <v>1</v>
      </c>
      <c r="Z124" s="7">
        <v>1</v>
      </c>
      <c r="AA124" s="7" t="s">
        <v>67</v>
      </c>
      <c r="AB124" s="7" t="s">
        <v>67</v>
      </c>
      <c r="AC124" s="9">
        <v>188</v>
      </c>
      <c r="AD124" s="11" t="s">
        <v>67</v>
      </c>
      <c r="AE124" s="2" t="s">
        <v>66</v>
      </c>
      <c r="AF124" s="12">
        <v>3.0032674099999999</v>
      </c>
      <c r="AG124" s="13">
        <v>8.7742518188999981</v>
      </c>
      <c r="AH124" s="5" t="s">
        <v>68</v>
      </c>
      <c r="AI124" s="14">
        <v>3.0032674011</v>
      </c>
      <c r="AJ124" s="5" t="s">
        <v>119</v>
      </c>
      <c r="AK124" s="15">
        <v>3.5000000000000003E-2</v>
      </c>
      <c r="AL124" s="15" t="s">
        <v>67</v>
      </c>
      <c r="AM124" s="7" t="s">
        <v>526</v>
      </c>
      <c r="AN124" s="7" t="s">
        <v>67</v>
      </c>
      <c r="AO124" s="7" t="s">
        <v>67</v>
      </c>
      <c r="AP124" s="4">
        <v>1</v>
      </c>
      <c r="AQ124" s="7">
        <v>10.916666666666666</v>
      </c>
      <c r="AR124" s="7">
        <v>1.2791E-2</v>
      </c>
    </row>
    <row r="125" spans="1:44" ht="36" customHeight="1" x14ac:dyDescent="0.25">
      <c r="A125" s="1" t="s">
        <v>527</v>
      </c>
      <c r="B125" s="2" t="s">
        <v>41</v>
      </c>
      <c r="C125" s="2" t="s">
        <v>100</v>
      </c>
      <c r="D125" s="2" t="s">
        <v>54</v>
      </c>
      <c r="E125" s="3" t="s">
        <v>528</v>
      </c>
      <c r="F125" s="3" t="s">
        <v>528</v>
      </c>
      <c r="G125" s="2" t="s">
        <v>529</v>
      </c>
      <c r="H125" s="2" t="s">
        <v>127</v>
      </c>
      <c r="I125" s="2" t="s">
        <v>60</v>
      </c>
      <c r="J125" s="4">
        <v>0.51</v>
      </c>
      <c r="K125" s="2" t="s">
        <v>128</v>
      </c>
      <c r="L125" s="4" t="s">
        <v>67</v>
      </c>
      <c r="M125" s="5" t="s">
        <v>67</v>
      </c>
      <c r="N125" s="5" t="s">
        <v>67</v>
      </c>
      <c r="O125" s="5" t="s">
        <v>67</v>
      </c>
      <c r="P125" s="5" t="s">
        <v>67</v>
      </c>
      <c r="Q125" s="5" t="s">
        <v>67</v>
      </c>
      <c r="R125" s="5" t="s">
        <v>67</v>
      </c>
      <c r="S125" s="6">
        <v>2021</v>
      </c>
      <c r="T125" s="7">
        <v>8.7690999999999999</v>
      </c>
      <c r="U125" s="174">
        <v>51.677</v>
      </c>
      <c r="V125" s="7">
        <v>26.355270000000001</v>
      </c>
      <c r="W125" s="9" t="s">
        <v>67</v>
      </c>
      <c r="X125" s="9">
        <v>59</v>
      </c>
      <c r="Y125" s="10">
        <v>1</v>
      </c>
      <c r="Z125" s="7">
        <v>1</v>
      </c>
      <c r="AA125" s="7" t="s">
        <v>67</v>
      </c>
      <c r="AB125" s="7" t="s">
        <v>67</v>
      </c>
      <c r="AC125" s="9">
        <v>188</v>
      </c>
      <c r="AD125" s="11" t="s">
        <v>530</v>
      </c>
      <c r="AE125" s="2" t="s">
        <v>66</v>
      </c>
      <c r="AF125" s="12">
        <v>50.489999999999995</v>
      </c>
      <c r="AG125" s="13">
        <v>48.51</v>
      </c>
      <c r="AH125" s="5" t="s">
        <v>68</v>
      </c>
      <c r="AI125" s="14">
        <v>50.489999999999995</v>
      </c>
      <c r="AJ125" s="5" t="s">
        <v>69</v>
      </c>
      <c r="AK125" s="15">
        <v>3.9999999999999994E-2</v>
      </c>
      <c r="AL125" s="15">
        <v>3.8698163002574761E-2</v>
      </c>
      <c r="AM125" s="7" t="s">
        <v>531</v>
      </c>
      <c r="AN125" s="7" t="s">
        <v>67</v>
      </c>
      <c r="AO125" s="7" t="s">
        <v>67</v>
      </c>
      <c r="AP125" s="4">
        <v>1</v>
      </c>
      <c r="AQ125" s="7">
        <v>9.0833333333333339</v>
      </c>
      <c r="AR125" s="7">
        <v>0.84411849000000028</v>
      </c>
    </row>
    <row r="126" spans="1:44" ht="36" customHeight="1" x14ac:dyDescent="0.25">
      <c r="A126" s="1" t="s">
        <v>532</v>
      </c>
      <c r="B126" s="2" t="s">
        <v>41</v>
      </c>
      <c r="C126" s="2" t="s">
        <v>315</v>
      </c>
      <c r="D126" s="2" t="s">
        <v>54</v>
      </c>
      <c r="E126" s="3" t="s">
        <v>533</v>
      </c>
      <c r="F126" s="3" t="s">
        <v>533</v>
      </c>
      <c r="G126" s="2" t="s">
        <v>363</v>
      </c>
      <c r="H126" s="2" t="s">
        <v>165</v>
      </c>
      <c r="I126" s="2" t="s">
        <v>60</v>
      </c>
      <c r="J126" s="4">
        <v>0.51</v>
      </c>
      <c r="K126" s="2" t="s">
        <v>128</v>
      </c>
      <c r="L126" s="4" t="s">
        <v>534</v>
      </c>
      <c r="M126" s="5" t="s">
        <v>67</v>
      </c>
      <c r="N126" s="5" t="s">
        <v>67</v>
      </c>
      <c r="O126" s="5" t="s">
        <v>67</v>
      </c>
      <c r="P126" s="5" t="s">
        <v>67</v>
      </c>
      <c r="Q126" s="5" t="s">
        <v>67</v>
      </c>
      <c r="R126" s="5" t="s">
        <v>67</v>
      </c>
      <c r="S126" s="6">
        <v>1985</v>
      </c>
      <c r="T126" s="7" t="s">
        <v>67</v>
      </c>
      <c r="U126" s="174">
        <v>52.901000000000003</v>
      </c>
      <c r="V126" s="7">
        <v>26.979510000000001</v>
      </c>
      <c r="W126" s="9" t="s">
        <v>67</v>
      </c>
      <c r="X126" s="9" t="s">
        <v>67</v>
      </c>
      <c r="Y126" s="10">
        <v>1</v>
      </c>
      <c r="Z126" s="7">
        <v>6</v>
      </c>
      <c r="AA126" s="7">
        <v>8.8260000000000005</v>
      </c>
      <c r="AB126" s="7" t="s">
        <v>67</v>
      </c>
      <c r="AC126" s="9" t="s">
        <v>67</v>
      </c>
      <c r="AD126" s="11">
        <v>44276</v>
      </c>
      <c r="AE126" s="2" t="s">
        <v>66</v>
      </c>
      <c r="AF126" s="12">
        <v>49.469999989999991</v>
      </c>
      <c r="AG126" s="13">
        <v>47.530000000000008</v>
      </c>
      <c r="AH126" s="5" t="s">
        <v>68</v>
      </c>
      <c r="AI126" s="14">
        <v>49.47</v>
      </c>
      <c r="AJ126" s="5" t="s">
        <v>119</v>
      </c>
      <c r="AK126" s="15">
        <v>4.7500000000000001E-2</v>
      </c>
      <c r="AL126" s="15">
        <v>4.8451970496958159E-2</v>
      </c>
      <c r="AM126" s="7" t="s">
        <v>512</v>
      </c>
      <c r="AN126" s="7" t="s">
        <v>535</v>
      </c>
      <c r="AO126" s="7" t="s">
        <v>536</v>
      </c>
      <c r="AP126" s="4">
        <v>1</v>
      </c>
      <c r="AQ126" s="7">
        <v>2.0746799518433794</v>
      </c>
      <c r="AR126" s="7">
        <v>1.5129394100000002</v>
      </c>
    </row>
    <row r="127" spans="1:44" ht="36" customHeight="1" x14ac:dyDescent="0.25">
      <c r="A127" s="1" t="s">
        <v>537</v>
      </c>
      <c r="B127" s="2" t="s">
        <v>41</v>
      </c>
      <c r="C127" s="2" t="s">
        <v>100</v>
      </c>
      <c r="D127" s="2" t="s">
        <v>54</v>
      </c>
      <c r="E127" s="3" t="s">
        <v>538</v>
      </c>
      <c r="F127" s="3" t="s">
        <v>538</v>
      </c>
      <c r="G127" s="2" t="s">
        <v>539</v>
      </c>
      <c r="H127" s="2" t="s">
        <v>165</v>
      </c>
      <c r="I127" s="2" t="s">
        <v>60</v>
      </c>
      <c r="J127" s="4">
        <v>0.51</v>
      </c>
      <c r="K127" s="2" t="s">
        <v>128</v>
      </c>
      <c r="L127" s="4" t="s">
        <v>67</v>
      </c>
      <c r="M127" s="5" t="s">
        <v>67</v>
      </c>
      <c r="N127" s="5" t="s">
        <v>67</v>
      </c>
      <c r="O127" s="5" t="s">
        <v>67</v>
      </c>
      <c r="P127" s="5" t="s">
        <v>67</v>
      </c>
      <c r="Q127" s="5" t="s">
        <v>67</v>
      </c>
      <c r="R127" s="5" t="s">
        <v>67</v>
      </c>
      <c r="S127" s="6" t="s">
        <v>67</v>
      </c>
      <c r="T127" s="7" t="s">
        <v>67</v>
      </c>
      <c r="U127" s="174">
        <v>21.457000000000001</v>
      </c>
      <c r="V127" s="7">
        <v>10.943070000000001</v>
      </c>
      <c r="W127" s="9" t="s">
        <v>67</v>
      </c>
      <c r="X127" s="9" t="s">
        <v>67</v>
      </c>
      <c r="Y127" s="10" t="s">
        <v>67</v>
      </c>
      <c r="Z127" s="7" t="s">
        <v>67</v>
      </c>
      <c r="AA127" s="7" t="s">
        <v>67</v>
      </c>
      <c r="AB127" s="7" t="s">
        <v>67</v>
      </c>
      <c r="AC127" s="9" t="s">
        <v>67</v>
      </c>
      <c r="AD127" s="11">
        <v>44256</v>
      </c>
      <c r="AE127" s="2" t="s">
        <v>66</v>
      </c>
      <c r="AF127" s="12">
        <v>17.849999979999996</v>
      </c>
      <c r="AG127" s="13">
        <v>17.149999999999999</v>
      </c>
      <c r="AH127" s="5" t="s">
        <v>68</v>
      </c>
      <c r="AI127" s="14">
        <v>17.849999999999998</v>
      </c>
      <c r="AJ127" s="5" t="s">
        <v>69</v>
      </c>
      <c r="AK127" s="15">
        <v>4.4999999999999998E-2</v>
      </c>
      <c r="AL127" s="15">
        <v>2.9011997231386002E-2</v>
      </c>
      <c r="AM127" s="7" t="s">
        <v>540</v>
      </c>
      <c r="AN127" s="7" t="s">
        <v>67</v>
      </c>
      <c r="AO127" s="7" t="s">
        <v>67</v>
      </c>
      <c r="AP127" s="4">
        <v>1</v>
      </c>
      <c r="AQ127" s="7">
        <v>4.7500000000000009</v>
      </c>
      <c r="AR127" s="7">
        <v>0.11884212999999991</v>
      </c>
    </row>
    <row r="128" spans="1:44" ht="36" customHeight="1" x14ac:dyDescent="0.25">
      <c r="A128" s="1" t="s">
        <v>541</v>
      </c>
      <c r="B128" s="2" t="s">
        <v>41</v>
      </c>
      <c r="C128" s="2" t="s">
        <v>315</v>
      </c>
      <c r="D128" s="2" t="s">
        <v>54</v>
      </c>
      <c r="E128" s="3" t="s">
        <v>542</v>
      </c>
      <c r="F128" s="3" t="s">
        <v>543</v>
      </c>
      <c r="G128" s="2" t="s">
        <v>544</v>
      </c>
      <c r="H128" s="2" t="s">
        <v>165</v>
      </c>
      <c r="I128" s="2" t="s">
        <v>60</v>
      </c>
      <c r="J128" s="4">
        <v>1</v>
      </c>
      <c r="K128" s="2" t="s">
        <v>67</v>
      </c>
      <c r="L128" s="4" t="s">
        <v>545</v>
      </c>
      <c r="M128" s="5" t="s">
        <v>67</v>
      </c>
      <c r="N128" s="5" t="s">
        <v>67</v>
      </c>
      <c r="O128" s="5" t="s">
        <v>67</v>
      </c>
      <c r="P128" s="5" t="s">
        <v>67</v>
      </c>
      <c r="Q128" s="5" t="s">
        <v>67</v>
      </c>
      <c r="R128" s="5" t="s">
        <v>67</v>
      </c>
      <c r="S128" s="6">
        <v>2000</v>
      </c>
      <c r="T128" s="7">
        <v>2.1</v>
      </c>
      <c r="U128" s="174">
        <v>7.4379999999999997</v>
      </c>
      <c r="V128" s="7">
        <v>7.4379999999999997</v>
      </c>
      <c r="W128" s="9" t="s">
        <v>67</v>
      </c>
      <c r="X128" s="9">
        <v>37</v>
      </c>
      <c r="Y128" s="10">
        <v>1</v>
      </c>
      <c r="Z128" s="7">
        <v>1</v>
      </c>
      <c r="AA128" s="7">
        <v>7.49</v>
      </c>
      <c r="AB128" s="7" t="s">
        <v>67</v>
      </c>
      <c r="AC128" s="9" t="s">
        <v>67</v>
      </c>
      <c r="AD128" s="11">
        <v>44307</v>
      </c>
      <c r="AE128" s="2" t="s">
        <v>87</v>
      </c>
      <c r="AF128" s="12">
        <v>33.499999999999993</v>
      </c>
      <c r="AG128" s="13" t="s">
        <v>67</v>
      </c>
      <c r="AH128" s="5" t="s">
        <v>68</v>
      </c>
      <c r="AI128" s="14">
        <v>33.5</v>
      </c>
      <c r="AJ128" s="5" t="s">
        <v>69</v>
      </c>
      <c r="AK128" s="15">
        <v>5.2499999999999998E-2</v>
      </c>
      <c r="AL128" s="15">
        <v>5.5218459402985066E-2</v>
      </c>
      <c r="AM128" s="7" t="s">
        <v>546</v>
      </c>
      <c r="AN128" s="7" t="s">
        <v>67</v>
      </c>
      <c r="AO128" s="7" t="s">
        <v>67</v>
      </c>
      <c r="AP128" s="4">
        <v>1</v>
      </c>
      <c r="AQ128" s="7">
        <v>1.8333333333333333</v>
      </c>
      <c r="AR128" s="7">
        <v>1.8498183899999991</v>
      </c>
    </row>
    <row r="129" spans="1:44" ht="36" customHeight="1" x14ac:dyDescent="0.25">
      <c r="A129" s="1" t="s">
        <v>547</v>
      </c>
      <c r="B129" s="2" t="s">
        <v>41</v>
      </c>
      <c r="C129" s="2" t="s">
        <v>315</v>
      </c>
      <c r="D129" s="2" t="s">
        <v>54</v>
      </c>
      <c r="E129" s="3" t="s">
        <v>548</v>
      </c>
      <c r="F129" s="3" t="s">
        <v>549</v>
      </c>
      <c r="G129" s="2" t="s">
        <v>544</v>
      </c>
      <c r="H129" s="2" t="s">
        <v>165</v>
      </c>
      <c r="I129" s="2" t="s">
        <v>60</v>
      </c>
      <c r="J129" s="4">
        <v>1</v>
      </c>
      <c r="K129" s="2" t="s">
        <v>67</v>
      </c>
      <c r="L129" s="4" t="s">
        <v>545</v>
      </c>
      <c r="M129" s="5" t="s">
        <v>67</v>
      </c>
      <c r="N129" s="5" t="s">
        <v>67</v>
      </c>
      <c r="O129" s="5" t="s">
        <v>67</v>
      </c>
      <c r="P129" s="5" t="s">
        <v>67</v>
      </c>
      <c r="Q129" s="5" t="s">
        <v>67</v>
      </c>
      <c r="R129" s="5" t="s">
        <v>67</v>
      </c>
      <c r="S129" s="6">
        <v>2008</v>
      </c>
      <c r="T129" s="7">
        <v>7.9</v>
      </c>
      <c r="U129" s="174">
        <v>4.8209999999999997</v>
      </c>
      <c r="V129" s="7">
        <v>4.8209999999999997</v>
      </c>
      <c r="W129" s="9" t="s">
        <v>67</v>
      </c>
      <c r="X129" s="9">
        <v>6</v>
      </c>
      <c r="Y129" s="10">
        <v>1</v>
      </c>
      <c r="Z129" s="7">
        <v>1</v>
      </c>
      <c r="AA129" s="7">
        <v>4.82</v>
      </c>
      <c r="AB129" s="7" t="s">
        <v>67</v>
      </c>
      <c r="AC129" s="9" t="s">
        <v>67</v>
      </c>
      <c r="AD129" s="11">
        <v>44307</v>
      </c>
      <c r="AE129" s="2" t="s">
        <v>87</v>
      </c>
      <c r="AF129" s="12">
        <v>22.5</v>
      </c>
      <c r="AG129" s="13" t="s">
        <v>67</v>
      </c>
      <c r="AH129" s="5" t="s">
        <v>68</v>
      </c>
      <c r="AI129" s="14">
        <v>22.5</v>
      </c>
      <c r="AJ129" s="5" t="s">
        <v>69</v>
      </c>
      <c r="AK129" s="15">
        <v>4.4999999999999991E-2</v>
      </c>
      <c r="AL129" s="15">
        <v>4.3469180888888917E-2</v>
      </c>
      <c r="AM129" s="7" t="s">
        <v>550</v>
      </c>
      <c r="AN129" s="7" t="s">
        <v>67</v>
      </c>
      <c r="AO129" s="7" t="s">
        <v>67</v>
      </c>
      <c r="AP129" s="4">
        <v>1</v>
      </c>
      <c r="AQ129" s="7">
        <v>9.5833333333333339</v>
      </c>
      <c r="AR129" s="7">
        <v>0.9780565699999999</v>
      </c>
    </row>
    <row r="130" spans="1:44" ht="36" customHeight="1" x14ac:dyDescent="0.25">
      <c r="A130" s="1" t="s">
        <v>551</v>
      </c>
      <c r="B130" s="2" t="s">
        <v>41</v>
      </c>
      <c r="C130" s="2" t="s">
        <v>315</v>
      </c>
      <c r="D130" s="2" t="s">
        <v>54</v>
      </c>
      <c r="E130" s="3" t="s">
        <v>552</v>
      </c>
      <c r="F130" s="3" t="s">
        <v>553</v>
      </c>
      <c r="G130" s="2" t="s">
        <v>363</v>
      </c>
      <c r="H130" s="2" t="s">
        <v>165</v>
      </c>
      <c r="I130" s="2" t="s">
        <v>60</v>
      </c>
      <c r="J130" s="4">
        <v>1</v>
      </c>
      <c r="K130" s="2" t="s">
        <v>67</v>
      </c>
      <c r="L130" s="4" t="s">
        <v>357</v>
      </c>
      <c r="M130" s="5" t="s">
        <v>67</v>
      </c>
      <c r="N130" s="5" t="s">
        <v>67</v>
      </c>
      <c r="O130" s="5" t="s">
        <v>67</v>
      </c>
      <c r="P130" s="5" t="s">
        <v>67</v>
      </c>
      <c r="Q130" s="5" t="s">
        <v>67</v>
      </c>
      <c r="R130" s="5" t="s">
        <v>67</v>
      </c>
      <c r="S130" s="6">
        <v>2011</v>
      </c>
      <c r="T130" s="7">
        <v>0.9</v>
      </c>
      <c r="U130" s="174">
        <v>3.9540000000000002</v>
      </c>
      <c r="V130" s="7">
        <v>3.9540000000000002</v>
      </c>
      <c r="W130" s="9" t="s">
        <v>67</v>
      </c>
      <c r="X130" s="9">
        <v>44</v>
      </c>
      <c r="Y130" s="10">
        <v>1</v>
      </c>
      <c r="Z130" s="7">
        <v>1</v>
      </c>
      <c r="AA130" s="7">
        <v>3.84</v>
      </c>
      <c r="AB130" s="7" t="s">
        <v>67</v>
      </c>
      <c r="AC130" s="9" t="s">
        <v>67</v>
      </c>
      <c r="AD130" s="11">
        <v>43405</v>
      </c>
      <c r="AE130" s="2" t="s">
        <v>87</v>
      </c>
      <c r="AF130" s="12">
        <v>14.999999999999998</v>
      </c>
      <c r="AG130" s="13" t="s">
        <v>67</v>
      </c>
      <c r="AH130" s="5" t="s">
        <v>68</v>
      </c>
      <c r="AI130" s="14">
        <v>15</v>
      </c>
      <c r="AJ130" s="5" t="s">
        <v>69</v>
      </c>
      <c r="AK130" s="15">
        <v>5.000000000000001E-2</v>
      </c>
      <c r="AL130" s="15">
        <v>4.6535158000000035E-2</v>
      </c>
      <c r="AM130" s="7" t="s">
        <v>554</v>
      </c>
      <c r="AN130" s="7" t="s">
        <v>67</v>
      </c>
      <c r="AO130" s="7" t="s">
        <v>67</v>
      </c>
      <c r="AP130" s="4">
        <v>1</v>
      </c>
      <c r="AQ130" s="7">
        <v>0.58333333333333337</v>
      </c>
      <c r="AR130" s="7">
        <v>0.69566437000000003</v>
      </c>
    </row>
    <row r="131" spans="1:44" ht="36" customHeight="1" x14ac:dyDescent="0.25">
      <c r="A131" s="1" t="s">
        <v>555</v>
      </c>
      <c r="B131" s="2" t="s">
        <v>41</v>
      </c>
      <c r="C131" s="2" t="s">
        <v>315</v>
      </c>
      <c r="D131" s="2" t="s">
        <v>54</v>
      </c>
      <c r="E131" s="3" t="s">
        <v>556</v>
      </c>
      <c r="F131" s="3" t="s">
        <v>557</v>
      </c>
      <c r="G131" s="2" t="s">
        <v>544</v>
      </c>
      <c r="H131" s="2" t="s">
        <v>165</v>
      </c>
      <c r="I131" s="2" t="s">
        <v>60</v>
      </c>
      <c r="J131" s="4">
        <v>1</v>
      </c>
      <c r="K131" s="2" t="s">
        <v>67</v>
      </c>
      <c r="L131" s="4" t="s">
        <v>558</v>
      </c>
      <c r="M131" s="5" t="s">
        <v>67</v>
      </c>
      <c r="N131" s="5" t="s">
        <v>67</v>
      </c>
      <c r="O131" s="5" t="s">
        <v>67</v>
      </c>
      <c r="P131" s="5" t="s">
        <v>67</v>
      </c>
      <c r="Q131" s="5" t="s">
        <v>67</v>
      </c>
      <c r="R131" s="5" t="s">
        <v>67</v>
      </c>
      <c r="S131" s="6">
        <v>2020</v>
      </c>
      <c r="T131" s="7" t="s">
        <v>67</v>
      </c>
      <c r="U131" s="174">
        <v>26.7</v>
      </c>
      <c r="V131" s="7">
        <v>26.7</v>
      </c>
      <c r="W131" s="9" t="s">
        <v>67</v>
      </c>
      <c r="X131" s="9" t="s">
        <v>67</v>
      </c>
      <c r="Y131" s="10">
        <v>1</v>
      </c>
      <c r="Z131" s="7">
        <v>2</v>
      </c>
      <c r="AA131" s="7" t="s">
        <v>67</v>
      </c>
      <c r="AB131" s="7" t="s">
        <v>67</v>
      </c>
      <c r="AC131" s="9">
        <v>74</v>
      </c>
      <c r="AD131" s="11">
        <v>44537</v>
      </c>
      <c r="AE131" s="2" t="s">
        <v>87</v>
      </c>
      <c r="AF131" s="12">
        <v>46.279999999999987</v>
      </c>
      <c r="AG131" s="13" t="s">
        <v>67</v>
      </c>
      <c r="AH131" s="5" t="s">
        <v>68</v>
      </c>
      <c r="AI131" s="14">
        <v>46.28</v>
      </c>
      <c r="AJ131" s="5" t="s">
        <v>97</v>
      </c>
      <c r="AK131" s="15">
        <v>0.04</v>
      </c>
      <c r="AL131" s="15">
        <v>2.078001598962835E-2</v>
      </c>
      <c r="AM131" s="7" t="s">
        <v>559</v>
      </c>
      <c r="AN131" s="7" t="s">
        <v>560</v>
      </c>
      <c r="AO131" s="7" t="s">
        <v>561</v>
      </c>
      <c r="AP131" s="4">
        <v>1</v>
      </c>
      <c r="AQ131" s="7">
        <v>7.0004295496814368</v>
      </c>
      <c r="AR131" s="7">
        <v>0.72790882999999995</v>
      </c>
    </row>
    <row r="132" spans="1:44" ht="36" customHeight="1" x14ac:dyDescent="0.25">
      <c r="A132" s="1" t="s">
        <v>562</v>
      </c>
      <c r="B132" s="2" t="s">
        <v>41</v>
      </c>
      <c r="C132" s="2" t="s">
        <v>315</v>
      </c>
      <c r="D132" s="2" t="s">
        <v>54</v>
      </c>
      <c r="E132" s="3" t="s">
        <v>563</v>
      </c>
      <c r="F132" s="3" t="s">
        <v>563</v>
      </c>
      <c r="G132" s="2" t="s">
        <v>544</v>
      </c>
      <c r="H132" s="2" t="s">
        <v>165</v>
      </c>
      <c r="I132" s="2" t="s">
        <v>60</v>
      </c>
      <c r="J132" s="4">
        <v>1</v>
      </c>
      <c r="K132" s="2" t="s">
        <v>67</v>
      </c>
      <c r="L132" s="4" t="s">
        <v>558</v>
      </c>
      <c r="M132" s="5" t="s">
        <v>67</v>
      </c>
      <c r="N132" s="5" t="s">
        <v>67</v>
      </c>
      <c r="O132" s="5" t="s">
        <v>67</v>
      </c>
      <c r="P132" s="5" t="s">
        <v>67</v>
      </c>
      <c r="Q132" s="5" t="s">
        <v>67</v>
      </c>
      <c r="R132" s="5" t="s">
        <v>67</v>
      </c>
      <c r="S132" s="6" t="s">
        <v>67</v>
      </c>
      <c r="T132" s="7" t="s">
        <v>67</v>
      </c>
      <c r="U132" s="174">
        <v>13.391999999999999</v>
      </c>
      <c r="V132" s="7">
        <v>13.391999999999999</v>
      </c>
      <c r="W132" s="9" t="s">
        <v>67</v>
      </c>
      <c r="X132" s="9" t="s">
        <v>67</v>
      </c>
      <c r="Y132" s="10" t="s">
        <v>67</v>
      </c>
      <c r="Z132" s="7" t="s">
        <v>67</v>
      </c>
      <c r="AA132" s="7" t="s">
        <v>67</v>
      </c>
      <c r="AB132" s="7" t="s">
        <v>67</v>
      </c>
      <c r="AC132" s="9" t="s">
        <v>67</v>
      </c>
      <c r="AD132" s="11" t="s">
        <v>67</v>
      </c>
      <c r="AE132" s="2" t="s">
        <v>87</v>
      </c>
      <c r="AF132" s="12">
        <v>34.85</v>
      </c>
      <c r="AG132" s="13" t="s">
        <v>67</v>
      </c>
      <c r="AH132" s="5" t="s">
        <v>68</v>
      </c>
      <c r="AI132" s="14">
        <v>34.85</v>
      </c>
      <c r="AJ132" s="5" t="s">
        <v>97</v>
      </c>
      <c r="AK132" s="15">
        <v>0.04</v>
      </c>
      <c r="AL132" s="15">
        <v>4.1660260185346368E-2</v>
      </c>
      <c r="AM132" s="7" t="s">
        <v>564</v>
      </c>
      <c r="AN132" s="7" t="s">
        <v>67</v>
      </c>
      <c r="AO132" s="7" t="s">
        <v>67</v>
      </c>
      <c r="AP132" s="4">
        <v>1</v>
      </c>
      <c r="AQ132" s="7">
        <v>9.25</v>
      </c>
      <c r="AR132" s="7">
        <v>0.54883317000000009</v>
      </c>
    </row>
    <row r="133" spans="1:44" ht="36" customHeight="1" x14ac:dyDescent="0.25">
      <c r="A133" s="1" t="s">
        <v>565</v>
      </c>
      <c r="B133" s="2" t="s">
        <v>41</v>
      </c>
      <c r="C133" s="2" t="s">
        <v>315</v>
      </c>
      <c r="D133" s="2" t="s">
        <v>54</v>
      </c>
      <c r="E133" s="3" t="s">
        <v>566</v>
      </c>
      <c r="F133" s="3" t="s">
        <v>566</v>
      </c>
      <c r="G133" s="2" t="s">
        <v>567</v>
      </c>
      <c r="H133" s="2" t="s">
        <v>165</v>
      </c>
      <c r="I133" s="2" t="s">
        <v>60</v>
      </c>
      <c r="J133" s="4">
        <v>0.51</v>
      </c>
      <c r="K133" s="2" t="s">
        <v>128</v>
      </c>
      <c r="L133" s="4" t="s">
        <v>568</v>
      </c>
      <c r="M133" s="5" t="s">
        <v>67</v>
      </c>
      <c r="N133" s="5" t="s">
        <v>67</v>
      </c>
      <c r="O133" s="5" t="s">
        <v>67</v>
      </c>
      <c r="P133" s="5" t="s">
        <v>67</v>
      </c>
      <c r="Q133" s="5" t="s">
        <v>67</v>
      </c>
      <c r="R133" s="5" t="s">
        <v>67</v>
      </c>
      <c r="S133" s="6">
        <v>1986</v>
      </c>
      <c r="T133" s="7">
        <v>46.2</v>
      </c>
      <c r="U133" s="174">
        <v>19.398</v>
      </c>
      <c r="V133" s="7">
        <v>9.8929799999999997</v>
      </c>
      <c r="W133" s="9" t="s">
        <v>67</v>
      </c>
      <c r="X133" s="9">
        <v>4</v>
      </c>
      <c r="Y133" s="10">
        <v>4</v>
      </c>
      <c r="Z133" s="7">
        <v>1</v>
      </c>
      <c r="AA133" s="7" t="s">
        <v>67</v>
      </c>
      <c r="AB133" s="7" t="s">
        <v>67</v>
      </c>
      <c r="AC133" s="9">
        <v>80</v>
      </c>
      <c r="AD133" s="11" t="s">
        <v>67</v>
      </c>
      <c r="AE133" s="2" t="s">
        <v>66</v>
      </c>
      <c r="AF133" s="12">
        <v>22.28700001</v>
      </c>
      <c r="AG133" s="13">
        <v>21.41299999999999</v>
      </c>
      <c r="AH133" s="5" t="s">
        <v>68</v>
      </c>
      <c r="AI133" s="14">
        <v>22.286999999999999</v>
      </c>
      <c r="AJ133" s="5" t="s">
        <v>365</v>
      </c>
      <c r="AK133" s="15">
        <v>4.7500000000000001E-2</v>
      </c>
      <c r="AL133" s="15">
        <v>5.1196328957442298E-2</v>
      </c>
      <c r="AM133" s="7" t="s">
        <v>569</v>
      </c>
      <c r="AN133" s="7" t="s">
        <v>570</v>
      </c>
      <c r="AO133" s="7" t="s">
        <v>67</v>
      </c>
      <c r="AP133" s="4">
        <v>1</v>
      </c>
      <c r="AQ133" s="7">
        <v>9.624239145030872</v>
      </c>
      <c r="AR133" s="7">
        <v>0.86436085999999956</v>
      </c>
    </row>
    <row r="134" spans="1:44" ht="36" customHeight="1" x14ac:dyDescent="0.25">
      <c r="A134" s="1" t="s">
        <v>571</v>
      </c>
      <c r="B134" s="2" t="s">
        <v>41</v>
      </c>
      <c r="C134" s="2" t="s">
        <v>112</v>
      </c>
      <c r="D134" s="2" t="s">
        <v>54</v>
      </c>
      <c r="E134" s="3" t="s">
        <v>572</v>
      </c>
      <c r="F134" s="3" t="s">
        <v>573</v>
      </c>
      <c r="G134" s="2" t="s">
        <v>574</v>
      </c>
      <c r="H134" s="2" t="s">
        <v>165</v>
      </c>
      <c r="I134" s="2" t="s">
        <v>60</v>
      </c>
      <c r="J134" s="4">
        <v>0.5</v>
      </c>
      <c r="K134" s="2" t="s">
        <v>50</v>
      </c>
      <c r="L134" s="4" t="s">
        <v>380</v>
      </c>
      <c r="M134" s="5" t="s">
        <v>67</v>
      </c>
      <c r="N134" s="5" t="s">
        <v>67</v>
      </c>
      <c r="O134" s="5" t="s">
        <v>67</v>
      </c>
      <c r="P134" s="5" t="s">
        <v>67</v>
      </c>
      <c r="Q134" s="5" t="s">
        <v>67</v>
      </c>
      <c r="R134" s="5" t="s">
        <v>67</v>
      </c>
      <c r="S134" s="6">
        <v>2024</v>
      </c>
      <c r="T134" s="7">
        <v>34.04</v>
      </c>
      <c r="U134" s="174" t="s">
        <v>67</v>
      </c>
      <c r="V134" s="7" t="s">
        <v>67</v>
      </c>
      <c r="W134" s="9" t="s">
        <v>67</v>
      </c>
      <c r="X134" s="9" t="s">
        <v>67</v>
      </c>
      <c r="Y134" s="10">
        <v>1</v>
      </c>
      <c r="Z134" s="7" t="s">
        <v>67</v>
      </c>
      <c r="AA134" s="7" t="s">
        <v>67</v>
      </c>
      <c r="AB134" s="7" t="s">
        <v>67</v>
      </c>
      <c r="AC134" s="9">
        <v>170</v>
      </c>
      <c r="AD134" s="11">
        <v>44494</v>
      </c>
      <c r="AE134" s="2" t="s">
        <v>66</v>
      </c>
      <c r="AF134" s="12">
        <v>21.125</v>
      </c>
      <c r="AG134" s="13">
        <v>21.124999999999996</v>
      </c>
      <c r="AH134" s="5" t="s">
        <v>68</v>
      </c>
      <c r="AI134" s="14">
        <v>21.125</v>
      </c>
      <c r="AJ134" s="5" t="s">
        <v>119</v>
      </c>
      <c r="AK134" s="15" t="s">
        <v>67</v>
      </c>
      <c r="AL134" s="15">
        <v>5.7106489940828399E-3</v>
      </c>
      <c r="AM134" s="7" t="s">
        <v>903</v>
      </c>
      <c r="AN134" s="7" t="s">
        <v>575</v>
      </c>
      <c r="AO134" s="7" t="s">
        <v>576</v>
      </c>
      <c r="AP134" s="4">
        <v>0.77944377267230958</v>
      </c>
      <c r="AQ134" s="7">
        <v>0.22832396633156549</v>
      </c>
      <c r="AR134" s="7">
        <v>0.12063745999999999</v>
      </c>
    </row>
    <row r="135" spans="1:44" ht="36" customHeight="1" x14ac:dyDescent="0.25">
      <c r="A135" s="1" t="s">
        <v>577</v>
      </c>
      <c r="B135" s="2" t="s">
        <v>41</v>
      </c>
      <c r="C135" s="2" t="s">
        <v>100</v>
      </c>
      <c r="D135" s="2" t="s">
        <v>54</v>
      </c>
      <c r="E135" s="3" t="s">
        <v>578</v>
      </c>
      <c r="F135" s="3" t="s">
        <v>578</v>
      </c>
      <c r="G135" s="2" t="s">
        <v>497</v>
      </c>
      <c r="H135" s="2" t="s">
        <v>165</v>
      </c>
      <c r="I135" s="2" t="s">
        <v>60</v>
      </c>
      <c r="J135" s="4">
        <v>1</v>
      </c>
      <c r="K135" s="2" t="s">
        <v>67</v>
      </c>
      <c r="L135" s="4" t="s">
        <v>67</v>
      </c>
      <c r="M135" s="5" t="s">
        <v>67</v>
      </c>
      <c r="N135" s="5" t="s">
        <v>67</v>
      </c>
      <c r="O135" s="5" t="s">
        <v>67</v>
      </c>
      <c r="P135" s="5" t="s">
        <v>67</v>
      </c>
      <c r="Q135" s="5" t="s">
        <v>67</v>
      </c>
      <c r="R135" s="5" t="s">
        <v>67</v>
      </c>
      <c r="S135" s="6" t="s">
        <v>67</v>
      </c>
      <c r="T135" s="7" t="s">
        <v>67</v>
      </c>
      <c r="U135" s="174">
        <v>70.033000000000001</v>
      </c>
      <c r="V135" s="8">
        <v>70.033000000000001</v>
      </c>
      <c r="W135" s="9" t="s">
        <v>67</v>
      </c>
      <c r="X135" s="9" t="s">
        <v>67</v>
      </c>
      <c r="Y135" s="10" t="s">
        <v>67</v>
      </c>
      <c r="Z135" s="7" t="s">
        <v>67</v>
      </c>
      <c r="AA135" s="7" t="s">
        <v>67</v>
      </c>
      <c r="AB135" s="7" t="s">
        <v>67</v>
      </c>
      <c r="AC135" s="9" t="s">
        <v>67</v>
      </c>
      <c r="AD135" s="11">
        <v>44673</v>
      </c>
      <c r="AE135" s="2" t="s">
        <v>87</v>
      </c>
      <c r="AF135" s="12">
        <v>49.26265652</v>
      </c>
      <c r="AG135" s="13" t="s">
        <v>67</v>
      </c>
      <c r="AH135" s="5" t="s">
        <v>351</v>
      </c>
      <c r="AI135" s="14" t="s">
        <v>67</v>
      </c>
      <c r="AJ135" s="5" t="s">
        <v>119</v>
      </c>
      <c r="AK135" s="15" t="s">
        <v>67</v>
      </c>
      <c r="AL135" s="15">
        <v>3.2398851293170022E-2</v>
      </c>
      <c r="AM135" s="7" t="s">
        <v>579</v>
      </c>
      <c r="AN135" s="7" t="s">
        <v>67</v>
      </c>
      <c r="AO135" s="7" t="s">
        <v>67</v>
      </c>
      <c r="AP135" s="4">
        <v>1</v>
      </c>
      <c r="AQ135" s="7">
        <v>10.75</v>
      </c>
      <c r="AR135" s="7">
        <v>0.31012382999999999</v>
      </c>
    </row>
    <row r="136" spans="1:44" ht="36" customHeight="1" x14ac:dyDescent="0.25">
      <c r="A136" s="1" t="s">
        <v>877</v>
      </c>
      <c r="B136" s="2" t="s">
        <v>41</v>
      </c>
      <c r="C136" s="2" t="s">
        <v>53</v>
      </c>
      <c r="D136" s="2" t="s">
        <v>54</v>
      </c>
      <c r="E136" s="3" t="s">
        <v>580</v>
      </c>
      <c r="F136" s="3" t="s">
        <v>581</v>
      </c>
      <c r="G136" s="2" t="s">
        <v>582</v>
      </c>
      <c r="H136" s="2" t="s">
        <v>165</v>
      </c>
      <c r="I136" s="2" t="s">
        <v>67</v>
      </c>
      <c r="J136" s="4">
        <v>0.33400000000000002</v>
      </c>
      <c r="K136" s="2" t="s">
        <v>583</v>
      </c>
      <c r="L136" s="4" t="s">
        <v>67</v>
      </c>
      <c r="M136" s="5" t="s">
        <v>67</v>
      </c>
      <c r="N136" s="5" t="s">
        <v>67</v>
      </c>
      <c r="O136" s="5" t="s">
        <v>67</v>
      </c>
      <c r="P136" s="5" t="s">
        <v>67</v>
      </c>
      <c r="Q136" s="5" t="s">
        <v>67</v>
      </c>
      <c r="R136" s="5" t="s">
        <v>67</v>
      </c>
      <c r="S136" s="6" t="s">
        <v>67</v>
      </c>
      <c r="T136" s="7" t="s">
        <v>67</v>
      </c>
      <c r="U136" s="174">
        <v>365.77526999999998</v>
      </c>
      <c r="V136" s="7">
        <v>121.80316491000001</v>
      </c>
      <c r="W136" s="9" t="s">
        <v>67</v>
      </c>
      <c r="X136" s="9" t="s">
        <v>67</v>
      </c>
      <c r="Y136" s="10">
        <v>45</v>
      </c>
      <c r="Z136" s="7" t="s">
        <v>67</v>
      </c>
      <c r="AA136" s="7" t="s">
        <v>67</v>
      </c>
      <c r="AB136" s="7" t="s">
        <v>67</v>
      </c>
      <c r="AC136" s="9" t="s">
        <v>67</v>
      </c>
      <c r="AD136" s="11">
        <v>44501</v>
      </c>
      <c r="AE136" s="2" t="s">
        <v>66</v>
      </c>
      <c r="AF136" s="12">
        <v>304.10000000000002</v>
      </c>
      <c r="AG136" s="13">
        <v>606.4</v>
      </c>
      <c r="AH136" s="5" t="s">
        <v>68</v>
      </c>
      <c r="AI136" s="14">
        <v>304.10000000000002</v>
      </c>
      <c r="AJ136" s="5" t="s">
        <v>119</v>
      </c>
      <c r="AK136" s="15">
        <v>4.4999999999999998E-2</v>
      </c>
      <c r="AL136" s="15">
        <v>5.2999999999999999E-2</v>
      </c>
      <c r="AM136" s="7" t="s">
        <v>584</v>
      </c>
      <c r="AN136" s="7" t="s">
        <v>585</v>
      </c>
      <c r="AO136" s="7" t="s">
        <v>586</v>
      </c>
      <c r="AP136" s="4">
        <v>0.9835964853501441</v>
      </c>
      <c r="AQ136" s="7">
        <v>6.7561643582063029</v>
      </c>
      <c r="AR136" s="7">
        <v>19.144844760000002</v>
      </c>
    </row>
    <row r="137" spans="1:44" ht="36" customHeight="1" x14ac:dyDescent="0.25">
      <c r="A137" s="1" t="s">
        <v>587</v>
      </c>
      <c r="B137" s="2" t="s">
        <v>41</v>
      </c>
      <c r="C137" s="2" t="s">
        <v>53</v>
      </c>
      <c r="D137" s="2" t="s">
        <v>54</v>
      </c>
      <c r="E137" s="3" t="s">
        <v>580</v>
      </c>
      <c r="F137" s="3" t="s">
        <v>588</v>
      </c>
      <c r="G137" s="2" t="s">
        <v>582</v>
      </c>
      <c r="H137" s="2" t="s">
        <v>165</v>
      </c>
      <c r="I137" s="2" t="s">
        <v>67</v>
      </c>
      <c r="J137" s="4">
        <v>0.33400000000000002</v>
      </c>
      <c r="K137" s="2" t="s">
        <v>583</v>
      </c>
      <c r="L137" s="4" t="s">
        <v>67</v>
      </c>
      <c r="M137" s="5" t="s">
        <v>67</v>
      </c>
      <c r="N137" s="5" t="s">
        <v>67</v>
      </c>
      <c r="O137" s="5" t="s">
        <v>67</v>
      </c>
      <c r="P137" s="5" t="s">
        <v>67</v>
      </c>
      <c r="Q137" s="5" t="s">
        <v>67</v>
      </c>
      <c r="R137" s="5" t="s">
        <v>67</v>
      </c>
      <c r="S137" s="6" t="s">
        <v>67</v>
      </c>
      <c r="T137" s="7" t="s">
        <v>67</v>
      </c>
      <c r="U137" s="174" t="s">
        <v>67</v>
      </c>
      <c r="V137" s="7" t="s">
        <v>67</v>
      </c>
      <c r="W137" s="9" t="s">
        <v>67</v>
      </c>
      <c r="X137" s="9" t="s">
        <v>67</v>
      </c>
      <c r="Y137" s="10">
        <v>8</v>
      </c>
      <c r="Z137" s="7" t="s">
        <v>67</v>
      </c>
      <c r="AA137" s="7" t="s">
        <v>67</v>
      </c>
      <c r="AB137" s="7" t="s">
        <v>67</v>
      </c>
      <c r="AC137" s="9" t="s">
        <v>67</v>
      </c>
      <c r="AD137" s="11">
        <v>44501</v>
      </c>
      <c r="AE137" s="2" t="s">
        <v>66</v>
      </c>
      <c r="AF137" s="12">
        <v>88</v>
      </c>
      <c r="AG137" s="13">
        <v>175.4</v>
      </c>
      <c r="AH137" s="5" t="s">
        <v>68</v>
      </c>
      <c r="AI137" s="14">
        <v>88</v>
      </c>
      <c r="AJ137" s="5" t="s">
        <v>119</v>
      </c>
      <c r="AK137" s="15" t="s">
        <v>67</v>
      </c>
      <c r="AL137" s="15" t="s">
        <v>67</v>
      </c>
      <c r="AM137" s="7" t="s">
        <v>67</v>
      </c>
      <c r="AN137" s="7" t="s">
        <v>67</v>
      </c>
      <c r="AO137" s="7" t="s">
        <v>67</v>
      </c>
      <c r="AP137" s="4" t="s">
        <v>67</v>
      </c>
      <c r="AQ137" s="7" t="s">
        <v>67</v>
      </c>
      <c r="AR137" s="7" t="s">
        <v>67</v>
      </c>
    </row>
    <row r="138" spans="1:44" ht="36" customHeight="1" thickBot="1" x14ac:dyDescent="0.3">
      <c r="A138" s="94" t="s">
        <v>847</v>
      </c>
      <c r="B138" s="95" t="s">
        <v>42</v>
      </c>
      <c r="C138" s="95" t="s">
        <v>369</v>
      </c>
      <c r="D138" s="95" t="s">
        <v>54</v>
      </c>
      <c r="E138" s="96" t="s">
        <v>848</v>
      </c>
      <c r="F138" s="96" t="s">
        <v>849</v>
      </c>
      <c r="G138" s="95" t="s">
        <v>372</v>
      </c>
      <c r="H138" s="95" t="s">
        <v>850</v>
      </c>
      <c r="I138" s="95" t="s">
        <v>105</v>
      </c>
      <c r="J138" s="97">
        <v>0.27825</v>
      </c>
      <c r="K138" s="95" t="s">
        <v>589</v>
      </c>
      <c r="L138" s="97" t="s">
        <v>851</v>
      </c>
      <c r="M138" s="98" t="s">
        <v>67</v>
      </c>
      <c r="N138" s="98" t="s">
        <v>67</v>
      </c>
      <c r="O138" s="98" t="s">
        <v>67</v>
      </c>
      <c r="P138" s="98" t="s">
        <v>67</v>
      </c>
      <c r="Q138" s="98" t="s">
        <v>67</v>
      </c>
      <c r="R138" s="98" t="s">
        <v>67</v>
      </c>
      <c r="S138" s="99" t="s">
        <v>852</v>
      </c>
      <c r="T138" s="100">
        <v>0.33710000000000001</v>
      </c>
      <c r="U138" s="175" t="s">
        <v>67</v>
      </c>
      <c r="V138" s="100" t="s">
        <v>67</v>
      </c>
      <c r="W138" s="101" t="s">
        <v>67</v>
      </c>
      <c r="X138" s="101" t="s">
        <v>67</v>
      </c>
      <c r="Y138" s="102">
        <v>1</v>
      </c>
      <c r="Z138" s="100" t="s">
        <v>67</v>
      </c>
      <c r="AA138" s="100" t="s">
        <v>67</v>
      </c>
      <c r="AB138" s="100" t="s">
        <v>67</v>
      </c>
      <c r="AC138" s="101">
        <v>8</v>
      </c>
      <c r="AD138" s="103" t="s">
        <v>853</v>
      </c>
      <c r="AE138" s="95" t="s">
        <v>66</v>
      </c>
      <c r="AF138" s="104">
        <v>115.25000007</v>
      </c>
      <c r="AG138" s="105">
        <v>89.242279999999994</v>
      </c>
      <c r="AH138" s="98" t="s">
        <v>68</v>
      </c>
      <c r="AI138" s="106">
        <v>113.5</v>
      </c>
      <c r="AJ138" s="98" t="s">
        <v>69</v>
      </c>
      <c r="AK138" s="107">
        <v>4.4999999999999998E-2</v>
      </c>
      <c r="AL138" s="107"/>
      <c r="AM138" s="100" t="s">
        <v>902</v>
      </c>
      <c r="AN138" s="100" t="s">
        <v>854</v>
      </c>
      <c r="AO138" s="100" t="s">
        <v>855</v>
      </c>
      <c r="AP138" s="97">
        <v>1</v>
      </c>
      <c r="AQ138" s="100">
        <v>22.456821683313258</v>
      </c>
      <c r="AR138" s="100" t="s">
        <v>67</v>
      </c>
    </row>
    <row r="139" spans="1:44" ht="36" customHeight="1" thickTop="1" x14ac:dyDescent="0.25">
      <c r="P139" s="109"/>
      <c r="Q139" s="109"/>
      <c r="AR139" s="108"/>
    </row>
    <row r="140" spans="1:44" ht="36" customHeight="1" x14ac:dyDescent="0.25">
      <c r="A140" s="172" t="s">
        <v>872</v>
      </c>
      <c r="P140" s="109"/>
      <c r="Q140" s="109"/>
    </row>
    <row r="141" spans="1:44" ht="36" customHeight="1" x14ac:dyDescent="0.25">
      <c r="A141" s="172" t="s">
        <v>873</v>
      </c>
      <c r="P141" s="109"/>
      <c r="Q141" s="109"/>
    </row>
    <row r="142" spans="1:44" ht="36" customHeight="1" x14ac:dyDescent="0.25">
      <c r="A142" s="172" t="s">
        <v>874</v>
      </c>
      <c r="P142" s="109"/>
      <c r="Q142" s="109"/>
    </row>
    <row r="143" spans="1:44" ht="36" customHeight="1" x14ac:dyDescent="0.25">
      <c r="A143" s="172" t="s">
        <v>897</v>
      </c>
      <c r="P143" s="109"/>
      <c r="Q143" s="109"/>
    </row>
    <row r="144" spans="1:44" ht="36" customHeight="1" x14ac:dyDescent="0.25">
      <c r="A144" s="171"/>
      <c r="P144" s="109"/>
      <c r="Q144" s="109"/>
    </row>
  </sheetData>
  <autoFilter ref="A2:AR138" xr:uid="{5EC67D82-9B28-4387-A42E-2A8248BBB064}"/>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A3D1C-D523-40D5-9A94-70414DEFE332}">
  <dimension ref="A1:B24"/>
  <sheetViews>
    <sheetView showGridLines="0" workbookViewId="0">
      <selection activeCell="A28" sqref="A28"/>
    </sheetView>
  </sheetViews>
  <sheetFormatPr defaultRowHeight="15" x14ac:dyDescent="0.25"/>
  <cols>
    <col min="1" max="1" width="100.42578125" bestFit="1" customWidth="1"/>
  </cols>
  <sheetData>
    <row r="1" spans="1:2" x14ac:dyDescent="0.25">
      <c r="A1" s="176" t="s">
        <v>591</v>
      </c>
      <c r="B1" s="176"/>
    </row>
    <row r="2" spans="1:2" x14ac:dyDescent="0.25">
      <c r="A2" s="17"/>
      <c r="B2" s="17"/>
    </row>
    <row r="3" spans="1:2" x14ac:dyDescent="0.25">
      <c r="A3" s="19"/>
      <c r="B3" s="20">
        <v>44742</v>
      </c>
    </row>
    <row r="4" spans="1:2" x14ac:dyDescent="0.25">
      <c r="A4" s="21"/>
      <c r="B4" s="22"/>
    </row>
    <row r="5" spans="1:2" x14ac:dyDescent="0.25">
      <c r="A5" s="23" t="s">
        <v>592</v>
      </c>
      <c r="B5" s="24">
        <v>8287.7000000000007</v>
      </c>
    </row>
    <row r="6" spans="1:2" x14ac:dyDescent="0.25">
      <c r="A6" s="23" t="s">
        <v>593</v>
      </c>
      <c r="B6" s="24">
        <v>462.15</v>
      </c>
    </row>
    <row r="7" spans="1:2" x14ac:dyDescent="0.25">
      <c r="A7" s="23" t="s">
        <v>594</v>
      </c>
      <c r="B7" s="24">
        <v>54.354999999999997</v>
      </c>
    </row>
    <row r="8" spans="1:2" x14ac:dyDescent="0.25">
      <c r="A8" s="23" t="s">
        <v>595</v>
      </c>
      <c r="B8" s="24">
        <v>9270</v>
      </c>
    </row>
    <row r="9" spans="1:2" x14ac:dyDescent="0.25">
      <c r="A9" s="169" t="s">
        <v>904</v>
      </c>
      <c r="B9" s="170">
        <v>18074.205000000002</v>
      </c>
    </row>
    <row r="10" spans="1:2" x14ac:dyDescent="0.25">
      <c r="A10" s="17"/>
      <c r="B10" s="167"/>
    </row>
    <row r="11" spans="1:2" x14ac:dyDescent="0.25">
      <c r="A11" s="168" t="s">
        <v>896</v>
      </c>
      <c r="B11" s="166"/>
    </row>
    <row r="12" spans="1:2" x14ac:dyDescent="0.25">
      <c r="A12" s="25"/>
      <c r="B12" s="17"/>
    </row>
    <row r="13" spans="1:2" x14ac:dyDescent="0.25">
      <c r="A13" s="26" t="s">
        <v>596</v>
      </c>
      <c r="B13" s="27">
        <v>16806.434472010002</v>
      </c>
    </row>
    <row r="14" spans="1:2" x14ac:dyDescent="0.25">
      <c r="A14" s="25" t="s">
        <v>597</v>
      </c>
      <c r="B14" s="28"/>
    </row>
    <row r="15" spans="1:2" x14ac:dyDescent="0.25">
      <c r="A15" s="25"/>
      <c r="B15" s="29"/>
    </row>
    <row r="16" spans="1:2" x14ac:dyDescent="0.25">
      <c r="A16" s="25" t="s">
        <v>598</v>
      </c>
      <c r="B16" s="29">
        <v>462.15</v>
      </c>
    </row>
    <row r="17" spans="1:2" x14ac:dyDescent="0.25">
      <c r="A17" s="25" t="s">
        <v>302</v>
      </c>
      <c r="B17" s="29">
        <v>54.354999999999997</v>
      </c>
    </row>
    <row r="18" spans="1:2" x14ac:dyDescent="0.25">
      <c r="A18" s="25" t="s">
        <v>878</v>
      </c>
      <c r="B18" s="29">
        <v>63.994446800000006</v>
      </c>
    </row>
    <row r="19" spans="1:2" x14ac:dyDescent="0.25">
      <c r="A19" s="25" t="s">
        <v>879</v>
      </c>
      <c r="B19" s="29">
        <v>687.3</v>
      </c>
    </row>
    <row r="20" spans="1:2" x14ac:dyDescent="0.25">
      <c r="A20" s="30" t="s">
        <v>599</v>
      </c>
      <c r="B20" s="31">
        <v>18074.233918810001</v>
      </c>
    </row>
    <row r="21" spans="1:2" x14ac:dyDescent="0.25">
      <c r="A21" s="25"/>
      <c r="B21" s="17"/>
    </row>
    <row r="22" spans="1:2" x14ac:dyDescent="0.25">
      <c r="A22" s="17"/>
      <c r="B22" s="17"/>
    </row>
    <row r="23" spans="1:2" x14ac:dyDescent="0.25">
      <c r="A23" s="17"/>
      <c r="B23" s="17"/>
    </row>
    <row r="24" spans="1:2" x14ac:dyDescent="0.25">
      <c r="A24" s="17"/>
      <c r="B24" s="17"/>
    </row>
  </sheetData>
  <mergeCells count="1">
    <mergeCell ref="A1:B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A044-1F20-4A69-987A-1D7D1E9C6ACD}">
  <dimension ref="A1:AG28"/>
  <sheetViews>
    <sheetView showGridLines="0" workbookViewId="0">
      <selection activeCell="V12" activeCellId="1" sqref="V6 V12"/>
    </sheetView>
  </sheetViews>
  <sheetFormatPr defaultRowHeight="12.75" x14ac:dyDescent="0.2"/>
  <cols>
    <col min="1" max="1" width="36.28515625" style="18" customWidth="1"/>
    <col min="2" max="2" width="10.85546875" style="18" customWidth="1"/>
    <col min="3" max="3" width="4.28515625" style="18" customWidth="1"/>
    <col min="4" max="4" width="8" style="18" bestFit="1" customWidth="1"/>
    <col min="5" max="5" width="3.85546875" style="18" customWidth="1"/>
    <col min="6" max="6" width="10.85546875" style="18" customWidth="1"/>
    <col min="7" max="7" width="4.28515625" style="18" customWidth="1"/>
    <col min="8" max="8" width="8" style="18" bestFit="1" customWidth="1"/>
    <col min="9" max="9" width="3.85546875" style="18" customWidth="1"/>
    <col min="10" max="10" width="10.85546875" style="18" customWidth="1"/>
    <col min="11" max="11" width="4.28515625" style="18" customWidth="1"/>
    <col min="12" max="12" width="8" style="18" bestFit="1" customWidth="1"/>
    <col min="13" max="13" width="3.85546875" style="18" customWidth="1"/>
    <col min="14" max="14" width="10.85546875" style="18" customWidth="1"/>
    <col min="15" max="15" width="4.28515625" style="18" customWidth="1"/>
    <col min="16" max="16" width="8" style="18" bestFit="1" customWidth="1"/>
    <col min="17" max="17" width="3.85546875" style="18" customWidth="1"/>
    <col min="18" max="18" width="10.85546875" style="18" customWidth="1"/>
    <col min="19" max="19" width="4.28515625" style="18" customWidth="1"/>
    <col min="20" max="20" width="8" style="18" bestFit="1" customWidth="1"/>
    <col min="21" max="21" width="3.85546875" style="18" customWidth="1"/>
    <col min="22" max="22" width="16" style="18" customWidth="1"/>
    <col min="23" max="23" width="4.28515625" style="18" customWidth="1"/>
    <col min="24" max="24" width="8" style="18" bestFit="1" customWidth="1"/>
    <col min="25" max="25" width="3.85546875" style="18" customWidth="1"/>
    <col min="26" max="26" width="4.140625" style="41" customWidth="1"/>
    <col min="27" max="221" width="9.140625" style="41"/>
    <col min="222" max="222" width="26.5703125" style="41" customWidth="1"/>
    <col min="223" max="223" width="10.5703125" style="41" customWidth="1"/>
    <col min="224" max="224" width="4.5703125" style="41" customWidth="1"/>
    <col min="225" max="225" width="8.140625" style="41" customWidth="1"/>
    <col min="226" max="226" width="3.7109375" style="41" customWidth="1"/>
    <col min="227" max="227" width="12" style="41" customWidth="1"/>
    <col min="228" max="228" width="10" style="41" bestFit="1" customWidth="1"/>
    <col min="229" max="230" width="8.140625" style="41" bestFit="1" customWidth="1"/>
    <col min="231" max="231" width="10.5703125" style="41" customWidth="1"/>
    <col min="232" max="232" width="3.85546875" style="41" customWidth="1"/>
    <col min="233" max="233" width="7.42578125" style="41" bestFit="1" customWidth="1"/>
    <col min="234" max="234" width="3.7109375" style="41" customWidth="1"/>
    <col min="235" max="235" width="9.140625" style="41"/>
    <col min="236" max="236" width="3.5703125" style="41" customWidth="1"/>
    <col min="237" max="237" width="5.140625" style="41" customWidth="1"/>
    <col min="238" max="238" width="3.7109375" style="41" customWidth="1"/>
    <col min="239" max="239" width="9.140625" style="41"/>
    <col min="240" max="240" width="3.5703125" style="41" customWidth="1"/>
    <col min="241" max="241" width="5.140625" style="41" customWidth="1"/>
    <col min="242" max="242" width="3.7109375" style="41" customWidth="1"/>
    <col min="243" max="243" width="9.140625" style="41"/>
    <col min="244" max="244" width="3.5703125" style="41" customWidth="1"/>
    <col min="245" max="245" width="5.140625" style="41" customWidth="1"/>
    <col min="246" max="246" width="3.7109375" style="41" customWidth="1"/>
    <col min="247" max="247" width="9.140625" style="41"/>
    <col min="248" max="248" width="3.5703125" style="41" customWidth="1"/>
    <col min="249" max="249" width="5.140625" style="41" customWidth="1"/>
    <col min="250" max="250" width="3.7109375" style="41" customWidth="1"/>
    <col min="251" max="251" width="9.140625" style="41"/>
    <col min="252" max="252" width="3.5703125" style="41" customWidth="1"/>
    <col min="253" max="253" width="5.140625" style="41" customWidth="1"/>
    <col min="254" max="254" width="3.7109375" style="41" customWidth="1"/>
    <col min="255" max="255" width="9.140625" style="41"/>
    <col min="256" max="256" width="3.5703125" style="41" customWidth="1"/>
    <col min="257" max="257" width="5.140625" style="41" customWidth="1"/>
    <col min="258" max="258" width="3.7109375" style="41" customWidth="1"/>
    <col min="259" max="259" width="9.140625" style="41"/>
    <col min="260" max="260" width="3.5703125" style="41" customWidth="1"/>
    <col min="261" max="261" width="5.140625" style="41" customWidth="1"/>
    <col min="262" max="262" width="3.7109375" style="41" customWidth="1"/>
    <col min="263" max="263" width="10.85546875" style="41" bestFit="1" customWidth="1"/>
    <col min="264" max="264" width="3.5703125" style="41" customWidth="1"/>
    <col min="265" max="265" width="6.7109375" style="41" customWidth="1"/>
    <col min="266" max="266" width="3.7109375" style="41" customWidth="1"/>
    <col min="267" max="267" width="9.140625" style="41"/>
    <col min="268" max="268" width="21.140625" style="41" customWidth="1"/>
    <col min="269" max="269" width="10.42578125" style="41" bestFit="1" customWidth="1"/>
    <col min="270" max="477" width="9.140625" style="41"/>
    <col min="478" max="478" width="26.5703125" style="41" customWidth="1"/>
    <col min="479" max="479" width="10.5703125" style="41" customWidth="1"/>
    <col min="480" max="480" width="4.5703125" style="41" customWidth="1"/>
    <col min="481" max="481" width="8.140625" style="41" customWidth="1"/>
    <col min="482" max="482" width="3.7109375" style="41" customWidth="1"/>
    <col min="483" max="483" width="12" style="41" customWidth="1"/>
    <col min="484" max="484" width="10" style="41" bestFit="1" customWidth="1"/>
    <col min="485" max="486" width="8.140625" style="41" bestFit="1" customWidth="1"/>
    <col min="487" max="487" width="10.5703125" style="41" customWidth="1"/>
    <col min="488" max="488" width="3.85546875" style="41" customWidth="1"/>
    <col min="489" max="489" width="7.42578125" style="41" bestFit="1" customWidth="1"/>
    <col min="490" max="490" width="3.7109375" style="41" customWidth="1"/>
    <col min="491" max="491" width="9.140625" style="41"/>
    <col min="492" max="492" width="3.5703125" style="41" customWidth="1"/>
    <col min="493" max="493" width="5.140625" style="41" customWidth="1"/>
    <col min="494" max="494" width="3.7109375" style="41" customWidth="1"/>
    <col min="495" max="495" width="9.140625" style="41"/>
    <col min="496" max="496" width="3.5703125" style="41" customWidth="1"/>
    <col min="497" max="497" width="5.140625" style="41" customWidth="1"/>
    <col min="498" max="498" width="3.7109375" style="41" customWidth="1"/>
    <col min="499" max="499" width="9.140625" style="41"/>
    <col min="500" max="500" width="3.5703125" style="41" customWidth="1"/>
    <col min="501" max="501" width="5.140625" style="41" customWidth="1"/>
    <col min="502" max="502" width="3.7109375" style="41" customWidth="1"/>
    <col min="503" max="503" width="9.140625" style="41"/>
    <col min="504" max="504" width="3.5703125" style="41" customWidth="1"/>
    <col min="505" max="505" width="5.140625" style="41" customWidth="1"/>
    <col min="506" max="506" width="3.7109375" style="41" customWidth="1"/>
    <col min="507" max="507" width="9.140625" style="41"/>
    <col min="508" max="508" width="3.5703125" style="41" customWidth="1"/>
    <col min="509" max="509" width="5.140625" style="41" customWidth="1"/>
    <col min="510" max="510" width="3.7109375" style="41" customWidth="1"/>
    <col min="511" max="511" width="9.140625" style="41"/>
    <col min="512" max="512" width="3.5703125" style="41" customWidth="1"/>
    <col min="513" max="513" width="5.140625" style="41" customWidth="1"/>
    <col min="514" max="514" width="3.7109375" style="41" customWidth="1"/>
    <col min="515" max="515" width="9.140625" style="41"/>
    <col min="516" max="516" width="3.5703125" style="41" customWidth="1"/>
    <col min="517" max="517" width="5.140625" style="41" customWidth="1"/>
    <col min="518" max="518" width="3.7109375" style="41" customWidth="1"/>
    <col min="519" max="519" width="10.85546875" style="41" bestFit="1" customWidth="1"/>
    <col min="520" max="520" width="3.5703125" style="41" customWidth="1"/>
    <col min="521" max="521" width="6.7109375" style="41" customWidth="1"/>
    <col min="522" max="522" width="3.7109375" style="41" customWidth="1"/>
    <col min="523" max="523" width="9.140625" style="41"/>
    <col min="524" max="524" width="21.140625" style="41" customWidth="1"/>
    <col min="525" max="525" width="10.42578125" style="41" bestFit="1" customWidth="1"/>
    <col min="526" max="733" width="9.140625" style="41"/>
    <col min="734" max="734" width="26.5703125" style="41" customWidth="1"/>
    <col min="735" max="735" width="10.5703125" style="41" customWidth="1"/>
    <col min="736" max="736" width="4.5703125" style="41" customWidth="1"/>
    <col min="737" max="737" width="8.140625" style="41" customWidth="1"/>
    <col min="738" max="738" width="3.7109375" style="41" customWidth="1"/>
    <col min="739" max="739" width="12" style="41" customWidth="1"/>
    <col min="740" max="740" width="10" style="41" bestFit="1" customWidth="1"/>
    <col min="741" max="742" width="8.140625" style="41" bestFit="1" customWidth="1"/>
    <col min="743" max="743" width="10.5703125" style="41" customWidth="1"/>
    <col min="744" max="744" width="3.85546875" style="41" customWidth="1"/>
    <col min="745" max="745" width="7.42578125" style="41" bestFit="1" customWidth="1"/>
    <col min="746" max="746" width="3.7109375" style="41" customWidth="1"/>
    <col min="747" max="747" width="9.140625" style="41"/>
    <col min="748" max="748" width="3.5703125" style="41" customWidth="1"/>
    <col min="749" max="749" width="5.140625" style="41" customWidth="1"/>
    <col min="750" max="750" width="3.7109375" style="41" customWidth="1"/>
    <col min="751" max="751" width="9.140625" style="41"/>
    <col min="752" max="752" width="3.5703125" style="41" customWidth="1"/>
    <col min="753" max="753" width="5.140625" style="41" customWidth="1"/>
    <col min="754" max="754" width="3.7109375" style="41" customWidth="1"/>
    <col min="755" max="755" width="9.140625" style="41"/>
    <col min="756" max="756" width="3.5703125" style="41" customWidth="1"/>
    <col min="757" max="757" width="5.140625" style="41" customWidth="1"/>
    <col min="758" max="758" width="3.7109375" style="41" customWidth="1"/>
    <col min="759" max="759" width="9.140625" style="41"/>
    <col min="760" max="760" width="3.5703125" style="41" customWidth="1"/>
    <col min="761" max="761" width="5.140625" style="41" customWidth="1"/>
    <col min="762" max="762" width="3.7109375" style="41" customWidth="1"/>
    <col min="763" max="763" width="9.140625" style="41"/>
    <col min="764" max="764" width="3.5703125" style="41" customWidth="1"/>
    <col min="765" max="765" width="5.140625" style="41" customWidth="1"/>
    <col min="766" max="766" width="3.7109375" style="41" customWidth="1"/>
    <col min="767" max="767" width="9.140625" style="41"/>
    <col min="768" max="768" width="3.5703125" style="41" customWidth="1"/>
    <col min="769" max="769" width="5.140625" style="41" customWidth="1"/>
    <col min="770" max="770" width="3.7109375" style="41" customWidth="1"/>
    <col min="771" max="771" width="9.140625" style="41"/>
    <col min="772" max="772" width="3.5703125" style="41" customWidth="1"/>
    <col min="773" max="773" width="5.140625" style="41" customWidth="1"/>
    <col min="774" max="774" width="3.7109375" style="41" customWidth="1"/>
    <col min="775" max="775" width="10.85546875" style="41" bestFit="1" customWidth="1"/>
    <col min="776" max="776" width="3.5703125" style="41" customWidth="1"/>
    <col min="777" max="777" width="6.7109375" style="41" customWidth="1"/>
    <col min="778" max="778" width="3.7109375" style="41" customWidth="1"/>
    <col min="779" max="779" width="9.140625" style="41"/>
    <col min="780" max="780" width="21.140625" style="41" customWidth="1"/>
    <col min="781" max="781" width="10.42578125" style="41" bestFit="1" customWidth="1"/>
    <col min="782" max="989" width="9.140625" style="41"/>
    <col min="990" max="990" width="26.5703125" style="41" customWidth="1"/>
    <col min="991" max="991" width="10.5703125" style="41" customWidth="1"/>
    <col min="992" max="992" width="4.5703125" style="41" customWidth="1"/>
    <col min="993" max="993" width="8.140625" style="41" customWidth="1"/>
    <col min="994" max="994" width="3.7109375" style="41" customWidth="1"/>
    <col min="995" max="995" width="12" style="41" customWidth="1"/>
    <col min="996" max="996" width="10" style="41" bestFit="1" customWidth="1"/>
    <col min="997" max="998" width="8.140625" style="41" bestFit="1" customWidth="1"/>
    <col min="999" max="999" width="10.5703125" style="41" customWidth="1"/>
    <col min="1000" max="1000" width="3.85546875" style="41" customWidth="1"/>
    <col min="1001" max="1001" width="7.42578125" style="41" bestFit="1" customWidth="1"/>
    <col min="1002" max="1002" width="3.7109375" style="41" customWidth="1"/>
    <col min="1003" max="1003" width="9.140625" style="41"/>
    <col min="1004" max="1004" width="3.5703125" style="41" customWidth="1"/>
    <col min="1005" max="1005" width="5.140625" style="41" customWidth="1"/>
    <col min="1006" max="1006" width="3.7109375" style="41" customWidth="1"/>
    <col min="1007" max="1007" width="9.140625" style="41"/>
    <col min="1008" max="1008" width="3.5703125" style="41" customWidth="1"/>
    <col min="1009" max="1009" width="5.140625" style="41" customWidth="1"/>
    <col min="1010" max="1010" width="3.7109375" style="41" customWidth="1"/>
    <col min="1011" max="1011" width="9.140625" style="41"/>
    <col min="1012" max="1012" width="3.5703125" style="41" customWidth="1"/>
    <col min="1013" max="1013" width="5.140625" style="41" customWidth="1"/>
    <col min="1014" max="1014" width="3.7109375" style="41" customWidth="1"/>
    <col min="1015" max="1015" width="9.140625" style="41"/>
    <col min="1016" max="1016" width="3.5703125" style="41" customWidth="1"/>
    <col min="1017" max="1017" width="5.140625" style="41" customWidth="1"/>
    <col min="1018" max="1018" width="3.7109375" style="41" customWidth="1"/>
    <col min="1019" max="1019" width="9.140625" style="41"/>
    <col min="1020" max="1020" width="3.5703125" style="41" customWidth="1"/>
    <col min="1021" max="1021" width="5.140625" style="41" customWidth="1"/>
    <col min="1022" max="1022" width="3.7109375" style="41" customWidth="1"/>
    <col min="1023" max="1023" width="9.140625" style="41"/>
    <col min="1024" max="1024" width="3.5703125" style="41" customWidth="1"/>
    <col min="1025" max="1025" width="5.140625" style="41" customWidth="1"/>
    <col min="1026" max="1026" width="3.7109375" style="41" customWidth="1"/>
    <col min="1027" max="1027" width="9.140625" style="41"/>
    <col min="1028" max="1028" width="3.5703125" style="41" customWidth="1"/>
    <col min="1029" max="1029" width="5.140625" style="41" customWidth="1"/>
    <col min="1030" max="1030" width="3.7109375" style="41" customWidth="1"/>
    <col min="1031" max="1031" width="10.85546875" style="41" bestFit="1" customWidth="1"/>
    <col min="1032" max="1032" width="3.5703125" style="41" customWidth="1"/>
    <col min="1033" max="1033" width="6.7109375" style="41" customWidth="1"/>
    <col min="1034" max="1034" width="3.7109375" style="41" customWidth="1"/>
    <col min="1035" max="1035" width="9.140625" style="41"/>
    <col min="1036" max="1036" width="21.140625" style="41" customWidth="1"/>
    <col min="1037" max="1037" width="10.42578125" style="41" bestFit="1" customWidth="1"/>
    <col min="1038" max="1245" width="9.140625" style="41"/>
    <col min="1246" max="1246" width="26.5703125" style="41" customWidth="1"/>
    <col min="1247" max="1247" width="10.5703125" style="41" customWidth="1"/>
    <col min="1248" max="1248" width="4.5703125" style="41" customWidth="1"/>
    <col min="1249" max="1249" width="8.140625" style="41" customWidth="1"/>
    <col min="1250" max="1250" width="3.7109375" style="41" customWidth="1"/>
    <col min="1251" max="1251" width="12" style="41" customWidth="1"/>
    <col min="1252" max="1252" width="10" style="41" bestFit="1" customWidth="1"/>
    <col min="1253" max="1254" width="8.140625" style="41" bestFit="1" customWidth="1"/>
    <col min="1255" max="1255" width="10.5703125" style="41" customWidth="1"/>
    <col min="1256" max="1256" width="3.85546875" style="41" customWidth="1"/>
    <col min="1257" max="1257" width="7.42578125" style="41" bestFit="1" customWidth="1"/>
    <col min="1258" max="1258" width="3.7109375" style="41" customWidth="1"/>
    <col min="1259" max="1259" width="9.140625" style="41"/>
    <col min="1260" max="1260" width="3.5703125" style="41" customWidth="1"/>
    <col min="1261" max="1261" width="5.140625" style="41" customWidth="1"/>
    <col min="1262" max="1262" width="3.7109375" style="41" customWidth="1"/>
    <col min="1263" max="1263" width="9.140625" style="41"/>
    <col min="1264" max="1264" width="3.5703125" style="41" customWidth="1"/>
    <col min="1265" max="1265" width="5.140625" style="41" customWidth="1"/>
    <col min="1266" max="1266" width="3.7109375" style="41" customWidth="1"/>
    <col min="1267" max="1267" width="9.140625" style="41"/>
    <col min="1268" max="1268" width="3.5703125" style="41" customWidth="1"/>
    <col min="1269" max="1269" width="5.140625" style="41" customWidth="1"/>
    <col min="1270" max="1270" width="3.7109375" style="41" customWidth="1"/>
    <col min="1271" max="1271" width="9.140625" style="41"/>
    <col min="1272" max="1272" width="3.5703125" style="41" customWidth="1"/>
    <col min="1273" max="1273" width="5.140625" style="41" customWidth="1"/>
    <col min="1274" max="1274" width="3.7109375" style="41" customWidth="1"/>
    <col min="1275" max="1275" width="9.140625" style="41"/>
    <col min="1276" max="1276" width="3.5703125" style="41" customWidth="1"/>
    <col min="1277" max="1277" width="5.140625" style="41" customWidth="1"/>
    <col min="1278" max="1278" width="3.7109375" style="41" customWidth="1"/>
    <col min="1279" max="1279" width="9.140625" style="41"/>
    <col min="1280" max="1280" width="3.5703125" style="41" customWidth="1"/>
    <col min="1281" max="1281" width="5.140625" style="41" customWidth="1"/>
    <col min="1282" max="1282" width="3.7109375" style="41" customWidth="1"/>
    <col min="1283" max="1283" width="9.140625" style="41"/>
    <col min="1284" max="1284" width="3.5703125" style="41" customWidth="1"/>
    <col min="1285" max="1285" width="5.140625" style="41" customWidth="1"/>
    <col min="1286" max="1286" width="3.7109375" style="41" customWidth="1"/>
    <col min="1287" max="1287" width="10.85546875" style="41" bestFit="1" customWidth="1"/>
    <col min="1288" max="1288" width="3.5703125" style="41" customWidth="1"/>
    <col min="1289" max="1289" width="6.7109375" style="41" customWidth="1"/>
    <col min="1290" max="1290" width="3.7109375" style="41" customWidth="1"/>
    <col min="1291" max="1291" width="9.140625" style="41"/>
    <col min="1292" max="1292" width="21.140625" style="41" customWidth="1"/>
    <col min="1293" max="1293" width="10.42578125" style="41" bestFit="1" customWidth="1"/>
    <col min="1294" max="1501" width="9.140625" style="41"/>
    <col min="1502" max="1502" width="26.5703125" style="41" customWidth="1"/>
    <col min="1503" max="1503" width="10.5703125" style="41" customWidth="1"/>
    <col min="1504" max="1504" width="4.5703125" style="41" customWidth="1"/>
    <col min="1505" max="1505" width="8.140625" style="41" customWidth="1"/>
    <col min="1506" max="1506" width="3.7109375" style="41" customWidth="1"/>
    <col min="1507" max="1507" width="12" style="41" customWidth="1"/>
    <col min="1508" max="1508" width="10" style="41" bestFit="1" customWidth="1"/>
    <col min="1509" max="1510" width="8.140625" style="41" bestFit="1" customWidth="1"/>
    <col min="1511" max="1511" width="10.5703125" style="41" customWidth="1"/>
    <col min="1512" max="1512" width="3.85546875" style="41" customWidth="1"/>
    <col min="1513" max="1513" width="7.42578125" style="41" bestFit="1" customWidth="1"/>
    <col min="1514" max="1514" width="3.7109375" style="41" customWidth="1"/>
    <col min="1515" max="1515" width="9.140625" style="41"/>
    <col min="1516" max="1516" width="3.5703125" style="41" customWidth="1"/>
    <col min="1517" max="1517" width="5.140625" style="41" customWidth="1"/>
    <col min="1518" max="1518" width="3.7109375" style="41" customWidth="1"/>
    <col min="1519" max="1519" width="9.140625" style="41"/>
    <col min="1520" max="1520" width="3.5703125" style="41" customWidth="1"/>
    <col min="1521" max="1521" width="5.140625" style="41" customWidth="1"/>
    <col min="1522" max="1522" width="3.7109375" style="41" customWidth="1"/>
    <col min="1523" max="1523" width="9.140625" style="41"/>
    <col min="1524" max="1524" width="3.5703125" style="41" customWidth="1"/>
    <col min="1525" max="1525" width="5.140625" style="41" customWidth="1"/>
    <col min="1526" max="1526" width="3.7109375" style="41" customWidth="1"/>
    <col min="1527" max="1527" width="9.140625" style="41"/>
    <col min="1528" max="1528" width="3.5703125" style="41" customWidth="1"/>
    <col min="1529" max="1529" width="5.140625" style="41" customWidth="1"/>
    <col min="1530" max="1530" width="3.7109375" style="41" customWidth="1"/>
    <col min="1531" max="1531" width="9.140625" style="41"/>
    <col min="1532" max="1532" width="3.5703125" style="41" customWidth="1"/>
    <col min="1533" max="1533" width="5.140625" style="41" customWidth="1"/>
    <col min="1534" max="1534" width="3.7109375" style="41" customWidth="1"/>
    <col min="1535" max="1535" width="9.140625" style="41"/>
    <col min="1536" max="1536" width="3.5703125" style="41" customWidth="1"/>
    <col min="1537" max="1537" width="5.140625" style="41" customWidth="1"/>
    <col min="1538" max="1538" width="3.7109375" style="41" customWidth="1"/>
    <col min="1539" max="1539" width="9.140625" style="41"/>
    <col min="1540" max="1540" width="3.5703125" style="41" customWidth="1"/>
    <col min="1541" max="1541" width="5.140625" style="41" customWidth="1"/>
    <col min="1542" max="1542" width="3.7109375" style="41" customWidth="1"/>
    <col min="1543" max="1543" width="10.85546875" style="41" bestFit="1" customWidth="1"/>
    <col min="1544" max="1544" width="3.5703125" style="41" customWidth="1"/>
    <col min="1545" max="1545" width="6.7109375" style="41" customWidth="1"/>
    <col min="1546" max="1546" width="3.7109375" style="41" customWidth="1"/>
    <col min="1547" max="1547" width="9.140625" style="41"/>
    <col min="1548" max="1548" width="21.140625" style="41" customWidth="1"/>
    <col min="1549" max="1549" width="10.42578125" style="41" bestFit="1" customWidth="1"/>
    <col min="1550" max="1757" width="9.140625" style="41"/>
    <col min="1758" max="1758" width="26.5703125" style="41" customWidth="1"/>
    <col min="1759" max="1759" width="10.5703125" style="41" customWidth="1"/>
    <col min="1760" max="1760" width="4.5703125" style="41" customWidth="1"/>
    <col min="1761" max="1761" width="8.140625" style="41" customWidth="1"/>
    <col min="1762" max="1762" width="3.7109375" style="41" customWidth="1"/>
    <col min="1763" max="1763" width="12" style="41" customWidth="1"/>
    <col min="1764" max="1764" width="10" style="41" bestFit="1" customWidth="1"/>
    <col min="1765" max="1766" width="8.140625" style="41" bestFit="1" customWidth="1"/>
    <col min="1767" max="1767" width="10.5703125" style="41" customWidth="1"/>
    <col min="1768" max="1768" width="3.85546875" style="41" customWidth="1"/>
    <col min="1769" max="1769" width="7.42578125" style="41" bestFit="1" customWidth="1"/>
    <col min="1770" max="1770" width="3.7109375" style="41" customWidth="1"/>
    <col min="1771" max="1771" width="9.140625" style="41"/>
    <col min="1772" max="1772" width="3.5703125" style="41" customWidth="1"/>
    <col min="1773" max="1773" width="5.140625" style="41" customWidth="1"/>
    <col min="1774" max="1774" width="3.7109375" style="41" customWidth="1"/>
    <col min="1775" max="1775" width="9.140625" style="41"/>
    <col min="1776" max="1776" width="3.5703125" style="41" customWidth="1"/>
    <col min="1777" max="1777" width="5.140625" style="41" customWidth="1"/>
    <col min="1778" max="1778" width="3.7109375" style="41" customWidth="1"/>
    <col min="1779" max="1779" width="9.140625" style="41"/>
    <col min="1780" max="1780" width="3.5703125" style="41" customWidth="1"/>
    <col min="1781" max="1781" width="5.140625" style="41" customWidth="1"/>
    <col min="1782" max="1782" width="3.7109375" style="41" customWidth="1"/>
    <col min="1783" max="1783" width="9.140625" style="41"/>
    <col min="1784" max="1784" width="3.5703125" style="41" customWidth="1"/>
    <col min="1785" max="1785" width="5.140625" style="41" customWidth="1"/>
    <col min="1786" max="1786" width="3.7109375" style="41" customWidth="1"/>
    <col min="1787" max="1787" width="9.140625" style="41"/>
    <col min="1788" max="1788" width="3.5703125" style="41" customWidth="1"/>
    <col min="1789" max="1789" width="5.140625" style="41" customWidth="1"/>
    <col min="1790" max="1790" width="3.7109375" style="41" customWidth="1"/>
    <col min="1791" max="1791" width="9.140625" style="41"/>
    <col min="1792" max="1792" width="3.5703125" style="41" customWidth="1"/>
    <col min="1793" max="1793" width="5.140625" style="41" customWidth="1"/>
    <col min="1794" max="1794" width="3.7109375" style="41" customWidth="1"/>
    <col min="1795" max="1795" width="9.140625" style="41"/>
    <col min="1796" max="1796" width="3.5703125" style="41" customWidth="1"/>
    <col min="1797" max="1797" width="5.140625" style="41" customWidth="1"/>
    <col min="1798" max="1798" width="3.7109375" style="41" customWidth="1"/>
    <col min="1799" max="1799" width="10.85546875" style="41" bestFit="1" customWidth="1"/>
    <col min="1800" max="1800" width="3.5703125" style="41" customWidth="1"/>
    <col min="1801" max="1801" width="6.7109375" style="41" customWidth="1"/>
    <col min="1802" max="1802" width="3.7109375" style="41" customWidth="1"/>
    <col min="1803" max="1803" width="9.140625" style="41"/>
    <col min="1804" max="1804" width="21.140625" style="41" customWidth="1"/>
    <col min="1805" max="1805" width="10.42578125" style="41" bestFit="1" customWidth="1"/>
    <col min="1806" max="2013" width="9.140625" style="41"/>
    <col min="2014" max="2014" width="26.5703125" style="41" customWidth="1"/>
    <col min="2015" max="2015" width="10.5703125" style="41" customWidth="1"/>
    <col min="2016" max="2016" width="4.5703125" style="41" customWidth="1"/>
    <col min="2017" max="2017" width="8.140625" style="41" customWidth="1"/>
    <col min="2018" max="2018" width="3.7109375" style="41" customWidth="1"/>
    <col min="2019" max="2019" width="12" style="41" customWidth="1"/>
    <col min="2020" max="2020" width="10" style="41" bestFit="1" customWidth="1"/>
    <col min="2021" max="2022" width="8.140625" style="41" bestFit="1" customWidth="1"/>
    <col min="2023" max="2023" width="10.5703125" style="41" customWidth="1"/>
    <col min="2024" max="2024" width="3.85546875" style="41" customWidth="1"/>
    <col min="2025" max="2025" width="7.42578125" style="41" bestFit="1" customWidth="1"/>
    <col min="2026" max="2026" width="3.7109375" style="41" customWidth="1"/>
    <col min="2027" max="2027" width="9.140625" style="41"/>
    <col min="2028" max="2028" width="3.5703125" style="41" customWidth="1"/>
    <col min="2029" max="2029" width="5.140625" style="41" customWidth="1"/>
    <col min="2030" max="2030" width="3.7109375" style="41" customWidth="1"/>
    <col min="2031" max="2031" width="9.140625" style="41"/>
    <col min="2032" max="2032" width="3.5703125" style="41" customWidth="1"/>
    <col min="2033" max="2033" width="5.140625" style="41" customWidth="1"/>
    <col min="2034" max="2034" width="3.7109375" style="41" customWidth="1"/>
    <col min="2035" max="2035" width="9.140625" style="41"/>
    <col min="2036" max="2036" width="3.5703125" style="41" customWidth="1"/>
    <col min="2037" max="2037" width="5.140625" style="41" customWidth="1"/>
    <col min="2038" max="2038" width="3.7109375" style="41" customWidth="1"/>
    <col min="2039" max="2039" width="9.140625" style="41"/>
    <col min="2040" max="2040" width="3.5703125" style="41" customWidth="1"/>
    <col min="2041" max="2041" width="5.140625" style="41" customWidth="1"/>
    <col min="2042" max="2042" width="3.7109375" style="41" customWidth="1"/>
    <col min="2043" max="2043" width="9.140625" style="41"/>
    <col min="2044" max="2044" width="3.5703125" style="41" customWidth="1"/>
    <col min="2045" max="2045" width="5.140625" style="41" customWidth="1"/>
    <col min="2046" max="2046" width="3.7109375" style="41" customWidth="1"/>
    <col min="2047" max="2047" width="9.140625" style="41"/>
    <col min="2048" max="2048" width="3.5703125" style="41" customWidth="1"/>
    <col min="2049" max="2049" width="5.140625" style="41" customWidth="1"/>
    <col min="2050" max="2050" width="3.7109375" style="41" customWidth="1"/>
    <col min="2051" max="2051" width="9.140625" style="41"/>
    <col min="2052" max="2052" width="3.5703125" style="41" customWidth="1"/>
    <col min="2053" max="2053" width="5.140625" style="41" customWidth="1"/>
    <col min="2054" max="2054" width="3.7109375" style="41" customWidth="1"/>
    <col min="2055" max="2055" width="10.85546875" style="41" bestFit="1" customWidth="1"/>
    <col min="2056" max="2056" width="3.5703125" style="41" customWidth="1"/>
    <col min="2057" max="2057" width="6.7109375" style="41" customWidth="1"/>
    <col min="2058" max="2058" width="3.7109375" style="41" customWidth="1"/>
    <col min="2059" max="2059" width="9.140625" style="41"/>
    <col min="2060" max="2060" width="21.140625" style="41" customWidth="1"/>
    <col min="2061" max="2061" width="10.42578125" style="41" bestFit="1" customWidth="1"/>
    <col min="2062" max="2269" width="9.140625" style="41"/>
    <col min="2270" max="2270" width="26.5703125" style="41" customWidth="1"/>
    <col min="2271" max="2271" width="10.5703125" style="41" customWidth="1"/>
    <col min="2272" max="2272" width="4.5703125" style="41" customWidth="1"/>
    <col min="2273" max="2273" width="8.140625" style="41" customWidth="1"/>
    <col min="2274" max="2274" width="3.7109375" style="41" customWidth="1"/>
    <col min="2275" max="2275" width="12" style="41" customWidth="1"/>
    <col min="2276" max="2276" width="10" style="41" bestFit="1" customWidth="1"/>
    <col min="2277" max="2278" width="8.140625" style="41" bestFit="1" customWidth="1"/>
    <col min="2279" max="2279" width="10.5703125" style="41" customWidth="1"/>
    <col min="2280" max="2280" width="3.85546875" style="41" customWidth="1"/>
    <col min="2281" max="2281" width="7.42578125" style="41" bestFit="1" customWidth="1"/>
    <col min="2282" max="2282" width="3.7109375" style="41" customWidth="1"/>
    <col min="2283" max="2283" width="9.140625" style="41"/>
    <col min="2284" max="2284" width="3.5703125" style="41" customWidth="1"/>
    <col min="2285" max="2285" width="5.140625" style="41" customWidth="1"/>
    <col min="2286" max="2286" width="3.7109375" style="41" customWidth="1"/>
    <col min="2287" max="2287" width="9.140625" style="41"/>
    <col min="2288" max="2288" width="3.5703125" style="41" customWidth="1"/>
    <col min="2289" max="2289" width="5.140625" style="41" customWidth="1"/>
    <col min="2290" max="2290" width="3.7109375" style="41" customWidth="1"/>
    <col min="2291" max="2291" width="9.140625" style="41"/>
    <col min="2292" max="2292" width="3.5703125" style="41" customWidth="1"/>
    <col min="2293" max="2293" width="5.140625" style="41" customWidth="1"/>
    <col min="2294" max="2294" width="3.7109375" style="41" customWidth="1"/>
    <col min="2295" max="2295" width="9.140625" style="41"/>
    <col min="2296" max="2296" width="3.5703125" style="41" customWidth="1"/>
    <col min="2297" max="2297" width="5.140625" style="41" customWidth="1"/>
    <col min="2298" max="2298" width="3.7109375" style="41" customWidth="1"/>
    <col min="2299" max="2299" width="9.140625" style="41"/>
    <col min="2300" max="2300" width="3.5703125" style="41" customWidth="1"/>
    <col min="2301" max="2301" width="5.140625" style="41" customWidth="1"/>
    <col min="2302" max="2302" width="3.7109375" style="41" customWidth="1"/>
    <col min="2303" max="2303" width="9.140625" style="41"/>
    <col min="2304" max="2304" width="3.5703125" style="41" customWidth="1"/>
    <col min="2305" max="2305" width="5.140625" style="41" customWidth="1"/>
    <col min="2306" max="2306" width="3.7109375" style="41" customWidth="1"/>
    <col min="2307" max="2307" width="9.140625" style="41"/>
    <col min="2308" max="2308" width="3.5703125" style="41" customWidth="1"/>
    <col min="2309" max="2309" width="5.140625" style="41" customWidth="1"/>
    <col min="2310" max="2310" width="3.7109375" style="41" customWidth="1"/>
    <col min="2311" max="2311" width="10.85546875" style="41" bestFit="1" customWidth="1"/>
    <col min="2312" max="2312" width="3.5703125" style="41" customWidth="1"/>
    <col min="2313" max="2313" width="6.7109375" style="41" customWidth="1"/>
    <col min="2314" max="2314" width="3.7109375" style="41" customWidth="1"/>
    <col min="2315" max="2315" width="9.140625" style="41"/>
    <col min="2316" max="2316" width="21.140625" style="41" customWidth="1"/>
    <col min="2317" max="2317" width="10.42578125" style="41" bestFit="1" customWidth="1"/>
    <col min="2318" max="2525" width="9.140625" style="41"/>
    <col min="2526" max="2526" width="26.5703125" style="41" customWidth="1"/>
    <col min="2527" max="2527" width="10.5703125" style="41" customWidth="1"/>
    <col min="2528" max="2528" width="4.5703125" style="41" customWidth="1"/>
    <col min="2529" max="2529" width="8.140625" style="41" customWidth="1"/>
    <col min="2530" max="2530" width="3.7109375" style="41" customWidth="1"/>
    <col min="2531" max="2531" width="12" style="41" customWidth="1"/>
    <col min="2532" max="2532" width="10" style="41" bestFit="1" customWidth="1"/>
    <col min="2533" max="2534" width="8.140625" style="41" bestFit="1" customWidth="1"/>
    <col min="2535" max="2535" width="10.5703125" style="41" customWidth="1"/>
    <col min="2536" max="2536" width="3.85546875" style="41" customWidth="1"/>
    <col min="2537" max="2537" width="7.42578125" style="41" bestFit="1" customWidth="1"/>
    <col min="2538" max="2538" width="3.7109375" style="41" customWidth="1"/>
    <col min="2539" max="2539" width="9.140625" style="41"/>
    <col min="2540" max="2540" width="3.5703125" style="41" customWidth="1"/>
    <col min="2541" max="2541" width="5.140625" style="41" customWidth="1"/>
    <col min="2542" max="2542" width="3.7109375" style="41" customWidth="1"/>
    <col min="2543" max="2543" width="9.140625" style="41"/>
    <col min="2544" max="2544" width="3.5703125" style="41" customWidth="1"/>
    <col min="2545" max="2545" width="5.140625" style="41" customWidth="1"/>
    <col min="2546" max="2546" width="3.7109375" style="41" customWidth="1"/>
    <col min="2547" max="2547" width="9.140625" style="41"/>
    <col min="2548" max="2548" width="3.5703125" style="41" customWidth="1"/>
    <col min="2549" max="2549" width="5.140625" style="41" customWidth="1"/>
    <col min="2550" max="2550" width="3.7109375" style="41" customWidth="1"/>
    <col min="2551" max="2551" width="9.140625" style="41"/>
    <col min="2552" max="2552" width="3.5703125" style="41" customWidth="1"/>
    <col min="2553" max="2553" width="5.140625" style="41" customWidth="1"/>
    <col min="2554" max="2554" width="3.7109375" style="41" customWidth="1"/>
    <col min="2555" max="2555" width="9.140625" style="41"/>
    <col min="2556" max="2556" width="3.5703125" style="41" customWidth="1"/>
    <col min="2557" max="2557" width="5.140625" style="41" customWidth="1"/>
    <col min="2558" max="2558" width="3.7109375" style="41" customWidth="1"/>
    <col min="2559" max="2559" width="9.140625" style="41"/>
    <col min="2560" max="2560" width="3.5703125" style="41" customWidth="1"/>
    <col min="2561" max="2561" width="5.140625" style="41" customWidth="1"/>
    <col min="2562" max="2562" width="3.7109375" style="41" customWidth="1"/>
    <col min="2563" max="2563" width="9.140625" style="41"/>
    <col min="2564" max="2564" width="3.5703125" style="41" customWidth="1"/>
    <col min="2565" max="2565" width="5.140625" style="41" customWidth="1"/>
    <col min="2566" max="2566" width="3.7109375" style="41" customWidth="1"/>
    <col min="2567" max="2567" width="10.85546875" style="41" bestFit="1" customWidth="1"/>
    <col min="2568" max="2568" width="3.5703125" style="41" customWidth="1"/>
    <col min="2569" max="2569" width="6.7109375" style="41" customWidth="1"/>
    <col min="2570" max="2570" width="3.7109375" style="41" customWidth="1"/>
    <col min="2571" max="2571" width="9.140625" style="41"/>
    <col min="2572" max="2572" width="21.140625" style="41" customWidth="1"/>
    <col min="2573" max="2573" width="10.42578125" style="41" bestFit="1" customWidth="1"/>
    <col min="2574" max="2781" width="9.140625" style="41"/>
    <col min="2782" max="2782" width="26.5703125" style="41" customWidth="1"/>
    <col min="2783" max="2783" width="10.5703125" style="41" customWidth="1"/>
    <col min="2784" max="2784" width="4.5703125" style="41" customWidth="1"/>
    <col min="2785" max="2785" width="8.140625" style="41" customWidth="1"/>
    <col min="2786" max="2786" width="3.7109375" style="41" customWidth="1"/>
    <col min="2787" max="2787" width="12" style="41" customWidth="1"/>
    <col min="2788" max="2788" width="10" style="41" bestFit="1" customWidth="1"/>
    <col min="2789" max="2790" width="8.140625" style="41" bestFit="1" customWidth="1"/>
    <col min="2791" max="2791" width="10.5703125" style="41" customWidth="1"/>
    <col min="2792" max="2792" width="3.85546875" style="41" customWidth="1"/>
    <col min="2793" max="2793" width="7.42578125" style="41" bestFit="1" customWidth="1"/>
    <col min="2794" max="2794" width="3.7109375" style="41" customWidth="1"/>
    <col min="2795" max="2795" width="9.140625" style="41"/>
    <col min="2796" max="2796" width="3.5703125" style="41" customWidth="1"/>
    <col min="2797" max="2797" width="5.140625" style="41" customWidth="1"/>
    <col min="2798" max="2798" width="3.7109375" style="41" customWidth="1"/>
    <col min="2799" max="2799" width="9.140625" style="41"/>
    <col min="2800" max="2800" width="3.5703125" style="41" customWidth="1"/>
    <col min="2801" max="2801" width="5.140625" style="41" customWidth="1"/>
    <col min="2802" max="2802" width="3.7109375" style="41" customWidth="1"/>
    <col min="2803" max="2803" width="9.140625" style="41"/>
    <col min="2804" max="2804" width="3.5703125" style="41" customWidth="1"/>
    <col min="2805" max="2805" width="5.140625" style="41" customWidth="1"/>
    <col min="2806" max="2806" width="3.7109375" style="41" customWidth="1"/>
    <col min="2807" max="2807" width="9.140625" style="41"/>
    <col min="2808" max="2808" width="3.5703125" style="41" customWidth="1"/>
    <col min="2809" max="2809" width="5.140625" style="41" customWidth="1"/>
    <col min="2810" max="2810" width="3.7109375" style="41" customWidth="1"/>
    <col min="2811" max="2811" width="9.140625" style="41"/>
    <col min="2812" max="2812" width="3.5703125" style="41" customWidth="1"/>
    <col min="2813" max="2813" width="5.140625" style="41" customWidth="1"/>
    <col min="2814" max="2814" width="3.7109375" style="41" customWidth="1"/>
    <col min="2815" max="2815" width="9.140625" style="41"/>
    <col min="2816" max="2816" width="3.5703125" style="41" customWidth="1"/>
    <col min="2817" max="2817" width="5.140625" style="41" customWidth="1"/>
    <col min="2818" max="2818" width="3.7109375" style="41" customWidth="1"/>
    <col min="2819" max="2819" width="9.140625" style="41"/>
    <col min="2820" max="2820" width="3.5703125" style="41" customWidth="1"/>
    <col min="2821" max="2821" width="5.140625" style="41" customWidth="1"/>
    <col min="2822" max="2822" width="3.7109375" style="41" customWidth="1"/>
    <col min="2823" max="2823" width="10.85546875" style="41" bestFit="1" customWidth="1"/>
    <col min="2824" max="2824" width="3.5703125" style="41" customWidth="1"/>
    <col min="2825" max="2825" width="6.7109375" style="41" customWidth="1"/>
    <col min="2826" max="2826" width="3.7109375" style="41" customWidth="1"/>
    <col min="2827" max="2827" width="9.140625" style="41"/>
    <col min="2828" max="2828" width="21.140625" style="41" customWidth="1"/>
    <col min="2829" max="2829" width="10.42578125" style="41" bestFit="1" customWidth="1"/>
    <col min="2830" max="3037" width="9.140625" style="41"/>
    <col min="3038" max="3038" width="26.5703125" style="41" customWidth="1"/>
    <col min="3039" max="3039" width="10.5703125" style="41" customWidth="1"/>
    <col min="3040" max="3040" width="4.5703125" style="41" customWidth="1"/>
    <col min="3041" max="3041" width="8.140625" style="41" customWidth="1"/>
    <col min="3042" max="3042" width="3.7109375" style="41" customWidth="1"/>
    <col min="3043" max="3043" width="12" style="41" customWidth="1"/>
    <col min="3044" max="3044" width="10" style="41" bestFit="1" customWidth="1"/>
    <col min="3045" max="3046" width="8.140625" style="41" bestFit="1" customWidth="1"/>
    <col min="3047" max="3047" width="10.5703125" style="41" customWidth="1"/>
    <col min="3048" max="3048" width="3.85546875" style="41" customWidth="1"/>
    <col min="3049" max="3049" width="7.42578125" style="41" bestFit="1" customWidth="1"/>
    <col min="3050" max="3050" width="3.7109375" style="41" customWidth="1"/>
    <col min="3051" max="3051" width="9.140625" style="41"/>
    <col min="3052" max="3052" width="3.5703125" style="41" customWidth="1"/>
    <col min="3053" max="3053" width="5.140625" style="41" customWidth="1"/>
    <col min="3054" max="3054" width="3.7109375" style="41" customWidth="1"/>
    <col min="3055" max="3055" width="9.140625" style="41"/>
    <col min="3056" max="3056" width="3.5703125" style="41" customWidth="1"/>
    <col min="3057" max="3057" width="5.140625" style="41" customWidth="1"/>
    <col min="3058" max="3058" width="3.7109375" style="41" customWidth="1"/>
    <col min="3059" max="3059" width="9.140625" style="41"/>
    <col min="3060" max="3060" width="3.5703125" style="41" customWidth="1"/>
    <col min="3061" max="3061" width="5.140625" style="41" customWidth="1"/>
    <col min="3062" max="3062" width="3.7109375" style="41" customWidth="1"/>
    <col min="3063" max="3063" width="9.140625" style="41"/>
    <col min="3064" max="3064" width="3.5703125" style="41" customWidth="1"/>
    <col min="3065" max="3065" width="5.140625" style="41" customWidth="1"/>
    <col min="3066" max="3066" width="3.7109375" style="41" customWidth="1"/>
    <col min="3067" max="3067" width="9.140625" style="41"/>
    <col min="3068" max="3068" width="3.5703125" style="41" customWidth="1"/>
    <col min="3069" max="3069" width="5.140625" style="41" customWidth="1"/>
    <col min="3070" max="3070" width="3.7109375" style="41" customWidth="1"/>
    <col min="3071" max="3071" width="9.140625" style="41"/>
    <col min="3072" max="3072" width="3.5703125" style="41" customWidth="1"/>
    <col min="3073" max="3073" width="5.140625" style="41" customWidth="1"/>
    <col min="3074" max="3074" width="3.7109375" style="41" customWidth="1"/>
    <col min="3075" max="3075" width="9.140625" style="41"/>
    <col min="3076" max="3076" width="3.5703125" style="41" customWidth="1"/>
    <col min="3077" max="3077" width="5.140625" style="41" customWidth="1"/>
    <col min="3078" max="3078" width="3.7109375" style="41" customWidth="1"/>
    <col min="3079" max="3079" width="10.85546875" style="41" bestFit="1" customWidth="1"/>
    <col min="3080" max="3080" width="3.5703125" style="41" customWidth="1"/>
    <col min="3081" max="3081" width="6.7109375" style="41" customWidth="1"/>
    <col min="3082" max="3082" width="3.7109375" style="41" customWidth="1"/>
    <col min="3083" max="3083" width="9.140625" style="41"/>
    <col min="3084" max="3084" width="21.140625" style="41" customWidth="1"/>
    <col min="3085" max="3085" width="10.42578125" style="41" bestFit="1" customWidth="1"/>
    <col min="3086" max="3293" width="9.140625" style="41"/>
    <col min="3294" max="3294" width="26.5703125" style="41" customWidth="1"/>
    <col min="3295" max="3295" width="10.5703125" style="41" customWidth="1"/>
    <col min="3296" max="3296" width="4.5703125" style="41" customWidth="1"/>
    <col min="3297" max="3297" width="8.140625" style="41" customWidth="1"/>
    <col min="3298" max="3298" width="3.7109375" style="41" customWidth="1"/>
    <col min="3299" max="3299" width="12" style="41" customWidth="1"/>
    <col min="3300" max="3300" width="10" style="41" bestFit="1" customWidth="1"/>
    <col min="3301" max="3302" width="8.140625" style="41" bestFit="1" customWidth="1"/>
    <col min="3303" max="3303" width="10.5703125" style="41" customWidth="1"/>
    <col min="3304" max="3304" width="3.85546875" style="41" customWidth="1"/>
    <col min="3305" max="3305" width="7.42578125" style="41" bestFit="1" customWidth="1"/>
    <col min="3306" max="3306" width="3.7109375" style="41" customWidth="1"/>
    <col min="3307" max="3307" width="9.140625" style="41"/>
    <col min="3308" max="3308" width="3.5703125" style="41" customWidth="1"/>
    <col min="3309" max="3309" width="5.140625" style="41" customWidth="1"/>
    <col min="3310" max="3310" width="3.7109375" style="41" customWidth="1"/>
    <col min="3311" max="3311" width="9.140625" style="41"/>
    <col min="3312" max="3312" width="3.5703125" style="41" customWidth="1"/>
    <col min="3313" max="3313" width="5.140625" style="41" customWidth="1"/>
    <col min="3314" max="3314" width="3.7109375" style="41" customWidth="1"/>
    <col min="3315" max="3315" width="9.140625" style="41"/>
    <col min="3316" max="3316" width="3.5703125" style="41" customWidth="1"/>
    <col min="3317" max="3317" width="5.140625" style="41" customWidth="1"/>
    <col min="3318" max="3318" width="3.7109375" style="41" customWidth="1"/>
    <col min="3319" max="3319" width="9.140625" style="41"/>
    <col min="3320" max="3320" width="3.5703125" style="41" customWidth="1"/>
    <col min="3321" max="3321" width="5.140625" style="41" customWidth="1"/>
    <col min="3322" max="3322" width="3.7109375" style="41" customWidth="1"/>
    <col min="3323" max="3323" width="9.140625" style="41"/>
    <col min="3324" max="3324" width="3.5703125" style="41" customWidth="1"/>
    <col min="3325" max="3325" width="5.140625" style="41" customWidth="1"/>
    <col min="3326" max="3326" width="3.7109375" style="41" customWidth="1"/>
    <col min="3327" max="3327" width="9.140625" style="41"/>
    <col min="3328" max="3328" width="3.5703125" style="41" customWidth="1"/>
    <col min="3329" max="3329" width="5.140625" style="41" customWidth="1"/>
    <col min="3330" max="3330" width="3.7109375" style="41" customWidth="1"/>
    <col min="3331" max="3331" width="9.140625" style="41"/>
    <col min="3332" max="3332" width="3.5703125" style="41" customWidth="1"/>
    <col min="3333" max="3333" width="5.140625" style="41" customWidth="1"/>
    <col min="3334" max="3334" width="3.7109375" style="41" customWidth="1"/>
    <col min="3335" max="3335" width="10.85546875" style="41" bestFit="1" customWidth="1"/>
    <col min="3336" max="3336" width="3.5703125" style="41" customWidth="1"/>
    <col min="3337" max="3337" width="6.7109375" style="41" customWidth="1"/>
    <col min="3338" max="3338" width="3.7109375" style="41" customWidth="1"/>
    <col min="3339" max="3339" width="9.140625" style="41"/>
    <col min="3340" max="3340" width="21.140625" style="41" customWidth="1"/>
    <col min="3341" max="3341" width="10.42578125" style="41" bestFit="1" customWidth="1"/>
    <col min="3342" max="3549" width="9.140625" style="41"/>
    <col min="3550" max="3550" width="26.5703125" style="41" customWidth="1"/>
    <col min="3551" max="3551" width="10.5703125" style="41" customWidth="1"/>
    <col min="3552" max="3552" width="4.5703125" style="41" customWidth="1"/>
    <col min="3553" max="3553" width="8.140625" style="41" customWidth="1"/>
    <col min="3554" max="3554" width="3.7109375" style="41" customWidth="1"/>
    <col min="3555" max="3555" width="12" style="41" customWidth="1"/>
    <col min="3556" max="3556" width="10" style="41" bestFit="1" customWidth="1"/>
    <col min="3557" max="3558" width="8.140625" style="41" bestFit="1" customWidth="1"/>
    <col min="3559" max="3559" width="10.5703125" style="41" customWidth="1"/>
    <col min="3560" max="3560" width="3.85546875" style="41" customWidth="1"/>
    <col min="3561" max="3561" width="7.42578125" style="41" bestFit="1" customWidth="1"/>
    <col min="3562" max="3562" width="3.7109375" style="41" customWidth="1"/>
    <col min="3563" max="3563" width="9.140625" style="41"/>
    <col min="3564" max="3564" width="3.5703125" style="41" customWidth="1"/>
    <col min="3565" max="3565" width="5.140625" style="41" customWidth="1"/>
    <col min="3566" max="3566" width="3.7109375" style="41" customWidth="1"/>
    <col min="3567" max="3567" width="9.140625" style="41"/>
    <col min="3568" max="3568" width="3.5703125" style="41" customWidth="1"/>
    <col min="3569" max="3569" width="5.140625" style="41" customWidth="1"/>
    <col min="3570" max="3570" width="3.7109375" style="41" customWidth="1"/>
    <col min="3571" max="3571" width="9.140625" style="41"/>
    <col min="3572" max="3572" width="3.5703125" style="41" customWidth="1"/>
    <col min="3573" max="3573" width="5.140625" style="41" customWidth="1"/>
    <col min="3574" max="3574" width="3.7109375" style="41" customWidth="1"/>
    <col min="3575" max="3575" width="9.140625" style="41"/>
    <col min="3576" max="3576" width="3.5703125" style="41" customWidth="1"/>
    <col min="3577" max="3577" width="5.140625" style="41" customWidth="1"/>
    <col min="3578" max="3578" width="3.7109375" style="41" customWidth="1"/>
    <col min="3579" max="3579" width="9.140625" style="41"/>
    <col min="3580" max="3580" width="3.5703125" style="41" customWidth="1"/>
    <col min="3581" max="3581" width="5.140625" style="41" customWidth="1"/>
    <col min="3582" max="3582" width="3.7109375" style="41" customWidth="1"/>
    <col min="3583" max="3583" width="9.140625" style="41"/>
    <col min="3584" max="3584" width="3.5703125" style="41" customWidth="1"/>
    <col min="3585" max="3585" width="5.140625" style="41" customWidth="1"/>
    <col min="3586" max="3586" width="3.7109375" style="41" customWidth="1"/>
    <col min="3587" max="3587" width="9.140625" style="41"/>
    <col min="3588" max="3588" width="3.5703125" style="41" customWidth="1"/>
    <col min="3589" max="3589" width="5.140625" style="41" customWidth="1"/>
    <col min="3590" max="3590" width="3.7109375" style="41" customWidth="1"/>
    <col min="3591" max="3591" width="10.85546875" style="41" bestFit="1" customWidth="1"/>
    <col min="3592" max="3592" width="3.5703125" style="41" customWidth="1"/>
    <col min="3593" max="3593" width="6.7109375" style="41" customWidth="1"/>
    <col min="3594" max="3594" width="3.7109375" style="41" customWidth="1"/>
    <col min="3595" max="3595" width="9.140625" style="41"/>
    <col min="3596" max="3596" width="21.140625" style="41" customWidth="1"/>
    <col min="3597" max="3597" width="10.42578125" style="41" bestFit="1" customWidth="1"/>
    <col min="3598" max="3805" width="9.140625" style="41"/>
    <col min="3806" max="3806" width="26.5703125" style="41" customWidth="1"/>
    <col min="3807" max="3807" width="10.5703125" style="41" customWidth="1"/>
    <col min="3808" max="3808" width="4.5703125" style="41" customWidth="1"/>
    <col min="3809" max="3809" width="8.140625" style="41" customWidth="1"/>
    <col min="3810" max="3810" width="3.7109375" style="41" customWidth="1"/>
    <col min="3811" max="3811" width="12" style="41" customWidth="1"/>
    <col min="3812" max="3812" width="10" style="41" bestFit="1" customWidth="1"/>
    <col min="3813" max="3814" width="8.140625" style="41" bestFit="1" customWidth="1"/>
    <col min="3815" max="3815" width="10.5703125" style="41" customWidth="1"/>
    <col min="3816" max="3816" width="3.85546875" style="41" customWidth="1"/>
    <col min="3817" max="3817" width="7.42578125" style="41" bestFit="1" customWidth="1"/>
    <col min="3818" max="3818" width="3.7109375" style="41" customWidth="1"/>
    <col min="3819" max="3819" width="9.140625" style="41"/>
    <col min="3820" max="3820" width="3.5703125" style="41" customWidth="1"/>
    <col min="3821" max="3821" width="5.140625" style="41" customWidth="1"/>
    <col min="3822" max="3822" width="3.7109375" style="41" customWidth="1"/>
    <col min="3823" max="3823" width="9.140625" style="41"/>
    <col min="3824" max="3824" width="3.5703125" style="41" customWidth="1"/>
    <col min="3825" max="3825" width="5.140625" style="41" customWidth="1"/>
    <col min="3826" max="3826" width="3.7109375" style="41" customWidth="1"/>
    <col min="3827" max="3827" width="9.140625" style="41"/>
    <col min="3828" max="3828" width="3.5703125" style="41" customWidth="1"/>
    <col min="3829" max="3829" width="5.140625" style="41" customWidth="1"/>
    <col min="3830" max="3830" width="3.7109375" style="41" customWidth="1"/>
    <col min="3831" max="3831" width="9.140625" style="41"/>
    <col min="3832" max="3832" width="3.5703125" style="41" customWidth="1"/>
    <col min="3833" max="3833" width="5.140625" style="41" customWidth="1"/>
    <col min="3834" max="3834" width="3.7109375" style="41" customWidth="1"/>
    <col min="3835" max="3835" width="9.140625" style="41"/>
    <col min="3836" max="3836" width="3.5703125" style="41" customWidth="1"/>
    <col min="3837" max="3837" width="5.140625" style="41" customWidth="1"/>
    <col min="3838" max="3838" width="3.7109375" style="41" customWidth="1"/>
    <col min="3839" max="3839" width="9.140625" style="41"/>
    <col min="3840" max="3840" width="3.5703125" style="41" customWidth="1"/>
    <col min="3841" max="3841" width="5.140625" style="41" customWidth="1"/>
    <col min="3842" max="3842" width="3.7109375" style="41" customWidth="1"/>
    <col min="3843" max="3843" width="9.140625" style="41"/>
    <col min="3844" max="3844" width="3.5703125" style="41" customWidth="1"/>
    <col min="3845" max="3845" width="5.140625" style="41" customWidth="1"/>
    <col min="3846" max="3846" width="3.7109375" style="41" customWidth="1"/>
    <col min="3847" max="3847" width="10.85546875" style="41" bestFit="1" customWidth="1"/>
    <col min="3848" max="3848" width="3.5703125" style="41" customWidth="1"/>
    <col min="3849" max="3849" width="6.7109375" style="41" customWidth="1"/>
    <col min="3850" max="3850" width="3.7109375" style="41" customWidth="1"/>
    <col min="3851" max="3851" width="9.140625" style="41"/>
    <col min="3852" max="3852" width="21.140625" style="41" customWidth="1"/>
    <col min="3853" max="3853" width="10.42578125" style="41" bestFit="1" customWidth="1"/>
    <col min="3854" max="4061" width="9.140625" style="41"/>
    <col min="4062" max="4062" width="26.5703125" style="41" customWidth="1"/>
    <col min="4063" max="4063" width="10.5703125" style="41" customWidth="1"/>
    <col min="4064" max="4064" width="4.5703125" style="41" customWidth="1"/>
    <col min="4065" max="4065" width="8.140625" style="41" customWidth="1"/>
    <col min="4066" max="4066" width="3.7109375" style="41" customWidth="1"/>
    <col min="4067" max="4067" width="12" style="41" customWidth="1"/>
    <col min="4068" max="4068" width="10" style="41" bestFit="1" customWidth="1"/>
    <col min="4069" max="4070" width="8.140625" style="41" bestFit="1" customWidth="1"/>
    <col min="4071" max="4071" width="10.5703125" style="41" customWidth="1"/>
    <col min="4072" max="4072" width="3.85546875" style="41" customWidth="1"/>
    <col min="4073" max="4073" width="7.42578125" style="41" bestFit="1" customWidth="1"/>
    <col min="4074" max="4074" width="3.7109375" style="41" customWidth="1"/>
    <col min="4075" max="4075" width="9.140625" style="41"/>
    <col min="4076" max="4076" width="3.5703125" style="41" customWidth="1"/>
    <col min="4077" max="4077" width="5.140625" style="41" customWidth="1"/>
    <col min="4078" max="4078" width="3.7109375" style="41" customWidth="1"/>
    <col min="4079" max="4079" width="9.140625" style="41"/>
    <col min="4080" max="4080" width="3.5703125" style="41" customWidth="1"/>
    <col min="4081" max="4081" width="5.140625" style="41" customWidth="1"/>
    <col min="4082" max="4082" width="3.7109375" style="41" customWidth="1"/>
    <col min="4083" max="4083" width="9.140625" style="41"/>
    <col min="4084" max="4084" width="3.5703125" style="41" customWidth="1"/>
    <col min="4085" max="4085" width="5.140625" style="41" customWidth="1"/>
    <col min="4086" max="4086" width="3.7109375" style="41" customWidth="1"/>
    <col min="4087" max="4087" width="9.140625" style="41"/>
    <col min="4088" max="4088" width="3.5703125" style="41" customWidth="1"/>
    <col min="4089" max="4089" width="5.140625" style="41" customWidth="1"/>
    <col min="4090" max="4090" width="3.7109375" style="41" customWidth="1"/>
    <col min="4091" max="4091" width="9.140625" style="41"/>
    <col min="4092" max="4092" width="3.5703125" style="41" customWidth="1"/>
    <col min="4093" max="4093" width="5.140625" style="41" customWidth="1"/>
    <col min="4094" max="4094" width="3.7109375" style="41" customWidth="1"/>
    <col min="4095" max="4095" width="9.140625" style="41"/>
    <col min="4096" max="4096" width="3.5703125" style="41" customWidth="1"/>
    <col min="4097" max="4097" width="5.140625" style="41" customWidth="1"/>
    <col min="4098" max="4098" width="3.7109375" style="41" customWidth="1"/>
    <col min="4099" max="4099" width="9.140625" style="41"/>
    <col min="4100" max="4100" width="3.5703125" style="41" customWidth="1"/>
    <col min="4101" max="4101" width="5.140625" style="41" customWidth="1"/>
    <col min="4102" max="4102" width="3.7109375" style="41" customWidth="1"/>
    <col min="4103" max="4103" width="10.85546875" style="41" bestFit="1" customWidth="1"/>
    <col min="4104" max="4104" width="3.5703125" style="41" customWidth="1"/>
    <col min="4105" max="4105" width="6.7109375" style="41" customWidth="1"/>
    <col min="4106" max="4106" width="3.7109375" style="41" customWidth="1"/>
    <col min="4107" max="4107" width="9.140625" style="41"/>
    <col min="4108" max="4108" width="21.140625" style="41" customWidth="1"/>
    <col min="4109" max="4109" width="10.42578125" style="41" bestFit="1" customWidth="1"/>
    <col min="4110" max="4317" width="9.140625" style="41"/>
    <col min="4318" max="4318" width="26.5703125" style="41" customWidth="1"/>
    <col min="4319" max="4319" width="10.5703125" style="41" customWidth="1"/>
    <col min="4320" max="4320" width="4.5703125" style="41" customWidth="1"/>
    <col min="4321" max="4321" width="8.140625" style="41" customWidth="1"/>
    <col min="4322" max="4322" width="3.7109375" style="41" customWidth="1"/>
    <col min="4323" max="4323" width="12" style="41" customWidth="1"/>
    <col min="4324" max="4324" width="10" style="41" bestFit="1" customWidth="1"/>
    <col min="4325" max="4326" width="8.140625" style="41" bestFit="1" customWidth="1"/>
    <col min="4327" max="4327" width="10.5703125" style="41" customWidth="1"/>
    <col min="4328" max="4328" width="3.85546875" style="41" customWidth="1"/>
    <col min="4329" max="4329" width="7.42578125" style="41" bestFit="1" customWidth="1"/>
    <col min="4330" max="4330" width="3.7109375" style="41" customWidth="1"/>
    <col min="4331" max="4331" width="9.140625" style="41"/>
    <col min="4332" max="4332" width="3.5703125" style="41" customWidth="1"/>
    <col min="4333" max="4333" width="5.140625" style="41" customWidth="1"/>
    <col min="4334" max="4334" width="3.7109375" style="41" customWidth="1"/>
    <col min="4335" max="4335" width="9.140625" style="41"/>
    <col min="4336" max="4336" width="3.5703125" style="41" customWidth="1"/>
    <col min="4337" max="4337" width="5.140625" style="41" customWidth="1"/>
    <col min="4338" max="4338" width="3.7109375" style="41" customWidth="1"/>
    <col min="4339" max="4339" width="9.140625" style="41"/>
    <col min="4340" max="4340" width="3.5703125" style="41" customWidth="1"/>
    <col min="4341" max="4341" width="5.140625" style="41" customWidth="1"/>
    <col min="4342" max="4342" width="3.7109375" style="41" customWidth="1"/>
    <col min="4343" max="4343" width="9.140625" style="41"/>
    <col min="4344" max="4344" width="3.5703125" style="41" customWidth="1"/>
    <col min="4345" max="4345" width="5.140625" style="41" customWidth="1"/>
    <col min="4346" max="4346" width="3.7109375" style="41" customWidth="1"/>
    <col min="4347" max="4347" width="9.140625" style="41"/>
    <col min="4348" max="4348" width="3.5703125" style="41" customWidth="1"/>
    <col min="4349" max="4349" width="5.140625" style="41" customWidth="1"/>
    <col min="4350" max="4350" width="3.7109375" style="41" customWidth="1"/>
    <col min="4351" max="4351" width="9.140625" style="41"/>
    <col min="4352" max="4352" width="3.5703125" style="41" customWidth="1"/>
    <col min="4353" max="4353" width="5.140625" style="41" customWidth="1"/>
    <col min="4354" max="4354" width="3.7109375" style="41" customWidth="1"/>
    <col min="4355" max="4355" width="9.140625" style="41"/>
    <col min="4356" max="4356" width="3.5703125" style="41" customWidth="1"/>
    <col min="4357" max="4357" width="5.140625" style="41" customWidth="1"/>
    <col min="4358" max="4358" width="3.7109375" style="41" customWidth="1"/>
    <col min="4359" max="4359" width="10.85546875" style="41" bestFit="1" customWidth="1"/>
    <col min="4360" max="4360" width="3.5703125" style="41" customWidth="1"/>
    <col min="4361" max="4361" width="6.7109375" style="41" customWidth="1"/>
    <col min="4362" max="4362" width="3.7109375" style="41" customWidth="1"/>
    <col min="4363" max="4363" width="9.140625" style="41"/>
    <col min="4364" max="4364" width="21.140625" style="41" customWidth="1"/>
    <col min="4365" max="4365" width="10.42578125" style="41" bestFit="1" customWidth="1"/>
    <col min="4366" max="4573" width="9.140625" style="41"/>
    <col min="4574" max="4574" width="26.5703125" style="41" customWidth="1"/>
    <col min="4575" max="4575" width="10.5703125" style="41" customWidth="1"/>
    <col min="4576" max="4576" width="4.5703125" style="41" customWidth="1"/>
    <col min="4577" max="4577" width="8.140625" style="41" customWidth="1"/>
    <col min="4578" max="4578" width="3.7109375" style="41" customWidth="1"/>
    <col min="4579" max="4579" width="12" style="41" customWidth="1"/>
    <col min="4580" max="4580" width="10" style="41" bestFit="1" customWidth="1"/>
    <col min="4581" max="4582" width="8.140625" style="41" bestFit="1" customWidth="1"/>
    <col min="4583" max="4583" width="10.5703125" style="41" customWidth="1"/>
    <col min="4584" max="4584" width="3.85546875" style="41" customWidth="1"/>
    <col min="4585" max="4585" width="7.42578125" style="41" bestFit="1" customWidth="1"/>
    <col min="4586" max="4586" width="3.7109375" style="41" customWidth="1"/>
    <col min="4587" max="4587" width="9.140625" style="41"/>
    <col min="4588" max="4588" width="3.5703125" style="41" customWidth="1"/>
    <col min="4589" max="4589" width="5.140625" style="41" customWidth="1"/>
    <col min="4590" max="4590" width="3.7109375" style="41" customWidth="1"/>
    <col min="4591" max="4591" width="9.140625" style="41"/>
    <col min="4592" max="4592" width="3.5703125" style="41" customWidth="1"/>
    <col min="4593" max="4593" width="5.140625" style="41" customWidth="1"/>
    <col min="4594" max="4594" width="3.7109375" style="41" customWidth="1"/>
    <col min="4595" max="4595" width="9.140625" style="41"/>
    <col min="4596" max="4596" width="3.5703125" style="41" customWidth="1"/>
    <col min="4597" max="4597" width="5.140625" style="41" customWidth="1"/>
    <col min="4598" max="4598" width="3.7109375" style="41" customWidth="1"/>
    <col min="4599" max="4599" width="9.140625" style="41"/>
    <col min="4600" max="4600" width="3.5703125" style="41" customWidth="1"/>
    <col min="4601" max="4601" width="5.140625" style="41" customWidth="1"/>
    <col min="4602" max="4602" width="3.7109375" style="41" customWidth="1"/>
    <col min="4603" max="4603" width="9.140625" style="41"/>
    <col min="4604" max="4604" width="3.5703125" style="41" customWidth="1"/>
    <col min="4605" max="4605" width="5.140625" style="41" customWidth="1"/>
    <col min="4606" max="4606" width="3.7109375" style="41" customWidth="1"/>
    <col min="4607" max="4607" width="9.140625" style="41"/>
    <col min="4608" max="4608" width="3.5703125" style="41" customWidth="1"/>
    <col min="4609" max="4609" width="5.140625" style="41" customWidth="1"/>
    <col min="4610" max="4610" width="3.7109375" style="41" customWidth="1"/>
    <col min="4611" max="4611" width="9.140625" style="41"/>
    <col min="4612" max="4612" width="3.5703125" style="41" customWidth="1"/>
    <col min="4613" max="4613" width="5.140625" style="41" customWidth="1"/>
    <col min="4614" max="4614" width="3.7109375" style="41" customWidth="1"/>
    <col min="4615" max="4615" width="10.85546875" style="41" bestFit="1" customWidth="1"/>
    <col min="4616" max="4616" width="3.5703125" style="41" customWidth="1"/>
    <col min="4617" max="4617" width="6.7109375" style="41" customWidth="1"/>
    <col min="4618" max="4618" width="3.7109375" style="41" customWidth="1"/>
    <col min="4619" max="4619" width="9.140625" style="41"/>
    <col min="4620" max="4620" width="21.140625" style="41" customWidth="1"/>
    <col min="4621" max="4621" width="10.42578125" style="41" bestFit="1" customWidth="1"/>
    <col min="4622" max="4829" width="9.140625" style="41"/>
    <col min="4830" max="4830" width="26.5703125" style="41" customWidth="1"/>
    <col min="4831" max="4831" width="10.5703125" style="41" customWidth="1"/>
    <col min="4832" max="4832" width="4.5703125" style="41" customWidth="1"/>
    <col min="4833" max="4833" width="8.140625" style="41" customWidth="1"/>
    <col min="4834" max="4834" width="3.7109375" style="41" customWidth="1"/>
    <col min="4835" max="4835" width="12" style="41" customWidth="1"/>
    <col min="4836" max="4836" width="10" style="41" bestFit="1" customWidth="1"/>
    <col min="4837" max="4838" width="8.140625" style="41" bestFit="1" customWidth="1"/>
    <col min="4839" max="4839" width="10.5703125" style="41" customWidth="1"/>
    <col min="4840" max="4840" width="3.85546875" style="41" customWidth="1"/>
    <col min="4841" max="4841" width="7.42578125" style="41" bestFit="1" customWidth="1"/>
    <col min="4842" max="4842" width="3.7109375" style="41" customWidth="1"/>
    <col min="4843" max="4843" width="9.140625" style="41"/>
    <col min="4844" max="4844" width="3.5703125" style="41" customWidth="1"/>
    <col min="4845" max="4845" width="5.140625" style="41" customWidth="1"/>
    <col min="4846" max="4846" width="3.7109375" style="41" customWidth="1"/>
    <col min="4847" max="4847" width="9.140625" style="41"/>
    <col min="4848" max="4848" width="3.5703125" style="41" customWidth="1"/>
    <col min="4849" max="4849" width="5.140625" style="41" customWidth="1"/>
    <col min="4850" max="4850" width="3.7109375" style="41" customWidth="1"/>
    <col min="4851" max="4851" width="9.140625" style="41"/>
    <col min="4852" max="4852" width="3.5703125" style="41" customWidth="1"/>
    <col min="4853" max="4853" width="5.140625" style="41" customWidth="1"/>
    <col min="4854" max="4854" width="3.7109375" style="41" customWidth="1"/>
    <col min="4855" max="4855" width="9.140625" style="41"/>
    <col min="4856" max="4856" width="3.5703125" style="41" customWidth="1"/>
    <col min="4857" max="4857" width="5.140625" style="41" customWidth="1"/>
    <col min="4858" max="4858" width="3.7109375" style="41" customWidth="1"/>
    <col min="4859" max="4859" width="9.140625" style="41"/>
    <col min="4860" max="4860" width="3.5703125" style="41" customWidth="1"/>
    <col min="4861" max="4861" width="5.140625" style="41" customWidth="1"/>
    <col min="4862" max="4862" width="3.7109375" style="41" customWidth="1"/>
    <col min="4863" max="4863" width="9.140625" style="41"/>
    <col min="4864" max="4864" width="3.5703125" style="41" customWidth="1"/>
    <col min="4865" max="4865" width="5.140625" style="41" customWidth="1"/>
    <col min="4866" max="4866" width="3.7109375" style="41" customWidth="1"/>
    <col min="4867" max="4867" width="9.140625" style="41"/>
    <col min="4868" max="4868" width="3.5703125" style="41" customWidth="1"/>
    <col min="4869" max="4869" width="5.140625" style="41" customWidth="1"/>
    <col min="4870" max="4870" width="3.7109375" style="41" customWidth="1"/>
    <col min="4871" max="4871" width="10.85546875" style="41" bestFit="1" customWidth="1"/>
    <col min="4872" max="4872" width="3.5703125" style="41" customWidth="1"/>
    <col min="4873" max="4873" width="6.7109375" style="41" customWidth="1"/>
    <col min="4874" max="4874" width="3.7109375" style="41" customWidth="1"/>
    <col min="4875" max="4875" width="9.140625" style="41"/>
    <col min="4876" max="4876" width="21.140625" style="41" customWidth="1"/>
    <col min="4877" max="4877" width="10.42578125" style="41" bestFit="1" customWidth="1"/>
    <col min="4878" max="5085" width="9.140625" style="41"/>
    <col min="5086" max="5086" width="26.5703125" style="41" customWidth="1"/>
    <col min="5087" max="5087" width="10.5703125" style="41" customWidth="1"/>
    <col min="5088" max="5088" width="4.5703125" style="41" customWidth="1"/>
    <col min="5089" max="5089" width="8.140625" style="41" customWidth="1"/>
    <col min="5090" max="5090" width="3.7109375" style="41" customWidth="1"/>
    <col min="5091" max="5091" width="12" style="41" customWidth="1"/>
    <col min="5092" max="5092" width="10" style="41" bestFit="1" customWidth="1"/>
    <col min="5093" max="5094" width="8.140625" style="41" bestFit="1" customWidth="1"/>
    <col min="5095" max="5095" width="10.5703125" style="41" customWidth="1"/>
    <col min="5096" max="5096" width="3.85546875" style="41" customWidth="1"/>
    <col min="5097" max="5097" width="7.42578125" style="41" bestFit="1" customWidth="1"/>
    <col min="5098" max="5098" width="3.7109375" style="41" customWidth="1"/>
    <col min="5099" max="5099" width="9.140625" style="41"/>
    <col min="5100" max="5100" width="3.5703125" style="41" customWidth="1"/>
    <col min="5101" max="5101" width="5.140625" style="41" customWidth="1"/>
    <col min="5102" max="5102" width="3.7109375" style="41" customWidth="1"/>
    <col min="5103" max="5103" width="9.140625" style="41"/>
    <col min="5104" max="5104" width="3.5703125" style="41" customWidth="1"/>
    <col min="5105" max="5105" width="5.140625" style="41" customWidth="1"/>
    <col min="5106" max="5106" width="3.7109375" style="41" customWidth="1"/>
    <col min="5107" max="5107" width="9.140625" style="41"/>
    <col min="5108" max="5108" width="3.5703125" style="41" customWidth="1"/>
    <col min="5109" max="5109" width="5.140625" style="41" customWidth="1"/>
    <col min="5110" max="5110" width="3.7109375" style="41" customWidth="1"/>
    <col min="5111" max="5111" width="9.140625" style="41"/>
    <col min="5112" max="5112" width="3.5703125" style="41" customWidth="1"/>
    <col min="5113" max="5113" width="5.140625" style="41" customWidth="1"/>
    <col min="5114" max="5114" width="3.7109375" style="41" customWidth="1"/>
    <col min="5115" max="5115" width="9.140625" style="41"/>
    <col min="5116" max="5116" width="3.5703125" style="41" customWidth="1"/>
    <col min="5117" max="5117" width="5.140625" style="41" customWidth="1"/>
    <col min="5118" max="5118" width="3.7109375" style="41" customWidth="1"/>
    <col min="5119" max="5119" width="9.140625" style="41"/>
    <col min="5120" max="5120" width="3.5703125" style="41" customWidth="1"/>
    <col min="5121" max="5121" width="5.140625" style="41" customWidth="1"/>
    <col min="5122" max="5122" width="3.7109375" style="41" customWidth="1"/>
    <col min="5123" max="5123" width="9.140625" style="41"/>
    <col min="5124" max="5124" width="3.5703125" style="41" customWidth="1"/>
    <col min="5125" max="5125" width="5.140625" style="41" customWidth="1"/>
    <col min="5126" max="5126" width="3.7109375" style="41" customWidth="1"/>
    <col min="5127" max="5127" width="10.85546875" style="41" bestFit="1" customWidth="1"/>
    <col min="5128" max="5128" width="3.5703125" style="41" customWidth="1"/>
    <col min="5129" max="5129" width="6.7109375" style="41" customWidth="1"/>
    <col min="5130" max="5130" width="3.7109375" style="41" customWidth="1"/>
    <col min="5131" max="5131" width="9.140625" style="41"/>
    <col min="5132" max="5132" width="21.140625" style="41" customWidth="1"/>
    <col min="5133" max="5133" width="10.42578125" style="41" bestFit="1" customWidth="1"/>
    <col min="5134" max="5341" width="9.140625" style="41"/>
    <col min="5342" max="5342" width="26.5703125" style="41" customWidth="1"/>
    <col min="5343" max="5343" width="10.5703125" style="41" customWidth="1"/>
    <col min="5344" max="5344" width="4.5703125" style="41" customWidth="1"/>
    <col min="5345" max="5345" width="8.140625" style="41" customWidth="1"/>
    <col min="5346" max="5346" width="3.7109375" style="41" customWidth="1"/>
    <col min="5347" max="5347" width="12" style="41" customWidth="1"/>
    <col min="5348" max="5348" width="10" style="41" bestFit="1" customWidth="1"/>
    <col min="5349" max="5350" width="8.140625" style="41" bestFit="1" customWidth="1"/>
    <col min="5351" max="5351" width="10.5703125" style="41" customWidth="1"/>
    <col min="5352" max="5352" width="3.85546875" style="41" customWidth="1"/>
    <col min="5353" max="5353" width="7.42578125" style="41" bestFit="1" customWidth="1"/>
    <col min="5354" max="5354" width="3.7109375" style="41" customWidth="1"/>
    <col min="5355" max="5355" width="9.140625" style="41"/>
    <col min="5356" max="5356" width="3.5703125" style="41" customWidth="1"/>
    <col min="5357" max="5357" width="5.140625" style="41" customWidth="1"/>
    <col min="5358" max="5358" width="3.7109375" style="41" customWidth="1"/>
    <col min="5359" max="5359" width="9.140625" style="41"/>
    <col min="5360" max="5360" width="3.5703125" style="41" customWidth="1"/>
    <col min="5361" max="5361" width="5.140625" style="41" customWidth="1"/>
    <col min="5362" max="5362" width="3.7109375" style="41" customWidth="1"/>
    <col min="5363" max="5363" width="9.140625" style="41"/>
    <col min="5364" max="5364" width="3.5703125" style="41" customWidth="1"/>
    <col min="5365" max="5365" width="5.140625" style="41" customWidth="1"/>
    <col min="5366" max="5366" width="3.7109375" style="41" customWidth="1"/>
    <col min="5367" max="5367" width="9.140625" style="41"/>
    <col min="5368" max="5368" width="3.5703125" style="41" customWidth="1"/>
    <col min="5369" max="5369" width="5.140625" style="41" customWidth="1"/>
    <col min="5370" max="5370" width="3.7109375" style="41" customWidth="1"/>
    <col min="5371" max="5371" width="9.140625" style="41"/>
    <col min="5372" max="5372" width="3.5703125" style="41" customWidth="1"/>
    <col min="5373" max="5373" width="5.140625" style="41" customWidth="1"/>
    <col min="5374" max="5374" width="3.7109375" style="41" customWidth="1"/>
    <col min="5375" max="5375" width="9.140625" style="41"/>
    <col min="5376" max="5376" width="3.5703125" style="41" customWidth="1"/>
    <col min="5377" max="5377" width="5.140625" style="41" customWidth="1"/>
    <col min="5378" max="5378" width="3.7109375" style="41" customWidth="1"/>
    <col min="5379" max="5379" width="9.140625" style="41"/>
    <col min="5380" max="5380" width="3.5703125" style="41" customWidth="1"/>
    <col min="5381" max="5381" width="5.140625" style="41" customWidth="1"/>
    <col min="5382" max="5382" width="3.7109375" style="41" customWidth="1"/>
    <col min="5383" max="5383" width="10.85546875" style="41" bestFit="1" customWidth="1"/>
    <col min="5384" max="5384" width="3.5703125" style="41" customWidth="1"/>
    <col min="5385" max="5385" width="6.7109375" style="41" customWidth="1"/>
    <col min="5386" max="5386" width="3.7109375" style="41" customWidth="1"/>
    <col min="5387" max="5387" width="9.140625" style="41"/>
    <col min="5388" max="5388" width="21.140625" style="41" customWidth="1"/>
    <col min="5389" max="5389" width="10.42578125" style="41" bestFit="1" customWidth="1"/>
    <col min="5390" max="5597" width="9.140625" style="41"/>
    <col min="5598" max="5598" width="26.5703125" style="41" customWidth="1"/>
    <col min="5599" max="5599" width="10.5703125" style="41" customWidth="1"/>
    <col min="5600" max="5600" width="4.5703125" style="41" customWidth="1"/>
    <col min="5601" max="5601" width="8.140625" style="41" customWidth="1"/>
    <col min="5602" max="5602" width="3.7109375" style="41" customWidth="1"/>
    <col min="5603" max="5603" width="12" style="41" customWidth="1"/>
    <col min="5604" max="5604" width="10" style="41" bestFit="1" customWidth="1"/>
    <col min="5605" max="5606" width="8.140625" style="41" bestFit="1" customWidth="1"/>
    <col min="5607" max="5607" width="10.5703125" style="41" customWidth="1"/>
    <col min="5608" max="5608" width="3.85546875" style="41" customWidth="1"/>
    <col min="5609" max="5609" width="7.42578125" style="41" bestFit="1" customWidth="1"/>
    <col min="5610" max="5610" width="3.7109375" style="41" customWidth="1"/>
    <col min="5611" max="5611" width="9.140625" style="41"/>
    <col min="5612" max="5612" width="3.5703125" style="41" customWidth="1"/>
    <col min="5613" max="5613" width="5.140625" style="41" customWidth="1"/>
    <col min="5614" max="5614" width="3.7109375" style="41" customWidth="1"/>
    <col min="5615" max="5615" width="9.140625" style="41"/>
    <col min="5616" max="5616" width="3.5703125" style="41" customWidth="1"/>
    <col min="5617" max="5617" width="5.140625" style="41" customWidth="1"/>
    <col min="5618" max="5618" width="3.7109375" style="41" customWidth="1"/>
    <col min="5619" max="5619" width="9.140625" style="41"/>
    <col min="5620" max="5620" width="3.5703125" style="41" customWidth="1"/>
    <col min="5621" max="5621" width="5.140625" style="41" customWidth="1"/>
    <col min="5622" max="5622" width="3.7109375" style="41" customWidth="1"/>
    <col min="5623" max="5623" width="9.140625" style="41"/>
    <col min="5624" max="5624" width="3.5703125" style="41" customWidth="1"/>
    <col min="5625" max="5625" width="5.140625" style="41" customWidth="1"/>
    <col min="5626" max="5626" width="3.7109375" style="41" customWidth="1"/>
    <col min="5627" max="5627" width="9.140625" style="41"/>
    <col min="5628" max="5628" width="3.5703125" style="41" customWidth="1"/>
    <col min="5629" max="5629" width="5.140625" style="41" customWidth="1"/>
    <col min="5630" max="5630" width="3.7109375" style="41" customWidth="1"/>
    <col min="5631" max="5631" width="9.140625" style="41"/>
    <col min="5632" max="5632" width="3.5703125" style="41" customWidth="1"/>
    <col min="5633" max="5633" width="5.140625" style="41" customWidth="1"/>
    <col min="5634" max="5634" width="3.7109375" style="41" customWidth="1"/>
    <col min="5635" max="5635" width="9.140625" style="41"/>
    <col min="5636" max="5636" width="3.5703125" style="41" customWidth="1"/>
    <col min="5637" max="5637" width="5.140625" style="41" customWidth="1"/>
    <col min="5638" max="5638" width="3.7109375" style="41" customWidth="1"/>
    <col min="5639" max="5639" width="10.85546875" style="41" bestFit="1" customWidth="1"/>
    <col min="5640" max="5640" width="3.5703125" style="41" customWidth="1"/>
    <col min="5641" max="5641" width="6.7109375" style="41" customWidth="1"/>
    <col min="5642" max="5642" width="3.7109375" style="41" customWidth="1"/>
    <col min="5643" max="5643" width="9.140625" style="41"/>
    <col min="5644" max="5644" width="21.140625" style="41" customWidth="1"/>
    <col min="5645" max="5645" width="10.42578125" style="41" bestFit="1" customWidth="1"/>
    <col min="5646" max="5853" width="9.140625" style="41"/>
    <col min="5854" max="5854" width="26.5703125" style="41" customWidth="1"/>
    <col min="5855" max="5855" width="10.5703125" style="41" customWidth="1"/>
    <col min="5856" max="5856" width="4.5703125" style="41" customWidth="1"/>
    <col min="5857" max="5857" width="8.140625" style="41" customWidth="1"/>
    <col min="5858" max="5858" width="3.7109375" style="41" customWidth="1"/>
    <col min="5859" max="5859" width="12" style="41" customWidth="1"/>
    <col min="5860" max="5860" width="10" style="41" bestFit="1" customWidth="1"/>
    <col min="5861" max="5862" width="8.140625" style="41" bestFit="1" customWidth="1"/>
    <col min="5863" max="5863" width="10.5703125" style="41" customWidth="1"/>
    <col min="5864" max="5864" width="3.85546875" style="41" customWidth="1"/>
    <col min="5865" max="5865" width="7.42578125" style="41" bestFit="1" customWidth="1"/>
    <col min="5866" max="5866" width="3.7109375" style="41" customWidth="1"/>
    <col min="5867" max="5867" width="9.140625" style="41"/>
    <col min="5868" max="5868" width="3.5703125" style="41" customWidth="1"/>
    <col min="5869" max="5869" width="5.140625" style="41" customWidth="1"/>
    <col min="5870" max="5870" width="3.7109375" style="41" customWidth="1"/>
    <col min="5871" max="5871" width="9.140625" style="41"/>
    <col min="5872" max="5872" width="3.5703125" style="41" customWidth="1"/>
    <col min="5873" max="5873" width="5.140625" style="41" customWidth="1"/>
    <col min="5874" max="5874" width="3.7109375" style="41" customWidth="1"/>
    <col min="5875" max="5875" width="9.140625" style="41"/>
    <col min="5876" max="5876" width="3.5703125" style="41" customWidth="1"/>
    <col min="5877" max="5877" width="5.140625" style="41" customWidth="1"/>
    <col min="5878" max="5878" width="3.7109375" style="41" customWidth="1"/>
    <col min="5879" max="5879" width="9.140625" style="41"/>
    <col min="5880" max="5880" width="3.5703125" style="41" customWidth="1"/>
    <col min="5881" max="5881" width="5.140625" style="41" customWidth="1"/>
    <col min="5882" max="5882" width="3.7109375" style="41" customWidth="1"/>
    <col min="5883" max="5883" width="9.140625" style="41"/>
    <col min="5884" max="5884" width="3.5703125" style="41" customWidth="1"/>
    <col min="5885" max="5885" width="5.140625" style="41" customWidth="1"/>
    <col min="5886" max="5886" width="3.7109375" style="41" customWidth="1"/>
    <col min="5887" max="5887" width="9.140625" style="41"/>
    <col min="5888" max="5888" width="3.5703125" style="41" customWidth="1"/>
    <col min="5889" max="5889" width="5.140625" style="41" customWidth="1"/>
    <col min="5890" max="5890" width="3.7109375" style="41" customWidth="1"/>
    <col min="5891" max="5891" width="9.140625" style="41"/>
    <col min="5892" max="5892" width="3.5703125" style="41" customWidth="1"/>
    <col min="5893" max="5893" width="5.140625" style="41" customWidth="1"/>
    <col min="5894" max="5894" width="3.7109375" style="41" customWidth="1"/>
    <col min="5895" max="5895" width="10.85546875" style="41" bestFit="1" customWidth="1"/>
    <col min="5896" max="5896" width="3.5703125" style="41" customWidth="1"/>
    <col min="5897" max="5897" width="6.7109375" style="41" customWidth="1"/>
    <col min="5898" max="5898" width="3.7109375" style="41" customWidth="1"/>
    <col min="5899" max="5899" width="9.140625" style="41"/>
    <col min="5900" max="5900" width="21.140625" style="41" customWidth="1"/>
    <col min="5901" max="5901" width="10.42578125" style="41" bestFit="1" customWidth="1"/>
    <col min="5902" max="6109" width="9.140625" style="41"/>
    <col min="6110" max="6110" width="26.5703125" style="41" customWidth="1"/>
    <col min="6111" max="6111" width="10.5703125" style="41" customWidth="1"/>
    <col min="6112" max="6112" width="4.5703125" style="41" customWidth="1"/>
    <col min="6113" max="6113" width="8.140625" style="41" customWidth="1"/>
    <col min="6114" max="6114" width="3.7109375" style="41" customWidth="1"/>
    <col min="6115" max="6115" width="12" style="41" customWidth="1"/>
    <col min="6116" max="6116" width="10" style="41" bestFit="1" customWidth="1"/>
    <col min="6117" max="6118" width="8.140625" style="41" bestFit="1" customWidth="1"/>
    <col min="6119" max="6119" width="10.5703125" style="41" customWidth="1"/>
    <col min="6120" max="6120" width="3.85546875" style="41" customWidth="1"/>
    <col min="6121" max="6121" width="7.42578125" style="41" bestFit="1" customWidth="1"/>
    <col min="6122" max="6122" width="3.7109375" style="41" customWidth="1"/>
    <col min="6123" max="6123" width="9.140625" style="41"/>
    <col min="6124" max="6124" width="3.5703125" style="41" customWidth="1"/>
    <col min="6125" max="6125" width="5.140625" style="41" customWidth="1"/>
    <col min="6126" max="6126" width="3.7109375" style="41" customWidth="1"/>
    <col min="6127" max="6127" width="9.140625" style="41"/>
    <col min="6128" max="6128" width="3.5703125" style="41" customWidth="1"/>
    <col min="6129" max="6129" width="5.140625" style="41" customWidth="1"/>
    <col min="6130" max="6130" width="3.7109375" style="41" customWidth="1"/>
    <col min="6131" max="6131" width="9.140625" style="41"/>
    <col min="6132" max="6132" width="3.5703125" style="41" customWidth="1"/>
    <col min="6133" max="6133" width="5.140625" style="41" customWidth="1"/>
    <col min="6134" max="6134" width="3.7109375" style="41" customWidth="1"/>
    <col min="6135" max="6135" width="9.140625" style="41"/>
    <col min="6136" max="6136" width="3.5703125" style="41" customWidth="1"/>
    <col min="6137" max="6137" width="5.140625" style="41" customWidth="1"/>
    <col min="6138" max="6138" width="3.7109375" style="41" customWidth="1"/>
    <col min="6139" max="6139" width="9.140625" style="41"/>
    <col min="6140" max="6140" width="3.5703125" style="41" customWidth="1"/>
    <col min="6141" max="6141" width="5.140625" style="41" customWidth="1"/>
    <col min="6142" max="6142" width="3.7109375" style="41" customWidth="1"/>
    <col min="6143" max="6143" width="9.140625" style="41"/>
    <col min="6144" max="6144" width="3.5703125" style="41" customWidth="1"/>
    <col min="6145" max="6145" width="5.140625" style="41" customWidth="1"/>
    <col min="6146" max="6146" width="3.7109375" style="41" customWidth="1"/>
    <col min="6147" max="6147" width="9.140625" style="41"/>
    <col min="6148" max="6148" width="3.5703125" style="41" customWidth="1"/>
    <col min="6149" max="6149" width="5.140625" style="41" customWidth="1"/>
    <col min="6150" max="6150" width="3.7109375" style="41" customWidth="1"/>
    <col min="6151" max="6151" width="10.85546875" style="41" bestFit="1" customWidth="1"/>
    <col min="6152" max="6152" width="3.5703125" style="41" customWidth="1"/>
    <col min="6153" max="6153" width="6.7109375" style="41" customWidth="1"/>
    <col min="6154" max="6154" width="3.7109375" style="41" customWidth="1"/>
    <col min="6155" max="6155" width="9.140625" style="41"/>
    <col min="6156" max="6156" width="21.140625" style="41" customWidth="1"/>
    <col min="6157" max="6157" width="10.42578125" style="41" bestFit="1" customWidth="1"/>
    <col min="6158" max="6365" width="9.140625" style="41"/>
    <col min="6366" max="6366" width="26.5703125" style="41" customWidth="1"/>
    <col min="6367" max="6367" width="10.5703125" style="41" customWidth="1"/>
    <col min="6368" max="6368" width="4.5703125" style="41" customWidth="1"/>
    <col min="6369" max="6369" width="8.140625" style="41" customWidth="1"/>
    <col min="6370" max="6370" width="3.7109375" style="41" customWidth="1"/>
    <col min="6371" max="6371" width="12" style="41" customWidth="1"/>
    <col min="6372" max="6372" width="10" style="41" bestFit="1" customWidth="1"/>
    <col min="6373" max="6374" width="8.140625" style="41" bestFit="1" customWidth="1"/>
    <col min="6375" max="6375" width="10.5703125" style="41" customWidth="1"/>
    <col min="6376" max="6376" width="3.85546875" style="41" customWidth="1"/>
    <col min="6377" max="6377" width="7.42578125" style="41" bestFit="1" customWidth="1"/>
    <col min="6378" max="6378" width="3.7109375" style="41" customWidth="1"/>
    <col min="6379" max="6379" width="9.140625" style="41"/>
    <col min="6380" max="6380" width="3.5703125" style="41" customWidth="1"/>
    <col min="6381" max="6381" width="5.140625" style="41" customWidth="1"/>
    <col min="6382" max="6382" width="3.7109375" style="41" customWidth="1"/>
    <col min="6383" max="6383" width="9.140625" style="41"/>
    <col min="6384" max="6384" width="3.5703125" style="41" customWidth="1"/>
    <col min="6385" max="6385" width="5.140625" style="41" customWidth="1"/>
    <col min="6386" max="6386" width="3.7109375" style="41" customWidth="1"/>
    <col min="6387" max="6387" width="9.140625" style="41"/>
    <col min="6388" max="6388" width="3.5703125" style="41" customWidth="1"/>
    <col min="6389" max="6389" width="5.140625" style="41" customWidth="1"/>
    <col min="6390" max="6390" width="3.7109375" style="41" customWidth="1"/>
    <col min="6391" max="6391" width="9.140625" style="41"/>
    <col min="6392" max="6392" width="3.5703125" style="41" customWidth="1"/>
    <col min="6393" max="6393" width="5.140625" style="41" customWidth="1"/>
    <col min="6394" max="6394" width="3.7109375" style="41" customWidth="1"/>
    <col min="6395" max="6395" width="9.140625" style="41"/>
    <col min="6396" max="6396" width="3.5703125" style="41" customWidth="1"/>
    <col min="6397" max="6397" width="5.140625" style="41" customWidth="1"/>
    <col min="6398" max="6398" width="3.7109375" style="41" customWidth="1"/>
    <col min="6399" max="6399" width="9.140625" style="41"/>
    <col min="6400" max="6400" width="3.5703125" style="41" customWidth="1"/>
    <col min="6401" max="6401" width="5.140625" style="41" customWidth="1"/>
    <col min="6402" max="6402" width="3.7109375" style="41" customWidth="1"/>
    <col min="6403" max="6403" width="9.140625" style="41"/>
    <col min="6404" max="6404" width="3.5703125" style="41" customWidth="1"/>
    <col min="6405" max="6405" width="5.140625" style="41" customWidth="1"/>
    <col min="6406" max="6406" width="3.7109375" style="41" customWidth="1"/>
    <col min="6407" max="6407" width="10.85546875" style="41" bestFit="1" customWidth="1"/>
    <col min="6408" max="6408" width="3.5703125" style="41" customWidth="1"/>
    <col min="6409" max="6409" width="6.7109375" style="41" customWidth="1"/>
    <col min="6410" max="6410" width="3.7109375" style="41" customWidth="1"/>
    <col min="6411" max="6411" width="9.140625" style="41"/>
    <col min="6412" max="6412" width="21.140625" style="41" customWidth="1"/>
    <col min="6413" max="6413" width="10.42578125" style="41" bestFit="1" customWidth="1"/>
    <col min="6414" max="6621" width="9.140625" style="41"/>
    <col min="6622" max="6622" width="26.5703125" style="41" customWidth="1"/>
    <col min="6623" max="6623" width="10.5703125" style="41" customWidth="1"/>
    <col min="6624" max="6624" width="4.5703125" style="41" customWidth="1"/>
    <col min="6625" max="6625" width="8.140625" style="41" customWidth="1"/>
    <col min="6626" max="6626" width="3.7109375" style="41" customWidth="1"/>
    <col min="6627" max="6627" width="12" style="41" customWidth="1"/>
    <col min="6628" max="6628" width="10" style="41" bestFit="1" customWidth="1"/>
    <col min="6629" max="6630" width="8.140625" style="41" bestFit="1" customWidth="1"/>
    <col min="6631" max="6631" width="10.5703125" style="41" customWidth="1"/>
    <col min="6632" max="6632" width="3.85546875" style="41" customWidth="1"/>
    <col min="6633" max="6633" width="7.42578125" style="41" bestFit="1" customWidth="1"/>
    <col min="6634" max="6634" width="3.7109375" style="41" customWidth="1"/>
    <col min="6635" max="6635" width="9.140625" style="41"/>
    <col min="6636" max="6636" width="3.5703125" style="41" customWidth="1"/>
    <col min="6637" max="6637" width="5.140625" style="41" customWidth="1"/>
    <col min="6638" max="6638" width="3.7109375" style="41" customWidth="1"/>
    <col min="6639" max="6639" width="9.140625" style="41"/>
    <col min="6640" max="6640" width="3.5703125" style="41" customWidth="1"/>
    <col min="6641" max="6641" width="5.140625" style="41" customWidth="1"/>
    <col min="6642" max="6642" width="3.7109375" style="41" customWidth="1"/>
    <col min="6643" max="6643" width="9.140625" style="41"/>
    <col min="6644" max="6644" width="3.5703125" style="41" customWidth="1"/>
    <col min="6645" max="6645" width="5.140625" style="41" customWidth="1"/>
    <col min="6646" max="6646" width="3.7109375" style="41" customWidth="1"/>
    <col min="6647" max="6647" width="9.140625" style="41"/>
    <col min="6648" max="6648" width="3.5703125" style="41" customWidth="1"/>
    <col min="6649" max="6649" width="5.140625" style="41" customWidth="1"/>
    <col min="6650" max="6650" width="3.7109375" style="41" customWidth="1"/>
    <col min="6651" max="6651" width="9.140625" style="41"/>
    <col min="6652" max="6652" width="3.5703125" style="41" customWidth="1"/>
    <col min="6653" max="6653" width="5.140625" style="41" customWidth="1"/>
    <col min="6654" max="6654" width="3.7109375" style="41" customWidth="1"/>
    <col min="6655" max="6655" width="9.140625" style="41"/>
    <col min="6656" max="6656" width="3.5703125" style="41" customWidth="1"/>
    <col min="6657" max="6657" width="5.140625" style="41" customWidth="1"/>
    <col min="6658" max="6658" width="3.7109375" style="41" customWidth="1"/>
    <col min="6659" max="6659" width="9.140625" style="41"/>
    <col min="6660" max="6660" width="3.5703125" style="41" customWidth="1"/>
    <col min="6661" max="6661" width="5.140625" style="41" customWidth="1"/>
    <col min="6662" max="6662" width="3.7109375" style="41" customWidth="1"/>
    <col min="6663" max="6663" width="10.85546875" style="41" bestFit="1" customWidth="1"/>
    <col min="6664" max="6664" width="3.5703125" style="41" customWidth="1"/>
    <col min="6665" max="6665" width="6.7109375" style="41" customWidth="1"/>
    <col min="6666" max="6666" width="3.7109375" style="41" customWidth="1"/>
    <col min="6667" max="6667" width="9.140625" style="41"/>
    <col min="6668" max="6668" width="21.140625" style="41" customWidth="1"/>
    <col min="6669" max="6669" width="10.42578125" style="41" bestFit="1" customWidth="1"/>
    <col min="6670" max="6877" width="9.140625" style="41"/>
    <col min="6878" max="6878" width="26.5703125" style="41" customWidth="1"/>
    <col min="6879" max="6879" width="10.5703125" style="41" customWidth="1"/>
    <col min="6880" max="6880" width="4.5703125" style="41" customWidth="1"/>
    <col min="6881" max="6881" width="8.140625" style="41" customWidth="1"/>
    <col min="6882" max="6882" width="3.7109375" style="41" customWidth="1"/>
    <col min="6883" max="6883" width="12" style="41" customWidth="1"/>
    <col min="6884" max="6884" width="10" style="41" bestFit="1" customWidth="1"/>
    <col min="6885" max="6886" width="8.140625" style="41" bestFit="1" customWidth="1"/>
    <col min="6887" max="6887" width="10.5703125" style="41" customWidth="1"/>
    <col min="6888" max="6888" width="3.85546875" style="41" customWidth="1"/>
    <col min="6889" max="6889" width="7.42578125" style="41" bestFit="1" customWidth="1"/>
    <col min="6890" max="6890" width="3.7109375" style="41" customWidth="1"/>
    <col min="6891" max="6891" width="9.140625" style="41"/>
    <col min="6892" max="6892" width="3.5703125" style="41" customWidth="1"/>
    <col min="6893" max="6893" width="5.140625" style="41" customWidth="1"/>
    <col min="6894" max="6894" width="3.7109375" style="41" customWidth="1"/>
    <col min="6895" max="6895" width="9.140625" style="41"/>
    <col min="6896" max="6896" width="3.5703125" style="41" customWidth="1"/>
    <col min="6897" max="6897" width="5.140625" style="41" customWidth="1"/>
    <col min="6898" max="6898" width="3.7109375" style="41" customWidth="1"/>
    <col min="6899" max="6899" width="9.140625" style="41"/>
    <col min="6900" max="6900" width="3.5703125" style="41" customWidth="1"/>
    <col min="6901" max="6901" width="5.140625" style="41" customWidth="1"/>
    <col min="6902" max="6902" width="3.7109375" style="41" customWidth="1"/>
    <col min="6903" max="6903" width="9.140625" style="41"/>
    <col min="6904" max="6904" width="3.5703125" style="41" customWidth="1"/>
    <col min="6905" max="6905" width="5.140625" style="41" customWidth="1"/>
    <col min="6906" max="6906" width="3.7109375" style="41" customWidth="1"/>
    <col min="6907" max="6907" width="9.140625" style="41"/>
    <col min="6908" max="6908" width="3.5703125" style="41" customWidth="1"/>
    <col min="6909" max="6909" width="5.140625" style="41" customWidth="1"/>
    <col min="6910" max="6910" width="3.7109375" style="41" customWidth="1"/>
    <col min="6911" max="6911" width="9.140625" style="41"/>
    <col min="6912" max="6912" width="3.5703125" style="41" customWidth="1"/>
    <col min="6913" max="6913" width="5.140625" style="41" customWidth="1"/>
    <col min="6914" max="6914" width="3.7109375" style="41" customWidth="1"/>
    <col min="6915" max="6915" width="9.140625" style="41"/>
    <col min="6916" max="6916" width="3.5703125" style="41" customWidth="1"/>
    <col min="6917" max="6917" width="5.140625" style="41" customWidth="1"/>
    <col min="6918" max="6918" width="3.7109375" style="41" customWidth="1"/>
    <col min="6919" max="6919" width="10.85546875" style="41" bestFit="1" customWidth="1"/>
    <col min="6920" max="6920" width="3.5703125" style="41" customWidth="1"/>
    <col min="6921" max="6921" width="6.7109375" style="41" customWidth="1"/>
    <col min="6922" max="6922" width="3.7109375" style="41" customWidth="1"/>
    <col min="6923" max="6923" width="9.140625" style="41"/>
    <col min="6924" max="6924" width="21.140625" style="41" customWidth="1"/>
    <col min="6925" max="6925" width="10.42578125" style="41" bestFit="1" customWidth="1"/>
    <col min="6926" max="7133" width="9.140625" style="41"/>
    <col min="7134" max="7134" width="26.5703125" style="41" customWidth="1"/>
    <col min="7135" max="7135" width="10.5703125" style="41" customWidth="1"/>
    <col min="7136" max="7136" width="4.5703125" style="41" customWidth="1"/>
    <col min="7137" max="7137" width="8.140625" style="41" customWidth="1"/>
    <col min="7138" max="7138" width="3.7109375" style="41" customWidth="1"/>
    <col min="7139" max="7139" width="12" style="41" customWidth="1"/>
    <col min="7140" max="7140" width="10" style="41" bestFit="1" customWidth="1"/>
    <col min="7141" max="7142" width="8.140625" style="41" bestFit="1" customWidth="1"/>
    <col min="7143" max="7143" width="10.5703125" style="41" customWidth="1"/>
    <col min="7144" max="7144" width="3.85546875" style="41" customWidth="1"/>
    <col min="7145" max="7145" width="7.42578125" style="41" bestFit="1" customWidth="1"/>
    <col min="7146" max="7146" width="3.7109375" style="41" customWidth="1"/>
    <col min="7147" max="7147" width="9.140625" style="41"/>
    <col min="7148" max="7148" width="3.5703125" style="41" customWidth="1"/>
    <col min="7149" max="7149" width="5.140625" style="41" customWidth="1"/>
    <col min="7150" max="7150" width="3.7109375" style="41" customWidth="1"/>
    <col min="7151" max="7151" width="9.140625" style="41"/>
    <col min="7152" max="7152" width="3.5703125" style="41" customWidth="1"/>
    <col min="7153" max="7153" width="5.140625" style="41" customWidth="1"/>
    <col min="7154" max="7154" width="3.7109375" style="41" customWidth="1"/>
    <col min="7155" max="7155" width="9.140625" style="41"/>
    <col min="7156" max="7156" width="3.5703125" style="41" customWidth="1"/>
    <col min="7157" max="7157" width="5.140625" style="41" customWidth="1"/>
    <col min="7158" max="7158" width="3.7109375" style="41" customWidth="1"/>
    <col min="7159" max="7159" width="9.140625" style="41"/>
    <col min="7160" max="7160" width="3.5703125" style="41" customWidth="1"/>
    <col min="7161" max="7161" width="5.140625" style="41" customWidth="1"/>
    <col min="7162" max="7162" width="3.7109375" style="41" customWidth="1"/>
    <col min="7163" max="7163" width="9.140625" style="41"/>
    <col min="7164" max="7164" width="3.5703125" style="41" customWidth="1"/>
    <col min="7165" max="7165" width="5.140625" style="41" customWidth="1"/>
    <col min="7166" max="7166" width="3.7109375" style="41" customWidth="1"/>
    <col min="7167" max="7167" width="9.140625" style="41"/>
    <col min="7168" max="7168" width="3.5703125" style="41" customWidth="1"/>
    <col min="7169" max="7169" width="5.140625" style="41" customWidth="1"/>
    <col min="7170" max="7170" width="3.7109375" style="41" customWidth="1"/>
    <col min="7171" max="7171" width="9.140625" style="41"/>
    <col min="7172" max="7172" width="3.5703125" style="41" customWidth="1"/>
    <col min="7173" max="7173" width="5.140625" style="41" customWidth="1"/>
    <col min="7174" max="7174" width="3.7109375" style="41" customWidth="1"/>
    <col min="7175" max="7175" width="10.85546875" style="41" bestFit="1" customWidth="1"/>
    <col min="7176" max="7176" width="3.5703125" style="41" customWidth="1"/>
    <col min="7177" max="7177" width="6.7109375" style="41" customWidth="1"/>
    <col min="7178" max="7178" width="3.7109375" style="41" customWidth="1"/>
    <col min="7179" max="7179" width="9.140625" style="41"/>
    <col min="7180" max="7180" width="21.140625" style="41" customWidth="1"/>
    <col min="7181" max="7181" width="10.42578125" style="41" bestFit="1" customWidth="1"/>
    <col min="7182" max="7389" width="9.140625" style="41"/>
    <col min="7390" max="7390" width="26.5703125" style="41" customWidth="1"/>
    <col min="7391" max="7391" width="10.5703125" style="41" customWidth="1"/>
    <col min="7392" max="7392" width="4.5703125" style="41" customWidth="1"/>
    <col min="7393" max="7393" width="8.140625" style="41" customWidth="1"/>
    <col min="7394" max="7394" width="3.7109375" style="41" customWidth="1"/>
    <col min="7395" max="7395" width="12" style="41" customWidth="1"/>
    <col min="7396" max="7396" width="10" style="41" bestFit="1" customWidth="1"/>
    <col min="7397" max="7398" width="8.140625" style="41" bestFit="1" customWidth="1"/>
    <col min="7399" max="7399" width="10.5703125" style="41" customWidth="1"/>
    <col min="7400" max="7400" width="3.85546875" style="41" customWidth="1"/>
    <col min="7401" max="7401" width="7.42578125" style="41" bestFit="1" customWidth="1"/>
    <col min="7402" max="7402" width="3.7109375" style="41" customWidth="1"/>
    <col min="7403" max="7403" width="9.140625" style="41"/>
    <col min="7404" max="7404" width="3.5703125" style="41" customWidth="1"/>
    <col min="7405" max="7405" width="5.140625" style="41" customWidth="1"/>
    <col min="7406" max="7406" width="3.7109375" style="41" customWidth="1"/>
    <col min="7407" max="7407" width="9.140625" style="41"/>
    <col min="7408" max="7408" width="3.5703125" style="41" customWidth="1"/>
    <col min="7409" max="7409" width="5.140625" style="41" customWidth="1"/>
    <col min="7410" max="7410" width="3.7109375" style="41" customWidth="1"/>
    <col min="7411" max="7411" width="9.140625" style="41"/>
    <col min="7412" max="7412" width="3.5703125" style="41" customWidth="1"/>
    <col min="7413" max="7413" width="5.140625" style="41" customWidth="1"/>
    <col min="7414" max="7414" width="3.7109375" style="41" customWidth="1"/>
    <col min="7415" max="7415" width="9.140625" style="41"/>
    <col min="7416" max="7416" width="3.5703125" style="41" customWidth="1"/>
    <col min="7417" max="7417" width="5.140625" style="41" customWidth="1"/>
    <col min="7418" max="7418" width="3.7109375" style="41" customWidth="1"/>
    <col min="7419" max="7419" width="9.140625" style="41"/>
    <col min="7420" max="7420" width="3.5703125" style="41" customWidth="1"/>
    <col min="7421" max="7421" width="5.140625" style="41" customWidth="1"/>
    <col min="7422" max="7422" width="3.7109375" style="41" customWidth="1"/>
    <col min="7423" max="7423" width="9.140625" style="41"/>
    <col min="7424" max="7424" width="3.5703125" style="41" customWidth="1"/>
    <col min="7425" max="7425" width="5.140625" style="41" customWidth="1"/>
    <col min="7426" max="7426" width="3.7109375" style="41" customWidth="1"/>
    <col min="7427" max="7427" width="9.140625" style="41"/>
    <col min="7428" max="7428" width="3.5703125" style="41" customWidth="1"/>
    <col min="7429" max="7429" width="5.140625" style="41" customWidth="1"/>
    <col min="7430" max="7430" width="3.7109375" style="41" customWidth="1"/>
    <col min="7431" max="7431" width="10.85546875" style="41" bestFit="1" customWidth="1"/>
    <col min="7432" max="7432" width="3.5703125" style="41" customWidth="1"/>
    <col min="7433" max="7433" width="6.7109375" style="41" customWidth="1"/>
    <col min="7434" max="7434" width="3.7109375" style="41" customWidth="1"/>
    <col min="7435" max="7435" width="9.140625" style="41"/>
    <col min="7436" max="7436" width="21.140625" style="41" customWidth="1"/>
    <col min="7437" max="7437" width="10.42578125" style="41" bestFit="1" customWidth="1"/>
    <col min="7438" max="7645" width="9.140625" style="41"/>
    <col min="7646" max="7646" width="26.5703125" style="41" customWidth="1"/>
    <col min="7647" max="7647" width="10.5703125" style="41" customWidth="1"/>
    <col min="7648" max="7648" width="4.5703125" style="41" customWidth="1"/>
    <col min="7649" max="7649" width="8.140625" style="41" customWidth="1"/>
    <col min="7650" max="7650" width="3.7109375" style="41" customWidth="1"/>
    <col min="7651" max="7651" width="12" style="41" customWidth="1"/>
    <col min="7652" max="7652" width="10" style="41" bestFit="1" customWidth="1"/>
    <col min="7653" max="7654" width="8.140625" style="41" bestFit="1" customWidth="1"/>
    <col min="7655" max="7655" width="10.5703125" style="41" customWidth="1"/>
    <col min="7656" max="7656" width="3.85546875" style="41" customWidth="1"/>
    <col min="7657" max="7657" width="7.42578125" style="41" bestFit="1" customWidth="1"/>
    <col min="7658" max="7658" width="3.7109375" style="41" customWidth="1"/>
    <col min="7659" max="7659" width="9.140625" style="41"/>
    <col min="7660" max="7660" width="3.5703125" style="41" customWidth="1"/>
    <col min="7661" max="7661" width="5.140625" style="41" customWidth="1"/>
    <col min="7662" max="7662" width="3.7109375" style="41" customWidth="1"/>
    <col min="7663" max="7663" width="9.140625" style="41"/>
    <col min="7664" max="7664" width="3.5703125" style="41" customWidth="1"/>
    <col min="7665" max="7665" width="5.140625" style="41" customWidth="1"/>
    <col min="7666" max="7666" width="3.7109375" style="41" customWidth="1"/>
    <col min="7667" max="7667" width="9.140625" style="41"/>
    <col min="7668" max="7668" width="3.5703125" style="41" customWidth="1"/>
    <col min="7669" max="7669" width="5.140625" style="41" customWidth="1"/>
    <col min="7670" max="7670" width="3.7109375" style="41" customWidth="1"/>
    <col min="7671" max="7671" width="9.140625" style="41"/>
    <col min="7672" max="7672" width="3.5703125" style="41" customWidth="1"/>
    <col min="7673" max="7673" width="5.140625" style="41" customWidth="1"/>
    <col min="7674" max="7674" width="3.7109375" style="41" customWidth="1"/>
    <col min="7675" max="7675" width="9.140625" style="41"/>
    <col min="7676" max="7676" width="3.5703125" style="41" customWidth="1"/>
    <col min="7677" max="7677" width="5.140625" style="41" customWidth="1"/>
    <col min="7678" max="7678" width="3.7109375" style="41" customWidth="1"/>
    <col min="7679" max="7679" width="9.140625" style="41"/>
    <col min="7680" max="7680" width="3.5703125" style="41" customWidth="1"/>
    <col min="7681" max="7681" width="5.140625" style="41" customWidth="1"/>
    <col min="7682" max="7682" width="3.7109375" style="41" customWidth="1"/>
    <col min="7683" max="7683" width="9.140625" style="41"/>
    <col min="7684" max="7684" width="3.5703125" style="41" customWidth="1"/>
    <col min="7685" max="7685" width="5.140625" style="41" customWidth="1"/>
    <col min="7686" max="7686" width="3.7109375" style="41" customWidth="1"/>
    <col min="7687" max="7687" width="10.85546875" style="41" bestFit="1" customWidth="1"/>
    <col min="7688" max="7688" width="3.5703125" style="41" customWidth="1"/>
    <col min="7689" max="7689" width="6.7109375" style="41" customWidth="1"/>
    <col min="7690" max="7690" width="3.7109375" style="41" customWidth="1"/>
    <col min="7691" max="7691" width="9.140625" style="41"/>
    <col min="7692" max="7692" width="21.140625" style="41" customWidth="1"/>
    <col min="7693" max="7693" width="10.42578125" style="41" bestFit="1" customWidth="1"/>
    <col min="7694" max="7901" width="9.140625" style="41"/>
    <col min="7902" max="7902" width="26.5703125" style="41" customWidth="1"/>
    <col min="7903" max="7903" width="10.5703125" style="41" customWidth="1"/>
    <col min="7904" max="7904" width="4.5703125" style="41" customWidth="1"/>
    <col min="7905" max="7905" width="8.140625" style="41" customWidth="1"/>
    <col min="7906" max="7906" width="3.7109375" style="41" customWidth="1"/>
    <col min="7907" max="7907" width="12" style="41" customWidth="1"/>
    <col min="7908" max="7908" width="10" style="41" bestFit="1" customWidth="1"/>
    <col min="7909" max="7910" width="8.140625" style="41" bestFit="1" customWidth="1"/>
    <col min="7911" max="7911" width="10.5703125" style="41" customWidth="1"/>
    <col min="7912" max="7912" width="3.85546875" style="41" customWidth="1"/>
    <col min="7913" max="7913" width="7.42578125" style="41" bestFit="1" customWidth="1"/>
    <col min="7914" max="7914" width="3.7109375" style="41" customWidth="1"/>
    <col min="7915" max="7915" width="9.140625" style="41"/>
    <col min="7916" max="7916" width="3.5703125" style="41" customWidth="1"/>
    <col min="7917" max="7917" width="5.140625" style="41" customWidth="1"/>
    <col min="7918" max="7918" width="3.7109375" style="41" customWidth="1"/>
    <col min="7919" max="7919" width="9.140625" style="41"/>
    <col min="7920" max="7920" width="3.5703125" style="41" customWidth="1"/>
    <col min="7921" max="7921" width="5.140625" style="41" customWidth="1"/>
    <col min="7922" max="7922" width="3.7109375" style="41" customWidth="1"/>
    <col min="7923" max="7923" width="9.140625" style="41"/>
    <col min="7924" max="7924" width="3.5703125" style="41" customWidth="1"/>
    <col min="7925" max="7925" width="5.140625" style="41" customWidth="1"/>
    <col min="7926" max="7926" width="3.7109375" style="41" customWidth="1"/>
    <col min="7927" max="7927" width="9.140625" style="41"/>
    <col min="7928" max="7928" width="3.5703125" style="41" customWidth="1"/>
    <col min="7929" max="7929" width="5.140625" style="41" customWidth="1"/>
    <col min="7930" max="7930" width="3.7109375" style="41" customWidth="1"/>
    <col min="7931" max="7931" width="9.140625" style="41"/>
    <col min="7932" max="7932" width="3.5703125" style="41" customWidth="1"/>
    <col min="7933" max="7933" width="5.140625" style="41" customWidth="1"/>
    <col min="7934" max="7934" width="3.7109375" style="41" customWidth="1"/>
    <col min="7935" max="7935" width="9.140625" style="41"/>
    <col min="7936" max="7936" width="3.5703125" style="41" customWidth="1"/>
    <col min="7937" max="7937" width="5.140625" style="41" customWidth="1"/>
    <col min="7938" max="7938" width="3.7109375" style="41" customWidth="1"/>
    <col min="7939" max="7939" width="9.140625" style="41"/>
    <col min="7940" max="7940" width="3.5703125" style="41" customWidth="1"/>
    <col min="7941" max="7941" width="5.140625" style="41" customWidth="1"/>
    <col min="7942" max="7942" width="3.7109375" style="41" customWidth="1"/>
    <col min="7943" max="7943" width="10.85546875" style="41" bestFit="1" customWidth="1"/>
    <col min="7944" max="7944" width="3.5703125" style="41" customWidth="1"/>
    <col min="7945" max="7945" width="6.7109375" style="41" customWidth="1"/>
    <col min="7946" max="7946" width="3.7109375" style="41" customWidth="1"/>
    <col min="7947" max="7947" width="9.140625" style="41"/>
    <col min="7948" max="7948" width="21.140625" style="41" customWidth="1"/>
    <col min="7949" max="7949" width="10.42578125" style="41" bestFit="1" customWidth="1"/>
    <col min="7950" max="8157" width="9.140625" style="41"/>
    <col min="8158" max="8158" width="26.5703125" style="41" customWidth="1"/>
    <col min="8159" max="8159" width="10.5703125" style="41" customWidth="1"/>
    <col min="8160" max="8160" width="4.5703125" style="41" customWidth="1"/>
    <col min="8161" max="8161" width="8.140625" style="41" customWidth="1"/>
    <col min="8162" max="8162" width="3.7109375" style="41" customWidth="1"/>
    <col min="8163" max="8163" width="12" style="41" customWidth="1"/>
    <col min="8164" max="8164" width="10" style="41" bestFit="1" customWidth="1"/>
    <col min="8165" max="8166" width="8.140625" style="41" bestFit="1" customWidth="1"/>
    <col min="8167" max="8167" width="10.5703125" style="41" customWidth="1"/>
    <col min="8168" max="8168" width="3.85546875" style="41" customWidth="1"/>
    <col min="8169" max="8169" width="7.42578125" style="41" bestFit="1" customWidth="1"/>
    <col min="8170" max="8170" width="3.7109375" style="41" customWidth="1"/>
    <col min="8171" max="8171" width="9.140625" style="41"/>
    <col min="8172" max="8172" width="3.5703125" style="41" customWidth="1"/>
    <col min="8173" max="8173" width="5.140625" style="41" customWidth="1"/>
    <col min="8174" max="8174" width="3.7109375" style="41" customWidth="1"/>
    <col min="8175" max="8175" width="9.140625" style="41"/>
    <col min="8176" max="8176" width="3.5703125" style="41" customWidth="1"/>
    <col min="8177" max="8177" width="5.140625" style="41" customWidth="1"/>
    <col min="8178" max="8178" width="3.7109375" style="41" customWidth="1"/>
    <col min="8179" max="8179" width="9.140625" style="41"/>
    <col min="8180" max="8180" width="3.5703125" style="41" customWidth="1"/>
    <col min="8181" max="8181" width="5.140625" style="41" customWidth="1"/>
    <col min="8182" max="8182" width="3.7109375" style="41" customWidth="1"/>
    <col min="8183" max="8183" width="9.140625" style="41"/>
    <col min="8184" max="8184" width="3.5703125" style="41" customWidth="1"/>
    <col min="8185" max="8185" width="5.140625" style="41" customWidth="1"/>
    <col min="8186" max="8186" width="3.7109375" style="41" customWidth="1"/>
    <col min="8187" max="8187" width="9.140625" style="41"/>
    <col min="8188" max="8188" width="3.5703125" style="41" customWidth="1"/>
    <col min="8189" max="8189" width="5.140625" style="41" customWidth="1"/>
    <col min="8190" max="8190" width="3.7109375" style="41" customWidth="1"/>
    <col min="8191" max="8191" width="9.140625" style="41"/>
    <col min="8192" max="8192" width="3.5703125" style="41" customWidth="1"/>
    <col min="8193" max="8193" width="5.140625" style="41" customWidth="1"/>
    <col min="8194" max="8194" width="3.7109375" style="41" customWidth="1"/>
    <col min="8195" max="8195" width="9.140625" style="41"/>
    <col min="8196" max="8196" width="3.5703125" style="41" customWidth="1"/>
    <col min="8197" max="8197" width="5.140625" style="41" customWidth="1"/>
    <col min="8198" max="8198" width="3.7109375" style="41" customWidth="1"/>
    <col min="8199" max="8199" width="10.85546875" style="41" bestFit="1" customWidth="1"/>
    <col min="8200" max="8200" width="3.5703125" style="41" customWidth="1"/>
    <col min="8201" max="8201" width="6.7109375" style="41" customWidth="1"/>
    <col min="8202" max="8202" width="3.7109375" style="41" customWidth="1"/>
    <col min="8203" max="8203" width="9.140625" style="41"/>
    <col min="8204" max="8204" width="21.140625" style="41" customWidth="1"/>
    <col min="8205" max="8205" width="10.42578125" style="41" bestFit="1" customWidth="1"/>
    <col min="8206" max="8413" width="9.140625" style="41"/>
    <col min="8414" max="8414" width="26.5703125" style="41" customWidth="1"/>
    <col min="8415" max="8415" width="10.5703125" style="41" customWidth="1"/>
    <col min="8416" max="8416" width="4.5703125" style="41" customWidth="1"/>
    <col min="8417" max="8417" width="8.140625" style="41" customWidth="1"/>
    <col min="8418" max="8418" width="3.7109375" style="41" customWidth="1"/>
    <col min="8419" max="8419" width="12" style="41" customWidth="1"/>
    <col min="8420" max="8420" width="10" style="41" bestFit="1" customWidth="1"/>
    <col min="8421" max="8422" width="8.140625" style="41" bestFit="1" customWidth="1"/>
    <col min="8423" max="8423" width="10.5703125" style="41" customWidth="1"/>
    <col min="8424" max="8424" width="3.85546875" style="41" customWidth="1"/>
    <col min="8425" max="8425" width="7.42578125" style="41" bestFit="1" customWidth="1"/>
    <col min="8426" max="8426" width="3.7109375" style="41" customWidth="1"/>
    <col min="8427" max="8427" width="9.140625" style="41"/>
    <col min="8428" max="8428" width="3.5703125" style="41" customWidth="1"/>
    <col min="8429" max="8429" width="5.140625" style="41" customWidth="1"/>
    <col min="8430" max="8430" width="3.7109375" style="41" customWidth="1"/>
    <col min="8431" max="8431" width="9.140625" style="41"/>
    <col min="8432" max="8432" width="3.5703125" style="41" customWidth="1"/>
    <col min="8433" max="8433" width="5.140625" style="41" customWidth="1"/>
    <col min="8434" max="8434" width="3.7109375" style="41" customWidth="1"/>
    <col min="8435" max="8435" width="9.140625" style="41"/>
    <col min="8436" max="8436" width="3.5703125" style="41" customWidth="1"/>
    <col min="8437" max="8437" width="5.140625" style="41" customWidth="1"/>
    <col min="8438" max="8438" width="3.7109375" style="41" customWidth="1"/>
    <col min="8439" max="8439" width="9.140625" style="41"/>
    <col min="8440" max="8440" width="3.5703125" style="41" customWidth="1"/>
    <col min="8441" max="8441" width="5.140625" style="41" customWidth="1"/>
    <col min="8442" max="8442" width="3.7109375" style="41" customWidth="1"/>
    <col min="8443" max="8443" width="9.140625" style="41"/>
    <col min="8444" max="8444" width="3.5703125" style="41" customWidth="1"/>
    <col min="8445" max="8445" width="5.140625" style="41" customWidth="1"/>
    <col min="8446" max="8446" width="3.7109375" style="41" customWidth="1"/>
    <col min="8447" max="8447" width="9.140625" style="41"/>
    <col min="8448" max="8448" width="3.5703125" style="41" customWidth="1"/>
    <col min="8449" max="8449" width="5.140625" style="41" customWidth="1"/>
    <col min="8450" max="8450" width="3.7109375" style="41" customWidth="1"/>
    <col min="8451" max="8451" width="9.140625" style="41"/>
    <col min="8452" max="8452" width="3.5703125" style="41" customWidth="1"/>
    <col min="8453" max="8453" width="5.140625" style="41" customWidth="1"/>
    <col min="8454" max="8454" width="3.7109375" style="41" customWidth="1"/>
    <col min="8455" max="8455" width="10.85546875" style="41" bestFit="1" customWidth="1"/>
    <col min="8456" max="8456" width="3.5703125" style="41" customWidth="1"/>
    <col min="8457" max="8457" width="6.7109375" style="41" customWidth="1"/>
    <col min="8458" max="8458" width="3.7109375" style="41" customWidth="1"/>
    <col min="8459" max="8459" width="9.140625" style="41"/>
    <col min="8460" max="8460" width="21.140625" style="41" customWidth="1"/>
    <col min="8461" max="8461" width="10.42578125" style="41" bestFit="1" customWidth="1"/>
    <col min="8462" max="8669" width="9.140625" style="41"/>
    <col min="8670" max="8670" width="26.5703125" style="41" customWidth="1"/>
    <col min="8671" max="8671" width="10.5703125" style="41" customWidth="1"/>
    <col min="8672" max="8672" width="4.5703125" style="41" customWidth="1"/>
    <col min="8673" max="8673" width="8.140625" style="41" customWidth="1"/>
    <col min="8674" max="8674" width="3.7109375" style="41" customWidth="1"/>
    <col min="8675" max="8675" width="12" style="41" customWidth="1"/>
    <col min="8676" max="8676" width="10" style="41" bestFit="1" customWidth="1"/>
    <col min="8677" max="8678" width="8.140625" style="41" bestFit="1" customWidth="1"/>
    <col min="8679" max="8679" width="10.5703125" style="41" customWidth="1"/>
    <col min="8680" max="8680" width="3.85546875" style="41" customWidth="1"/>
    <col min="8681" max="8681" width="7.42578125" style="41" bestFit="1" customWidth="1"/>
    <col min="8682" max="8682" width="3.7109375" style="41" customWidth="1"/>
    <col min="8683" max="8683" width="9.140625" style="41"/>
    <col min="8684" max="8684" width="3.5703125" style="41" customWidth="1"/>
    <col min="8685" max="8685" width="5.140625" style="41" customWidth="1"/>
    <col min="8686" max="8686" width="3.7109375" style="41" customWidth="1"/>
    <col min="8687" max="8687" width="9.140625" style="41"/>
    <col min="8688" max="8688" width="3.5703125" style="41" customWidth="1"/>
    <col min="8689" max="8689" width="5.140625" style="41" customWidth="1"/>
    <col min="8690" max="8690" width="3.7109375" style="41" customWidth="1"/>
    <col min="8691" max="8691" width="9.140625" style="41"/>
    <col min="8692" max="8692" width="3.5703125" style="41" customWidth="1"/>
    <col min="8693" max="8693" width="5.140625" style="41" customWidth="1"/>
    <col min="8694" max="8694" width="3.7109375" style="41" customWidth="1"/>
    <col min="8695" max="8695" width="9.140625" style="41"/>
    <col min="8696" max="8696" width="3.5703125" style="41" customWidth="1"/>
    <col min="8697" max="8697" width="5.140625" style="41" customWidth="1"/>
    <col min="8698" max="8698" width="3.7109375" style="41" customWidth="1"/>
    <col min="8699" max="8699" width="9.140625" style="41"/>
    <col min="8700" max="8700" width="3.5703125" style="41" customWidth="1"/>
    <col min="8701" max="8701" width="5.140625" style="41" customWidth="1"/>
    <col min="8702" max="8702" width="3.7109375" style="41" customWidth="1"/>
    <col min="8703" max="8703" width="9.140625" style="41"/>
    <col min="8704" max="8704" width="3.5703125" style="41" customWidth="1"/>
    <col min="8705" max="8705" width="5.140625" style="41" customWidth="1"/>
    <col min="8706" max="8706" width="3.7109375" style="41" customWidth="1"/>
    <col min="8707" max="8707" width="9.140625" style="41"/>
    <col min="8708" max="8708" width="3.5703125" style="41" customWidth="1"/>
    <col min="8709" max="8709" width="5.140625" style="41" customWidth="1"/>
    <col min="8710" max="8710" width="3.7109375" style="41" customWidth="1"/>
    <col min="8711" max="8711" width="10.85546875" style="41" bestFit="1" customWidth="1"/>
    <col min="8712" max="8712" width="3.5703125" style="41" customWidth="1"/>
    <col min="8713" max="8713" width="6.7109375" style="41" customWidth="1"/>
    <col min="8714" max="8714" width="3.7109375" style="41" customWidth="1"/>
    <col min="8715" max="8715" width="9.140625" style="41"/>
    <col min="8716" max="8716" width="21.140625" style="41" customWidth="1"/>
    <col min="8717" max="8717" width="10.42578125" style="41" bestFit="1" customWidth="1"/>
    <col min="8718" max="8925" width="9.140625" style="41"/>
    <col min="8926" max="8926" width="26.5703125" style="41" customWidth="1"/>
    <col min="8927" max="8927" width="10.5703125" style="41" customWidth="1"/>
    <col min="8928" max="8928" width="4.5703125" style="41" customWidth="1"/>
    <col min="8929" max="8929" width="8.140625" style="41" customWidth="1"/>
    <col min="8930" max="8930" width="3.7109375" style="41" customWidth="1"/>
    <col min="8931" max="8931" width="12" style="41" customWidth="1"/>
    <col min="8932" max="8932" width="10" style="41" bestFit="1" customWidth="1"/>
    <col min="8933" max="8934" width="8.140625" style="41" bestFit="1" customWidth="1"/>
    <col min="8935" max="8935" width="10.5703125" style="41" customWidth="1"/>
    <col min="8936" max="8936" width="3.85546875" style="41" customWidth="1"/>
    <col min="8937" max="8937" width="7.42578125" style="41" bestFit="1" customWidth="1"/>
    <col min="8938" max="8938" width="3.7109375" style="41" customWidth="1"/>
    <col min="8939" max="8939" width="9.140625" style="41"/>
    <col min="8940" max="8940" width="3.5703125" style="41" customWidth="1"/>
    <col min="8941" max="8941" width="5.140625" style="41" customWidth="1"/>
    <col min="8942" max="8942" width="3.7109375" style="41" customWidth="1"/>
    <col min="8943" max="8943" width="9.140625" style="41"/>
    <col min="8944" max="8944" width="3.5703125" style="41" customWidth="1"/>
    <col min="8945" max="8945" width="5.140625" style="41" customWidth="1"/>
    <col min="8946" max="8946" width="3.7109375" style="41" customWidth="1"/>
    <col min="8947" max="8947" width="9.140625" style="41"/>
    <col min="8948" max="8948" width="3.5703125" style="41" customWidth="1"/>
    <col min="8949" max="8949" width="5.140625" style="41" customWidth="1"/>
    <col min="8950" max="8950" width="3.7109375" style="41" customWidth="1"/>
    <col min="8951" max="8951" width="9.140625" style="41"/>
    <col min="8952" max="8952" width="3.5703125" style="41" customWidth="1"/>
    <col min="8953" max="8953" width="5.140625" style="41" customWidth="1"/>
    <col min="8954" max="8954" width="3.7109375" style="41" customWidth="1"/>
    <col min="8955" max="8955" width="9.140625" style="41"/>
    <col min="8956" max="8956" width="3.5703125" style="41" customWidth="1"/>
    <col min="8957" max="8957" width="5.140625" style="41" customWidth="1"/>
    <col min="8958" max="8958" width="3.7109375" style="41" customWidth="1"/>
    <col min="8959" max="8959" width="9.140625" style="41"/>
    <col min="8960" max="8960" width="3.5703125" style="41" customWidth="1"/>
    <col min="8961" max="8961" width="5.140625" style="41" customWidth="1"/>
    <col min="8962" max="8962" width="3.7109375" style="41" customWidth="1"/>
    <col min="8963" max="8963" width="9.140625" style="41"/>
    <col min="8964" max="8964" width="3.5703125" style="41" customWidth="1"/>
    <col min="8965" max="8965" width="5.140625" style="41" customWidth="1"/>
    <col min="8966" max="8966" width="3.7109375" style="41" customWidth="1"/>
    <col min="8967" max="8967" width="10.85546875" style="41" bestFit="1" customWidth="1"/>
    <col min="8968" max="8968" width="3.5703125" style="41" customWidth="1"/>
    <col min="8969" max="8969" width="6.7109375" style="41" customWidth="1"/>
    <col min="8970" max="8970" width="3.7109375" style="41" customWidth="1"/>
    <col min="8971" max="8971" width="9.140625" style="41"/>
    <col min="8972" max="8972" width="21.140625" style="41" customWidth="1"/>
    <col min="8973" max="8973" width="10.42578125" style="41" bestFit="1" customWidth="1"/>
    <col min="8974" max="9181" width="9.140625" style="41"/>
    <col min="9182" max="9182" width="26.5703125" style="41" customWidth="1"/>
    <col min="9183" max="9183" width="10.5703125" style="41" customWidth="1"/>
    <col min="9184" max="9184" width="4.5703125" style="41" customWidth="1"/>
    <col min="9185" max="9185" width="8.140625" style="41" customWidth="1"/>
    <col min="9186" max="9186" width="3.7109375" style="41" customWidth="1"/>
    <col min="9187" max="9187" width="12" style="41" customWidth="1"/>
    <col min="9188" max="9188" width="10" style="41" bestFit="1" customWidth="1"/>
    <col min="9189" max="9190" width="8.140625" style="41" bestFit="1" customWidth="1"/>
    <col min="9191" max="9191" width="10.5703125" style="41" customWidth="1"/>
    <col min="9192" max="9192" width="3.85546875" style="41" customWidth="1"/>
    <col min="9193" max="9193" width="7.42578125" style="41" bestFit="1" customWidth="1"/>
    <col min="9194" max="9194" width="3.7109375" style="41" customWidth="1"/>
    <col min="9195" max="9195" width="9.140625" style="41"/>
    <col min="9196" max="9196" width="3.5703125" style="41" customWidth="1"/>
    <col min="9197" max="9197" width="5.140625" style="41" customWidth="1"/>
    <col min="9198" max="9198" width="3.7109375" style="41" customWidth="1"/>
    <col min="9199" max="9199" width="9.140625" style="41"/>
    <col min="9200" max="9200" width="3.5703125" style="41" customWidth="1"/>
    <col min="9201" max="9201" width="5.140625" style="41" customWidth="1"/>
    <col min="9202" max="9202" width="3.7109375" style="41" customWidth="1"/>
    <col min="9203" max="9203" width="9.140625" style="41"/>
    <col min="9204" max="9204" width="3.5703125" style="41" customWidth="1"/>
    <col min="9205" max="9205" width="5.140625" style="41" customWidth="1"/>
    <col min="9206" max="9206" width="3.7109375" style="41" customWidth="1"/>
    <col min="9207" max="9207" width="9.140625" style="41"/>
    <col min="9208" max="9208" width="3.5703125" style="41" customWidth="1"/>
    <col min="9209" max="9209" width="5.140625" style="41" customWidth="1"/>
    <col min="9210" max="9210" width="3.7109375" style="41" customWidth="1"/>
    <col min="9211" max="9211" width="9.140625" style="41"/>
    <col min="9212" max="9212" width="3.5703125" style="41" customWidth="1"/>
    <col min="9213" max="9213" width="5.140625" style="41" customWidth="1"/>
    <col min="9214" max="9214" width="3.7109375" style="41" customWidth="1"/>
    <col min="9215" max="9215" width="9.140625" style="41"/>
    <col min="9216" max="9216" width="3.5703125" style="41" customWidth="1"/>
    <col min="9217" max="9217" width="5.140625" style="41" customWidth="1"/>
    <col min="9218" max="9218" width="3.7109375" style="41" customWidth="1"/>
    <col min="9219" max="9219" width="9.140625" style="41"/>
    <col min="9220" max="9220" width="3.5703125" style="41" customWidth="1"/>
    <col min="9221" max="9221" width="5.140625" style="41" customWidth="1"/>
    <col min="9222" max="9222" width="3.7109375" style="41" customWidth="1"/>
    <col min="9223" max="9223" width="10.85546875" style="41" bestFit="1" customWidth="1"/>
    <col min="9224" max="9224" width="3.5703125" style="41" customWidth="1"/>
    <col min="9225" max="9225" width="6.7109375" style="41" customWidth="1"/>
    <col min="9226" max="9226" width="3.7109375" style="41" customWidth="1"/>
    <col min="9227" max="9227" width="9.140625" style="41"/>
    <col min="9228" max="9228" width="21.140625" style="41" customWidth="1"/>
    <col min="9229" max="9229" width="10.42578125" style="41" bestFit="1" customWidth="1"/>
    <col min="9230" max="9437" width="9.140625" style="41"/>
    <col min="9438" max="9438" width="26.5703125" style="41" customWidth="1"/>
    <col min="9439" max="9439" width="10.5703125" style="41" customWidth="1"/>
    <col min="9440" max="9440" width="4.5703125" style="41" customWidth="1"/>
    <col min="9441" max="9441" width="8.140625" style="41" customWidth="1"/>
    <col min="9442" max="9442" width="3.7109375" style="41" customWidth="1"/>
    <col min="9443" max="9443" width="12" style="41" customWidth="1"/>
    <col min="9444" max="9444" width="10" style="41" bestFit="1" customWidth="1"/>
    <col min="9445" max="9446" width="8.140625" style="41" bestFit="1" customWidth="1"/>
    <col min="9447" max="9447" width="10.5703125" style="41" customWidth="1"/>
    <col min="9448" max="9448" width="3.85546875" style="41" customWidth="1"/>
    <col min="9449" max="9449" width="7.42578125" style="41" bestFit="1" customWidth="1"/>
    <col min="9450" max="9450" width="3.7109375" style="41" customWidth="1"/>
    <col min="9451" max="9451" width="9.140625" style="41"/>
    <col min="9452" max="9452" width="3.5703125" style="41" customWidth="1"/>
    <col min="9453" max="9453" width="5.140625" style="41" customWidth="1"/>
    <col min="9454" max="9454" width="3.7109375" style="41" customWidth="1"/>
    <col min="9455" max="9455" width="9.140625" style="41"/>
    <col min="9456" max="9456" width="3.5703125" style="41" customWidth="1"/>
    <col min="9457" max="9457" width="5.140625" style="41" customWidth="1"/>
    <col min="9458" max="9458" width="3.7109375" style="41" customWidth="1"/>
    <col min="9459" max="9459" width="9.140625" style="41"/>
    <col min="9460" max="9460" width="3.5703125" style="41" customWidth="1"/>
    <col min="9461" max="9461" width="5.140625" style="41" customWidth="1"/>
    <col min="9462" max="9462" width="3.7109375" style="41" customWidth="1"/>
    <col min="9463" max="9463" width="9.140625" style="41"/>
    <col min="9464" max="9464" width="3.5703125" style="41" customWidth="1"/>
    <col min="9465" max="9465" width="5.140625" style="41" customWidth="1"/>
    <col min="9466" max="9466" width="3.7109375" style="41" customWidth="1"/>
    <col min="9467" max="9467" width="9.140625" style="41"/>
    <col min="9468" max="9468" width="3.5703125" style="41" customWidth="1"/>
    <col min="9469" max="9469" width="5.140625" style="41" customWidth="1"/>
    <col min="9470" max="9470" width="3.7109375" style="41" customWidth="1"/>
    <col min="9471" max="9471" width="9.140625" style="41"/>
    <col min="9472" max="9472" width="3.5703125" style="41" customWidth="1"/>
    <col min="9473" max="9473" width="5.140625" style="41" customWidth="1"/>
    <col min="9474" max="9474" width="3.7109375" style="41" customWidth="1"/>
    <col min="9475" max="9475" width="9.140625" style="41"/>
    <col min="9476" max="9476" width="3.5703125" style="41" customWidth="1"/>
    <col min="9477" max="9477" width="5.140625" style="41" customWidth="1"/>
    <col min="9478" max="9478" width="3.7109375" style="41" customWidth="1"/>
    <col min="9479" max="9479" width="10.85546875" style="41" bestFit="1" customWidth="1"/>
    <col min="9480" max="9480" width="3.5703125" style="41" customWidth="1"/>
    <col min="9481" max="9481" width="6.7109375" style="41" customWidth="1"/>
    <col min="9482" max="9482" width="3.7109375" style="41" customWidth="1"/>
    <col min="9483" max="9483" width="9.140625" style="41"/>
    <col min="9484" max="9484" width="21.140625" style="41" customWidth="1"/>
    <col min="9485" max="9485" width="10.42578125" style="41" bestFit="1" customWidth="1"/>
    <col min="9486" max="9693" width="9.140625" style="41"/>
    <col min="9694" max="9694" width="26.5703125" style="41" customWidth="1"/>
    <col min="9695" max="9695" width="10.5703125" style="41" customWidth="1"/>
    <col min="9696" max="9696" width="4.5703125" style="41" customWidth="1"/>
    <col min="9697" max="9697" width="8.140625" style="41" customWidth="1"/>
    <col min="9698" max="9698" width="3.7109375" style="41" customWidth="1"/>
    <col min="9699" max="9699" width="12" style="41" customWidth="1"/>
    <col min="9700" max="9700" width="10" style="41" bestFit="1" customWidth="1"/>
    <col min="9701" max="9702" width="8.140625" style="41" bestFit="1" customWidth="1"/>
    <col min="9703" max="9703" width="10.5703125" style="41" customWidth="1"/>
    <col min="9704" max="9704" width="3.85546875" style="41" customWidth="1"/>
    <col min="9705" max="9705" width="7.42578125" style="41" bestFit="1" customWidth="1"/>
    <col min="9706" max="9706" width="3.7109375" style="41" customWidth="1"/>
    <col min="9707" max="9707" width="9.140625" style="41"/>
    <col min="9708" max="9708" width="3.5703125" style="41" customWidth="1"/>
    <col min="9709" max="9709" width="5.140625" style="41" customWidth="1"/>
    <col min="9710" max="9710" width="3.7109375" style="41" customWidth="1"/>
    <col min="9711" max="9711" width="9.140625" style="41"/>
    <col min="9712" max="9712" width="3.5703125" style="41" customWidth="1"/>
    <col min="9713" max="9713" width="5.140625" style="41" customWidth="1"/>
    <col min="9714" max="9714" width="3.7109375" style="41" customWidth="1"/>
    <col min="9715" max="9715" width="9.140625" style="41"/>
    <col min="9716" max="9716" width="3.5703125" style="41" customWidth="1"/>
    <col min="9717" max="9717" width="5.140625" style="41" customWidth="1"/>
    <col min="9718" max="9718" width="3.7109375" style="41" customWidth="1"/>
    <col min="9719" max="9719" width="9.140625" style="41"/>
    <col min="9720" max="9720" width="3.5703125" style="41" customWidth="1"/>
    <col min="9721" max="9721" width="5.140625" style="41" customWidth="1"/>
    <col min="9722" max="9722" width="3.7109375" style="41" customWidth="1"/>
    <col min="9723" max="9723" width="9.140625" style="41"/>
    <col min="9724" max="9724" width="3.5703125" style="41" customWidth="1"/>
    <col min="9725" max="9725" width="5.140625" style="41" customWidth="1"/>
    <col min="9726" max="9726" width="3.7109375" style="41" customWidth="1"/>
    <col min="9727" max="9727" width="9.140625" style="41"/>
    <col min="9728" max="9728" width="3.5703125" style="41" customWidth="1"/>
    <col min="9729" max="9729" width="5.140625" style="41" customWidth="1"/>
    <col min="9730" max="9730" width="3.7109375" style="41" customWidth="1"/>
    <col min="9731" max="9731" width="9.140625" style="41"/>
    <col min="9732" max="9732" width="3.5703125" style="41" customWidth="1"/>
    <col min="9733" max="9733" width="5.140625" style="41" customWidth="1"/>
    <col min="9734" max="9734" width="3.7109375" style="41" customWidth="1"/>
    <col min="9735" max="9735" width="10.85546875" style="41" bestFit="1" customWidth="1"/>
    <col min="9736" max="9736" width="3.5703125" style="41" customWidth="1"/>
    <col min="9737" max="9737" width="6.7109375" style="41" customWidth="1"/>
    <col min="9738" max="9738" width="3.7109375" style="41" customWidth="1"/>
    <col min="9739" max="9739" width="9.140625" style="41"/>
    <col min="9740" max="9740" width="21.140625" style="41" customWidth="1"/>
    <col min="9741" max="9741" width="10.42578125" style="41" bestFit="1" customWidth="1"/>
    <col min="9742" max="9949" width="9.140625" style="41"/>
    <col min="9950" max="9950" width="26.5703125" style="41" customWidth="1"/>
    <col min="9951" max="9951" width="10.5703125" style="41" customWidth="1"/>
    <col min="9952" max="9952" width="4.5703125" style="41" customWidth="1"/>
    <col min="9953" max="9953" width="8.140625" style="41" customWidth="1"/>
    <col min="9954" max="9954" width="3.7109375" style="41" customWidth="1"/>
    <col min="9955" max="9955" width="12" style="41" customWidth="1"/>
    <col min="9956" max="9956" width="10" style="41" bestFit="1" customWidth="1"/>
    <col min="9957" max="9958" width="8.140625" style="41" bestFit="1" customWidth="1"/>
    <col min="9959" max="9959" width="10.5703125" style="41" customWidth="1"/>
    <col min="9960" max="9960" width="3.85546875" style="41" customWidth="1"/>
    <col min="9961" max="9961" width="7.42578125" style="41" bestFit="1" customWidth="1"/>
    <col min="9962" max="9962" width="3.7109375" style="41" customWidth="1"/>
    <col min="9963" max="9963" width="9.140625" style="41"/>
    <col min="9964" max="9964" width="3.5703125" style="41" customWidth="1"/>
    <col min="9965" max="9965" width="5.140625" style="41" customWidth="1"/>
    <col min="9966" max="9966" width="3.7109375" style="41" customWidth="1"/>
    <col min="9967" max="9967" width="9.140625" style="41"/>
    <col min="9968" max="9968" width="3.5703125" style="41" customWidth="1"/>
    <col min="9969" max="9969" width="5.140625" style="41" customWidth="1"/>
    <col min="9970" max="9970" width="3.7109375" style="41" customWidth="1"/>
    <col min="9971" max="9971" width="9.140625" style="41"/>
    <col min="9972" max="9972" width="3.5703125" style="41" customWidth="1"/>
    <col min="9973" max="9973" width="5.140625" style="41" customWidth="1"/>
    <col min="9974" max="9974" width="3.7109375" style="41" customWidth="1"/>
    <col min="9975" max="9975" width="9.140625" style="41"/>
    <col min="9976" max="9976" width="3.5703125" style="41" customWidth="1"/>
    <col min="9977" max="9977" width="5.140625" style="41" customWidth="1"/>
    <col min="9978" max="9978" width="3.7109375" style="41" customWidth="1"/>
    <col min="9979" max="9979" width="9.140625" style="41"/>
    <col min="9980" max="9980" width="3.5703125" style="41" customWidth="1"/>
    <col min="9981" max="9981" width="5.140625" style="41" customWidth="1"/>
    <col min="9982" max="9982" width="3.7109375" style="41" customWidth="1"/>
    <col min="9983" max="9983" width="9.140625" style="41"/>
    <col min="9984" max="9984" width="3.5703125" style="41" customWidth="1"/>
    <col min="9985" max="9985" width="5.140625" style="41" customWidth="1"/>
    <col min="9986" max="9986" width="3.7109375" style="41" customWidth="1"/>
    <col min="9987" max="9987" width="9.140625" style="41"/>
    <col min="9988" max="9988" width="3.5703125" style="41" customWidth="1"/>
    <col min="9989" max="9989" width="5.140625" style="41" customWidth="1"/>
    <col min="9990" max="9990" width="3.7109375" style="41" customWidth="1"/>
    <col min="9991" max="9991" width="10.85546875" style="41" bestFit="1" customWidth="1"/>
    <col min="9992" max="9992" width="3.5703125" style="41" customWidth="1"/>
    <col min="9993" max="9993" width="6.7109375" style="41" customWidth="1"/>
    <col min="9994" max="9994" width="3.7109375" style="41" customWidth="1"/>
    <col min="9995" max="9995" width="9.140625" style="41"/>
    <col min="9996" max="9996" width="21.140625" style="41" customWidth="1"/>
    <col min="9997" max="9997" width="10.42578125" style="41" bestFit="1" customWidth="1"/>
    <col min="9998" max="10205" width="9.140625" style="41"/>
    <col min="10206" max="10206" width="26.5703125" style="41" customWidth="1"/>
    <col min="10207" max="10207" width="10.5703125" style="41" customWidth="1"/>
    <col min="10208" max="10208" width="4.5703125" style="41" customWidth="1"/>
    <col min="10209" max="10209" width="8.140625" style="41" customWidth="1"/>
    <col min="10210" max="10210" width="3.7109375" style="41" customWidth="1"/>
    <col min="10211" max="10211" width="12" style="41" customWidth="1"/>
    <col min="10212" max="10212" width="10" style="41" bestFit="1" customWidth="1"/>
    <col min="10213" max="10214" width="8.140625" style="41" bestFit="1" customWidth="1"/>
    <col min="10215" max="10215" width="10.5703125" style="41" customWidth="1"/>
    <col min="10216" max="10216" width="3.85546875" style="41" customWidth="1"/>
    <col min="10217" max="10217" width="7.42578125" style="41" bestFit="1" customWidth="1"/>
    <col min="10218" max="10218" width="3.7109375" style="41" customWidth="1"/>
    <col min="10219" max="10219" width="9.140625" style="41"/>
    <col min="10220" max="10220" width="3.5703125" style="41" customWidth="1"/>
    <col min="10221" max="10221" width="5.140625" style="41" customWidth="1"/>
    <col min="10222" max="10222" width="3.7109375" style="41" customWidth="1"/>
    <col min="10223" max="10223" width="9.140625" style="41"/>
    <col min="10224" max="10224" width="3.5703125" style="41" customWidth="1"/>
    <col min="10225" max="10225" width="5.140625" style="41" customWidth="1"/>
    <col min="10226" max="10226" width="3.7109375" style="41" customWidth="1"/>
    <col min="10227" max="10227" width="9.140625" style="41"/>
    <col min="10228" max="10228" width="3.5703125" style="41" customWidth="1"/>
    <col min="10229" max="10229" width="5.140625" style="41" customWidth="1"/>
    <col min="10230" max="10230" width="3.7109375" style="41" customWidth="1"/>
    <col min="10231" max="10231" width="9.140625" style="41"/>
    <col min="10232" max="10232" width="3.5703125" style="41" customWidth="1"/>
    <col min="10233" max="10233" width="5.140625" style="41" customWidth="1"/>
    <col min="10234" max="10234" width="3.7109375" style="41" customWidth="1"/>
    <col min="10235" max="10235" width="9.140625" style="41"/>
    <col min="10236" max="10236" width="3.5703125" style="41" customWidth="1"/>
    <col min="10237" max="10237" width="5.140625" style="41" customWidth="1"/>
    <col min="10238" max="10238" width="3.7109375" style="41" customWidth="1"/>
    <col min="10239" max="10239" width="9.140625" style="41"/>
    <col min="10240" max="10240" width="3.5703125" style="41" customWidth="1"/>
    <col min="10241" max="10241" width="5.140625" style="41" customWidth="1"/>
    <col min="10242" max="10242" width="3.7109375" style="41" customWidth="1"/>
    <col min="10243" max="10243" width="9.140625" style="41"/>
    <col min="10244" max="10244" width="3.5703125" style="41" customWidth="1"/>
    <col min="10245" max="10245" width="5.140625" style="41" customWidth="1"/>
    <col min="10246" max="10246" width="3.7109375" style="41" customWidth="1"/>
    <col min="10247" max="10247" width="10.85546875" style="41" bestFit="1" customWidth="1"/>
    <col min="10248" max="10248" width="3.5703125" style="41" customWidth="1"/>
    <col min="10249" max="10249" width="6.7109375" style="41" customWidth="1"/>
    <col min="10250" max="10250" width="3.7109375" style="41" customWidth="1"/>
    <col min="10251" max="10251" width="9.140625" style="41"/>
    <col min="10252" max="10252" width="21.140625" style="41" customWidth="1"/>
    <col min="10253" max="10253" width="10.42578125" style="41" bestFit="1" customWidth="1"/>
    <col min="10254" max="10461" width="9.140625" style="41"/>
    <col min="10462" max="10462" width="26.5703125" style="41" customWidth="1"/>
    <col min="10463" max="10463" width="10.5703125" style="41" customWidth="1"/>
    <col min="10464" max="10464" width="4.5703125" style="41" customWidth="1"/>
    <col min="10465" max="10465" width="8.140625" style="41" customWidth="1"/>
    <col min="10466" max="10466" width="3.7109375" style="41" customWidth="1"/>
    <col min="10467" max="10467" width="12" style="41" customWidth="1"/>
    <col min="10468" max="10468" width="10" style="41" bestFit="1" customWidth="1"/>
    <col min="10469" max="10470" width="8.140625" style="41" bestFit="1" customWidth="1"/>
    <col min="10471" max="10471" width="10.5703125" style="41" customWidth="1"/>
    <col min="10472" max="10472" width="3.85546875" style="41" customWidth="1"/>
    <col min="10473" max="10473" width="7.42578125" style="41" bestFit="1" customWidth="1"/>
    <col min="10474" max="10474" width="3.7109375" style="41" customWidth="1"/>
    <col min="10475" max="10475" width="9.140625" style="41"/>
    <col min="10476" max="10476" width="3.5703125" style="41" customWidth="1"/>
    <col min="10477" max="10477" width="5.140625" style="41" customWidth="1"/>
    <col min="10478" max="10478" width="3.7109375" style="41" customWidth="1"/>
    <col min="10479" max="10479" width="9.140625" style="41"/>
    <col min="10480" max="10480" width="3.5703125" style="41" customWidth="1"/>
    <col min="10481" max="10481" width="5.140625" style="41" customWidth="1"/>
    <col min="10482" max="10482" width="3.7109375" style="41" customWidth="1"/>
    <col min="10483" max="10483" width="9.140625" style="41"/>
    <col min="10484" max="10484" width="3.5703125" style="41" customWidth="1"/>
    <col min="10485" max="10485" width="5.140625" style="41" customWidth="1"/>
    <col min="10486" max="10486" width="3.7109375" style="41" customWidth="1"/>
    <col min="10487" max="10487" width="9.140625" style="41"/>
    <col min="10488" max="10488" width="3.5703125" style="41" customWidth="1"/>
    <col min="10489" max="10489" width="5.140625" style="41" customWidth="1"/>
    <col min="10490" max="10490" width="3.7109375" style="41" customWidth="1"/>
    <col min="10491" max="10491" width="9.140625" style="41"/>
    <col min="10492" max="10492" width="3.5703125" style="41" customWidth="1"/>
    <col min="10493" max="10493" width="5.140625" style="41" customWidth="1"/>
    <col min="10494" max="10494" width="3.7109375" style="41" customWidth="1"/>
    <col min="10495" max="10495" width="9.140625" style="41"/>
    <col min="10496" max="10496" width="3.5703125" style="41" customWidth="1"/>
    <col min="10497" max="10497" width="5.140625" style="41" customWidth="1"/>
    <col min="10498" max="10498" width="3.7109375" style="41" customWidth="1"/>
    <col min="10499" max="10499" width="9.140625" style="41"/>
    <col min="10500" max="10500" width="3.5703125" style="41" customWidth="1"/>
    <col min="10501" max="10501" width="5.140625" style="41" customWidth="1"/>
    <col min="10502" max="10502" width="3.7109375" style="41" customWidth="1"/>
    <col min="10503" max="10503" width="10.85546875" style="41" bestFit="1" customWidth="1"/>
    <col min="10504" max="10504" width="3.5703125" style="41" customWidth="1"/>
    <col min="10505" max="10505" width="6.7109375" style="41" customWidth="1"/>
    <col min="10506" max="10506" width="3.7109375" style="41" customWidth="1"/>
    <col min="10507" max="10507" width="9.140625" style="41"/>
    <col min="10508" max="10508" width="21.140625" style="41" customWidth="1"/>
    <col min="10509" max="10509" width="10.42578125" style="41" bestFit="1" customWidth="1"/>
    <col min="10510" max="10717" width="9.140625" style="41"/>
    <col min="10718" max="10718" width="26.5703125" style="41" customWidth="1"/>
    <col min="10719" max="10719" width="10.5703125" style="41" customWidth="1"/>
    <col min="10720" max="10720" width="4.5703125" style="41" customWidth="1"/>
    <col min="10721" max="10721" width="8.140625" style="41" customWidth="1"/>
    <col min="10722" max="10722" width="3.7109375" style="41" customWidth="1"/>
    <col min="10723" max="10723" width="12" style="41" customWidth="1"/>
    <col min="10724" max="10724" width="10" style="41" bestFit="1" customWidth="1"/>
    <col min="10725" max="10726" width="8.140625" style="41" bestFit="1" customWidth="1"/>
    <col min="10727" max="10727" width="10.5703125" style="41" customWidth="1"/>
    <col min="10728" max="10728" width="3.85546875" style="41" customWidth="1"/>
    <col min="10729" max="10729" width="7.42578125" style="41" bestFit="1" customWidth="1"/>
    <col min="10730" max="10730" width="3.7109375" style="41" customWidth="1"/>
    <col min="10731" max="10731" width="9.140625" style="41"/>
    <col min="10732" max="10732" width="3.5703125" style="41" customWidth="1"/>
    <col min="10733" max="10733" width="5.140625" style="41" customWidth="1"/>
    <col min="10734" max="10734" width="3.7109375" style="41" customWidth="1"/>
    <col min="10735" max="10735" width="9.140625" style="41"/>
    <col min="10736" max="10736" width="3.5703125" style="41" customWidth="1"/>
    <col min="10737" max="10737" width="5.140625" style="41" customWidth="1"/>
    <col min="10738" max="10738" width="3.7109375" style="41" customWidth="1"/>
    <col min="10739" max="10739" width="9.140625" style="41"/>
    <col min="10740" max="10740" width="3.5703125" style="41" customWidth="1"/>
    <col min="10741" max="10741" width="5.140625" style="41" customWidth="1"/>
    <col min="10742" max="10742" width="3.7109375" style="41" customWidth="1"/>
    <col min="10743" max="10743" width="9.140625" style="41"/>
    <col min="10744" max="10744" width="3.5703125" style="41" customWidth="1"/>
    <col min="10745" max="10745" width="5.140625" style="41" customWidth="1"/>
    <col min="10746" max="10746" width="3.7109375" style="41" customWidth="1"/>
    <col min="10747" max="10747" width="9.140625" style="41"/>
    <col min="10748" max="10748" width="3.5703125" style="41" customWidth="1"/>
    <col min="10749" max="10749" width="5.140625" style="41" customWidth="1"/>
    <col min="10750" max="10750" width="3.7109375" style="41" customWidth="1"/>
    <col min="10751" max="10751" width="9.140625" style="41"/>
    <col min="10752" max="10752" width="3.5703125" style="41" customWidth="1"/>
    <col min="10753" max="10753" width="5.140625" style="41" customWidth="1"/>
    <col min="10754" max="10754" width="3.7109375" style="41" customWidth="1"/>
    <col min="10755" max="10755" width="9.140625" style="41"/>
    <col min="10756" max="10756" width="3.5703125" style="41" customWidth="1"/>
    <col min="10757" max="10757" width="5.140625" style="41" customWidth="1"/>
    <col min="10758" max="10758" width="3.7109375" style="41" customWidth="1"/>
    <col min="10759" max="10759" width="10.85546875" style="41" bestFit="1" customWidth="1"/>
    <col min="10760" max="10760" width="3.5703125" style="41" customWidth="1"/>
    <col min="10761" max="10761" width="6.7109375" style="41" customWidth="1"/>
    <col min="10762" max="10762" width="3.7109375" style="41" customWidth="1"/>
    <col min="10763" max="10763" width="9.140625" style="41"/>
    <col min="10764" max="10764" width="21.140625" style="41" customWidth="1"/>
    <col min="10765" max="10765" width="10.42578125" style="41" bestFit="1" customWidth="1"/>
    <col min="10766" max="10973" width="9.140625" style="41"/>
    <col min="10974" max="10974" width="26.5703125" style="41" customWidth="1"/>
    <col min="10975" max="10975" width="10.5703125" style="41" customWidth="1"/>
    <col min="10976" max="10976" width="4.5703125" style="41" customWidth="1"/>
    <col min="10977" max="10977" width="8.140625" style="41" customWidth="1"/>
    <col min="10978" max="10978" width="3.7109375" style="41" customWidth="1"/>
    <col min="10979" max="10979" width="12" style="41" customWidth="1"/>
    <col min="10980" max="10980" width="10" style="41" bestFit="1" customWidth="1"/>
    <col min="10981" max="10982" width="8.140625" style="41" bestFit="1" customWidth="1"/>
    <col min="10983" max="10983" width="10.5703125" style="41" customWidth="1"/>
    <col min="10984" max="10984" width="3.85546875" style="41" customWidth="1"/>
    <col min="10985" max="10985" width="7.42578125" style="41" bestFit="1" customWidth="1"/>
    <col min="10986" max="10986" width="3.7109375" style="41" customWidth="1"/>
    <col min="10987" max="10987" width="9.140625" style="41"/>
    <col min="10988" max="10988" width="3.5703125" style="41" customWidth="1"/>
    <col min="10989" max="10989" width="5.140625" style="41" customWidth="1"/>
    <col min="10990" max="10990" width="3.7109375" style="41" customWidth="1"/>
    <col min="10991" max="10991" width="9.140625" style="41"/>
    <col min="10992" max="10992" width="3.5703125" style="41" customWidth="1"/>
    <col min="10993" max="10993" width="5.140625" style="41" customWidth="1"/>
    <col min="10994" max="10994" width="3.7109375" style="41" customWidth="1"/>
    <col min="10995" max="10995" width="9.140625" style="41"/>
    <col min="10996" max="10996" width="3.5703125" style="41" customWidth="1"/>
    <col min="10997" max="10997" width="5.140625" style="41" customWidth="1"/>
    <col min="10998" max="10998" width="3.7109375" style="41" customWidth="1"/>
    <col min="10999" max="10999" width="9.140625" style="41"/>
    <col min="11000" max="11000" width="3.5703125" style="41" customWidth="1"/>
    <col min="11001" max="11001" width="5.140625" style="41" customWidth="1"/>
    <col min="11002" max="11002" width="3.7109375" style="41" customWidth="1"/>
    <col min="11003" max="11003" width="9.140625" style="41"/>
    <col min="11004" max="11004" width="3.5703125" style="41" customWidth="1"/>
    <col min="11005" max="11005" width="5.140625" style="41" customWidth="1"/>
    <col min="11006" max="11006" width="3.7109375" style="41" customWidth="1"/>
    <col min="11007" max="11007" width="9.140625" style="41"/>
    <col min="11008" max="11008" width="3.5703125" style="41" customWidth="1"/>
    <col min="11009" max="11009" width="5.140625" style="41" customWidth="1"/>
    <col min="11010" max="11010" width="3.7109375" style="41" customWidth="1"/>
    <col min="11011" max="11011" width="9.140625" style="41"/>
    <col min="11012" max="11012" width="3.5703125" style="41" customWidth="1"/>
    <col min="11013" max="11013" width="5.140625" style="41" customWidth="1"/>
    <col min="11014" max="11014" width="3.7109375" style="41" customWidth="1"/>
    <col min="11015" max="11015" width="10.85546875" style="41" bestFit="1" customWidth="1"/>
    <col min="11016" max="11016" width="3.5703125" style="41" customWidth="1"/>
    <col min="11017" max="11017" width="6.7109375" style="41" customWidth="1"/>
    <col min="11018" max="11018" width="3.7109375" style="41" customWidth="1"/>
    <col min="11019" max="11019" width="9.140625" style="41"/>
    <col min="11020" max="11020" width="21.140625" style="41" customWidth="1"/>
    <col min="11021" max="11021" width="10.42578125" style="41" bestFit="1" customWidth="1"/>
    <col min="11022" max="11229" width="9.140625" style="41"/>
    <col min="11230" max="11230" width="26.5703125" style="41" customWidth="1"/>
    <col min="11231" max="11231" width="10.5703125" style="41" customWidth="1"/>
    <col min="11232" max="11232" width="4.5703125" style="41" customWidth="1"/>
    <col min="11233" max="11233" width="8.140625" style="41" customWidth="1"/>
    <col min="11234" max="11234" width="3.7109375" style="41" customWidth="1"/>
    <col min="11235" max="11235" width="12" style="41" customWidth="1"/>
    <col min="11236" max="11236" width="10" style="41" bestFit="1" customWidth="1"/>
    <col min="11237" max="11238" width="8.140625" style="41" bestFit="1" customWidth="1"/>
    <col min="11239" max="11239" width="10.5703125" style="41" customWidth="1"/>
    <col min="11240" max="11240" width="3.85546875" style="41" customWidth="1"/>
    <col min="11241" max="11241" width="7.42578125" style="41" bestFit="1" customWidth="1"/>
    <col min="11242" max="11242" width="3.7109375" style="41" customWidth="1"/>
    <col min="11243" max="11243" width="9.140625" style="41"/>
    <col min="11244" max="11244" width="3.5703125" style="41" customWidth="1"/>
    <col min="11245" max="11245" width="5.140625" style="41" customWidth="1"/>
    <col min="11246" max="11246" width="3.7109375" style="41" customWidth="1"/>
    <col min="11247" max="11247" width="9.140625" style="41"/>
    <col min="11248" max="11248" width="3.5703125" style="41" customWidth="1"/>
    <col min="11249" max="11249" width="5.140625" style="41" customWidth="1"/>
    <col min="11250" max="11250" width="3.7109375" style="41" customWidth="1"/>
    <col min="11251" max="11251" width="9.140625" style="41"/>
    <col min="11252" max="11252" width="3.5703125" style="41" customWidth="1"/>
    <col min="11253" max="11253" width="5.140625" style="41" customWidth="1"/>
    <col min="11254" max="11254" width="3.7109375" style="41" customWidth="1"/>
    <col min="11255" max="11255" width="9.140625" style="41"/>
    <col min="11256" max="11256" width="3.5703125" style="41" customWidth="1"/>
    <col min="11257" max="11257" width="5.140625" style="41" customWidth="1"/>
    <col min="11258" max="11258" width="3.7109375" style="41" customWidth="1"/>
    <col min="11259" max="11259" width="9.140625" style="41"/>
    <col min="11260" max="11260" width="3.5703125" style="41" customWidth="1"/>
    <col min="11261" max="11261" width="5.140625" style="41" customWidth="1"/>
    <col min="11262" max="11262" width="3.7109375" style="41" customWidth="1"/>
    <col min="11263" max="11263" width="9.140625" style="41"/>
    <col min="11264" max="11264" width="3.5703125" style="41" customWidth="1"/>
    <col min="11265" max="11265" width="5.140625" style="41" customWidth="1"/>
    <col min="11266" max="11266" width="3.7109375" style="41" customWidth="1"/>
    <col min="11267" max="11267" width="9.140625" style="41"/>
    <col min="11268" max="11268" width="3.5703125" style="41" customWidth="1"/>
    <col min="11269" max="11269" width="5.140625" style="41" customWidth="1"/>
    <col min="11270" max="11270" width="3.7109375" style="41" customWidth="1"/>
    <col min="11271" max="11271" width="10.85546875" style="41" bestFit="1" customWidth="1"/>
    <col min="11272" max="11272" width="3.5703125" style="41" customWidth="1"/>
    <col min="11273" max="11273" width="6.7109375" style="41" customWidth="1"/>
    <col min="11274" max="11274" width="3.7109375" style="41" customWidth="1"/>
    <col min="11275" max="11275" width="9.140625" style="41"/>
    <col min="11276" max="11276" width="21.140625" style="41" customWidth="1"/>
    <col min="11277" max="11277" width="10.42578125" style="41" bestFit="1" customWidth="1"/>
    <col min="11278" max="11485" width="9.140625" style="41"/>
    <col min="11486" max="11486" width="26.5703125" style="41" customWidth="1"/>
    <col min="11487" max="11487" width="10.5703125" style="41" customWidth="1"/>
    <col min="11488" max="11488" width="4.5703125" style="41" customWidth="1"/>
    <col min="11489" max="11489" width="8.140625" style="41" customWidth="1"/>
    <col min="11490" max="11490" width="3.7109375" style="41" customWidth="1"/>
    <col min="11491" max="11491" width="12" style="41" customWidth="1"/>
    <col min="11492" max="11492" width="10" style="41" bestFit="1" customWidth="1"/>
    <col min="11493" max="11494" width="8.140625" style="41" bestFit="1" customWidth="1"/>
    <col min="11495" max="11495" width="10.5703125" style="41" customWidth="1"/>
    <col min="11496" max="11496" width="3.85546875" style="41" customWidth="1"/>
    <col min="11497" max="11497" width="7.42578125" style="41" bestFit="1" customWidth="1"/>
    <col min="11498" max="11498" width="3.7109375" style="41" customWidth="1"/>
    <col min="11499" max="11499" width="9.140625" style="41"/>
    <col min="11500" max="11500" width="3.5703125" style="41" customWidth="1"/>
    <col min="11501" max="11501" width="5.140625" style="41" customWidth="1"/>
    <col min="11502" max="11502" width="3.7109375" style="41" customWidth="1"/>
    <col min="11503" max="11503" width="9.140625" style="41"/>
    <col min="11504" max="11504" width="3.5703125" style="41" customWidth="1"/>
    <col min="11505" max="11505" width="5.140625" style="41" customWidth="1"/>
    <col min="11506" max="11506" width="3.7109375" style="41" customWidth="1"/>
    <col min="11507" max="11507" width="9.140625" style="41"/>
    <col min="11508" max="11508" width="3.5703125" style="41" customWidth="1"/>
    <col min="11509" max="11509" width="5.140625" style="41" customWidth="1"/>
    <col min="11510" max="11510" width="3.7109375" style="41" customWidth="1"/>
    <col min="11511" max="11511" width="9.140625" style="41"/>
    <col min="11512" max="11512" width="3.5703125" style="41" customWidth="1"/>
    <col min="11513" max="11513" width="5.140625" style="41" customWidth="1"/>
    <col min="11514" max="11514" width="3.7109375" style="41" customWidth="1"/>
    <col min="11515" max="11515" width="9.140625" style="41"/>
    <col min="11516" max="11516" width="3.5703125" style="41" customWidth="1"/>
    <col min="11517" max="11517" width="5.140625" style="41" customWidth="1"/>
    <col min="11518" max="11518" width="3.7109375" style="41" customWidth="1"/>
    <col min="11519" max="11519" width="9.140625" style="41"/>
    <col min="11520" max="11520" width="3.5703125" style="41" customWidth="1"/>
    <col min="11521" max="11521" width="5.140625" style="41" customWidth="1"/>
    <col min="11522" max="11522" width="3.7109375" style="41" customWidth="1"/>
    <col min="11523" max="11523" width="9.140625" style="41"/>
    <col min="11524" max="11524" width="3.5703125" style="41" customWidth="1"/>
    <col min="11525" max="11525" width="5.140625" style="41" customWidth="1"/>
    <col min="11526" max="11526" width="3.7109375" style="41" customWidth="1"/>
    <col min="11527" max="11527" width="10.85546875" style="41" bestFit="1" customWidth="1"/>
    <col min="11528" max="11528" width="3.5703125" style="41" customWidth="1"/>
    <col min="11529" max="11529" width="6.7109375" style="41" customWidth="1"/>
    <col min="11530" max="11530" width="3.7109375" style="41" customWidth="1"/>
    <col min="11531" max="11531" width="9.140625" style="41"/>
    <col min="11532" max="11532" width="21.140625" style="41" customWidth="1"/>
    <col min="11533" max="11533" width="10.42578125" style="41" bestFit="1" customWidth="1"/>
    <col min="11534" max="11741" width="9.140625" style="41"/>
    <col min="11742" max="11742" width="26.5703125" style="41" customWidth="1"/>
    <col min="11743" max="11743" width="10.5703125" style="41" customWidth="1"/>
    <col min="11744" max="11744" width="4.5703125" style="41" customWidth="1"/>
    <col min="11745" max="11745" width="8.140625" style="41" customWidth="1"/>
    <col min="11746" max="11746" width="3.7109375" style="41" customWidth="1"/>
    <col min="11747" max="11747" width="12" style="41" customWidth="1"/>
    <col min="11748" max="11748" width="10" style="41" bestFit="1" customWidth="1"/>
    <col min="11749" max="11750" width="8.140625" style="41" bestFit="1" customWidth="1"/>
    <col min="11751" max="11751" width="10.5703125" style="41" customWidth="1"/>
    <col min="11752" max="11752" width="3.85546875" style="41" customWidth="1"/>
    <col min="11753" max="11753" width="7.42578125" style="41" bestFit="1" customWidth="1"/>
    <col min="11754" max="11754" width="3.7109375" style="41" customWidth="1"/>
    <col min="11755" max="11755" width="9.140625" style="41"/>
    <col min="11756" max="11756" width="3.5703125" style="41" customWidth="1"/>
    <col min="11757" max="11757" width="5.140625" style="41" customWidth="1"/>
    <col min="11758" max="11758" width="3.7109375" style="41" customWidth="1"/>
    <col min="11759" max="11759" width="9.140625" style="41"/>
    <col min="11760" max="11760" width="3.5703125" style="41" customWidth="1"/>
    <col min="11761" max="11761" width="5.140625" style="41" customWidth="1"/>
    <col min="11762" max="11762" width="3.7109375" style="41" customWidth="1"/>
    <col min="11763" max="11763" width="9.140625" style="41"/>
    <col min="11764" max="11764" width="3.5703125" style="41" customWidth="1"/>
    <col min="11765" max="11765" width="5.140625" style="41" customWidth="1"/>
    <col min="11766" max="11766" width="3.7109375" style="41" customWidth="1"/>
    <col min="11767" max="11767" width="9.140625" style="41"/>
    <col min="11768" max="11768" width="3.5703125" style="41" customWidth="1"/>
    <col min="11769" max="11769" width="5.140625" style="41" customWidth="1"/>
    <col min="11770" max="11770" width="3.7109375" style="41" customWidth="1"/>
    <col min="11771" max="11771" width="9.140625" style="41"/>
    <col min="11772" max="11772" width="3.5703125" style="41" customWidth="1"/>
    <col min="11773" max="11773" width="5.140625" style="41" customWidth="1"/>
    <col min="11774" max="11774" width="3.7109375" style="41" customWidth="1"/>
    <col min="11775" max="11775" width="9.140625" style="41"/>
    <col min="11776" max="11776" width="3.5703125" style="41" customWidth="1"/>
    <col min="11777" max="11777" width="5.140625" style="41" customWidth="1"/>
    <col min="11778" max="11778" width="3.7109375" style="41" customWidth="1"/>
    <col min="11779" max="11779" width="9.140625" style="41"/>
    <col min="11780" max="11780" width="3.5703125" style="41" customWidth="1"/>
    <col min="11781" max="11781" width="5.140625" style="41" customWidth="1"/>
    <col min="11782" max="11782" width="3.7109375" style="41" customWidth="1"/>
    <col min="11783" max="11783" width="10.85546875" style="41" bestFit="1" customWidth="1"/>
    <col min="11784" max="11784" width="3.5703125" style="41" customWidth="1"/>
    <col min="11785" max="11785" width="6.7109375" style="41" customWidth="1"/>
    <col min="11786" max="11786" width="3.7109375" style="41" customWidth="1"/>
    <col min="11787" max="11787" width="9.140625" style="41"/>
    <col min="11788" max="11788" width="21.140625" style="41" customWidth="1"/>
    <col min="11789" max="11789" width="10.42578125" style="41" bestFit="1" customWidth="1"/>
    <col min="11790" max="11997" width="9.140625" style="41"/>
    <col min="11998" max="11998" width="26.5703125" style="41" customWidth="1"/>
    <col min="11999" max="11999" width="10.5703125" style="41" customWidth="1"/>
    <col min="12000" max="12000" width="4.5703125" style="41" customWidth="1"/>
    <col min="12001" max="12001" width="8.140625" style="41" customWidth="1"/>
    <col min="12002" max="12002" width="3.7109375" style="41" customWidth="1"/>
    <col min="12003" max="12003" width="12" style="41" customWidth="1"/>
    <col min="12004" max="12004" width="10" style="41" bestFit="1" customWidth="1"/>
    <col min="12005" max="12006" width="8.140625" style="41" bestFit="1" customWidth="1"/>
    <col min="12007" max="12007" width="10.5703125" style="41" customWidth="1"/>
    <col min="12008" max="12008" width="3.85546875" style="41" customWidth="1"/>
    <col min="12009" max="12009" width="7.42578125" style="41" bestFit="1" customWidth="1"/>
    <col min="12010" max="12010" width="3.7109375" style="41" customWidth="1"/>
    <col min="12011" max="12011" width="9.140625" style="41"/>
    <col min="12012" max="12012" width="3.5703125" style="41" customWidth="1"/>
    <col min="12013" max="12013" width="5.140625" style="41" customWidth="1"/>
    <col min="12014" max="12014" width="3.7109375" style="41" customWidth="1"/>
    <col min="12015" max="12015" width="9.140625" style="41"/>
    <col min="12016" max="12016" width="3.5703125" style="41" customWidth="1"/>
    <col min="12017" max="12017" width="5.140625" style="41" customWidth="1"/>
    <col min="12018" max="12018" width="3.7109375" style="41" customWidth="1"/>
    <col min="12019" max="12019" width="9.140625" style="41"/>
    <col min="12020" max="12020" width="3.5703125" style="41" customWidth="1"/>
    <col min="12021" max="12021" width="5.140625" style="41" customWidth="1"/>
    <col min="12022" max="12022" width="3.7109375" style="41" customWidth="1"/>
    <col min="12023" max="12023" width="9.140625" style="41"/>
    <col min="12024" max="12024" width="3.5703125" style="41" customWidth="1"/>
    <col min="12025" max="12025" width="5.140625" style="41" customWidth="1"/>
    <col min="12026" max="12026" width="3.7109375" style="41" customWidth="1"/>
    <col min="12027" max="12027" width="9.140625" style="41"/>
    <col min="12028" max="12028" width="3.5703125" style="41" customWidth="1"/>
    <col min="12029" max="12029" width="5.140625" style="41" customWidth="1"/>
    <col min="12030" max="12030" width="3.7109375" style="41" customWidth="1"/>
    <col min="12031" max="12031" width="9.140625" style="41"/>
    <col min="12032" max="12032" width="3.5703125" style="41" customWidth="1"/>
    <col min="12033" max="12033" width="5.140625" style="41" customWidth="1"/>
    <col min="12034" max="12034" width="3.7109375" style="41" customWidth="1"/>
    <col min="12035" max="12035" width="9.140625" style="41"/>
    <col min="12036" max="12036" width="3.5703125" style="41" customWidth="1"/>
    <col min="12037" max="12037" width="5.140625" style="41" customWidth="1"/>
    <col min="12038" max="12038" width="3.7109375" style="41" customWidth="1"/>
    <col min="12039" max="12039" width="10.85546875" style="41" bestFit="1" customWidth="1"/>
    <col min="12040" max="12040" width="3.5703125" style="41" customWidth="1"/>
    <col min="12041" max="12041" width="6.7109375" style="41" customWidth="1"/>
    <col min="12042" max="12042" width="3.7109375" style="41" customWidth="1"/>
    <col min="12043" max="12043" width="9.140625" style="41"/>
    <col min="12044" max="12044" width="21.140625" style="41" customWidth="1"/>
    <col min="12045" max="12045" width="10.42578125" style="41" bestFit="1" customWidth="1"/>
    <col min="12046" max="12253" width="9.140625" style="41"/>
    <col min="12254" max="12254" width="26.5703125" style="41" customWidth="1"/>
    <col min="12255" max="12255" width="10.5703125" style="41" customWidth="1"/>
    <col min="12256" max="12256" width="4.5703125" style="41" customWidth="1"/>
    <col min="12257" max="12257" width="8.140625" style="41" customWidth="1"/>
    <col min="12258" max="12258" width="3.7109375" style="41" customWidth="1"/>
    <col min="12259" max="12259" width="12" style="41" customWidth="1"/>
    <col min="12260" max="12260" width="10" style="41" bestFit="1" customWidth="1"/>
    <col min="12261" max="12262" width="8.140625" style="41" bestFit="1" customWidth="1"/>
    <col min="12263" max="12263" width="10.5703125" style="41" customWidth="1"/>
    <col min="12264" max="12264" width="3.85546875" style="41" customWidth="1"/>
    <col min="12265" max="12265" width="7.42578125" style="41" bestFit="1" customWidth="1"/>
    <col min="12266" max="12266" width="3.7109375" style="41" customWidth="1"/>
    <col min="12267" max="12267" width="9.140625" style="41"/>
    <col min="12268" max="12268" width="3.5703125" style="41" customWidth="1"/>
    <col min="12269" max="12269" width="5.140625" style="41" customWidth="1"/>
    <col min="12270" max="12270" width="3.7109375" style="41" customWidth="1"/>
    <col min="12271" max="12271" width="9.140625" style="41"/>
    <col min="12272" max="12272" width="3.5703125" style="41" customWidth="1"/>
    <col min="12273" max="12273" width="5.140625" style="41" customWidth="1"/>
    <col min="12274" max="12274" width="3.7109375" style="41" customWidth="1"/>
    <col min="12275" max="12275" width="9.140625" style="41"/>
    <col min="12276" max="12276" width="3.5703125" style="41" customWidth="1"/>
    <col min="12277" max="12277" width="5.140625" style="41" customWidth="1"/>
    <col min="12278" max="12278" width="3.7109375" style="41" customWidth="1"/>
    <col min="12279" max="12279" width="9.140625" style="41"/>
    <col min="12280" max="12280" width="3.5703125" style="41" customWidth="1"/>
    <col min="12281" max="12281" width="5.140625" style="41" customWidth="1"/>
    <col min="12282" max="12282" width="3.7109375" style="41" customWidth="1"/>
    <col min="12283" max="12283" width="9.140625" style="41"/>
    <col min="12284" max="12284" width="3.5703125" style="41" customWidth="1"/>
    <col min="12285" max="12285" width="5.140625" style="41" customWidth="1"/>
    <col min="12286" max="12286" width="3.7109375" style="41" customWidth="1"/>
    <col min="12287" max="12287" width="9.140625" style="41"/>
    <col min="12288" max="12288" width="3.5703125" style="41" customWidth="1"/>
    <col min="12289" max="12289" width="5.140625" style="41" customWidth="1"/>
    <col min="12290" max="12290" width="3.7109375" style="41" customWidth="1"/>
    <col min="12291" max="12291" width="9.140625" style="41"/>
    <col min="12292" max="12292" width="3.5703125" style="41" customWidth="1"/>
    <col min="12293" max="12293" width="5.140625" style="41" customWidth="1"/>
    <col min="12294" max="12294" width="3.7109375" style="41" customWidth="1"/>
    <col min="12295" max="12295" width="10.85546875" style="41" bestFit="1" customWidth="1"/>
    <col min="12296" max="12296" width="3.5703125" style="41" customWidth="1"/>
    <col min="12297" max="12297" width="6.7109375" style="41" customWidth="1"/>
    <col min="12298" max="12298" width="3.7109375" style="41" customWidth="1"/>
    <col min="12299" max="12299" width="9.140625" style="41"/>
    <col min="12300" max="12300" width="21.140625" style="41" customWidth="1"/>
    <col min="12301" max="12301" width="10.42578125" style="41" bestFit="1" customWidth="1"/>
    <col min="12302" max="12509" width="9.140625" style="41"/>
    <col min="12510" max="12510" width="26.5703125" style="41" customWidth="1"/>
    <col min="12511" max="12511" width="10.5703125" style="41" customWidth="1"/>
    <col min="12512" max="12512" width="4.5703125" style="41" customWidth="1"/>
    <col min="12513" max="12513" width="8.140625" style="41" customWidth="1"/>
    <col min="12514" max="12514" width="3.7109375" style="41" customWidth="1"/>
    <col min="12515" max="12515" width="12" style="41" customWidth="1"/>
    <col min="12516" max="12516" width="10" style="41" bestFit="1" customWidth="1"/>
    <col min="12517" max="12518" width="8.140625" style="41" bestFit="1" customWidth="1"/>
    <col min="12519" max="12519" width="10.5703125" style="41" customWidth="1"/>
    <col min="12520" max="12520" width="3.85546875" style="41" customWidth="1"/>
    <col min="12521" max="12521" width="7.42578125" style="41" bestFit="1" customWidth="1"/>
    <col min="12522" max="12522" width="3.7109375" style="41" customWidth="1"/>
    <col min="12523" max="12523" width="9.140625" style="41"/>
    <col min="12524" max="12524" width="3.5703125" style="41" customWidth="1"/>
    <col min="12525" max="12525" width="5.140625" style="41" customWidth="1"/>
    <col min="12526" max="12526" width="3.7109375" style="41" customWidth="1"/>
    <col min="12527" max="12527" width="9.140625" style="41"/>
    <col min="12528" max="12528" width="3.5703125" style="41" customWidth="1"/>
    <col min="12529" max="12529" width="5.140625" style="41" customWidth="1"/>
    <col min="12530" max="12530" width="3.7109375" style="41" customWidth="1"/>
    <col min="12531" max="12531" width="9.140625" style="41"/>
    <col min="12532" max="12532" width="3.5703125" style="41" customWidth="1"/>
    <col min="12533" max="12533" width="5.140625" style="41" customWidth="1"/>
    <col min="12534" max="12534" width="3.7109375" style="41" customWidth="1"/>
    <col min="12535" max="12535" width="9.140625" style="41"/>
    <col min="12536" max="12536" width="3.5703125" style="41" customWidth="1"/>
    <col min="12537" max="12537" width="5.140625" style="41" customWidth="1"/>
    <col min="12538" max="12538" width="3.7109375" style="41" customWidth="1"/>
    <col min="12539" max="12539" width="9.140625" style="41"/>
    <col min="12540" max="12540" width="3.5703125" style="41" customWidth="1"/>
    <col min="12541" max="12541" width="5.140625" style="41" customWidth="1"/>
    <col min="12542" max="12542" width="3.7109375" style="41" customWidth="1"/>
    <col min="12543" max="12543" width="9.140625" style="41"/>
    <col min="12544" max="12544" width="3.5703125" style="41" customWidth="1"/>
    <col min="12545" max="12545" width="5.140625" style="41" customWidth="1"/>
    <col min="12546" max="12546" width="3.7109375" style="41" customWidth="1"/>
    <col min="12547" max="12547" width="9.140625" style="41"/>
    <col min="12548" max="12548" width="3.5703125" style="41" customWidth="1"/>
    <col min="12549" max="12549" width="5.140625" style="41" customWidth="1"/>
    <col min="12550" max="12550" width="3.7109375" style="41" customWidth="1"/>
    <col min="12551" max="12551" width="10.85546875" style="41" bestFit="1" customWidth="1"/>
    <col min="12552" max="12552" width="3.5703125" style="41" customWidth="1"/>
    <col min="12553" max="12553" width="6.7109375" style="41" customWidth="1"/>
    <col min="12554" max="12554" width="3.7109375" style="41" customWidth="1"/>
    <col min="12555" max="12555" width="9.140625" style="41"/>
    <col min="12556" max="12556" width="21.140625" style="41" customWidth="1"/>
    <col min="12557" max="12557" width="10.42578125" style="41" bestFit="1" customWidth="1"/>
    <col min="12558" max="12765" width="9.140625" style="41"/>
    <col min="12766" max="12766" width="26.5703125" style="41" customWidth="1"/>
    <col min="12767" max="12767" width="10.5703125" style="41" customWidth="1"/>
    <col min="12768" max="12768" width="4.5703125" style="41" customWidth="1"/>
    <col min="12769" max="12769" width="8.140625" style="41" customWidth="1"/>
    <col min="12770" max="12770" width="3.7109375" style="41" customWidth="1"/>
    <col min="12771" max="12771" width="12" style="41" customWidth="1"/>
    <col min="12772" max="12772" width="10" style="41" bestFit="1" customWidth="1"/>
    <col min="12773" max="12774" width="8.140625" style="41" bestFit="1" customWidth="1"/>
    <col min="12775" max="12775" width="10.5703125" style="41" customWidth="1"/>
    <col min="12776" max="12776" width="3.85546875" style="41" customWidth="1"/>
    <col min="12777" max="12777" width="7.42578125" style="41" bestFit="1" customWidth="1"/>
    <col min="12778" max="12778" width="3.7109375" style="41" customWidth="1"/>
    <col min="12779" max="12779" width="9.140625" style="41"/>
    <col min="12780" max="12780" width="3.5703125" style="41" customWidth="1"/>
    <col min="12781" max="12781" width="5.140625" style="41" customWidth="1"/>
    <col min="12782" max="12782" width="3.7109375" style="41" customWidth="1"/>
    <col min="12783" max="12783" width="9.140625" style="41"/>
    <col min="12784" max="12784" width="3.5703125" style="41" customWidth="1"/>
    <col min="12785" max="12785" width="5.140625" style="41" customWidth="1"/>
    <col min="12786" max="12786" width="3.7109375" style="41" customWidth="1"/>
    <col min="12787" max="12787" width="9.140625" style="41"/>
    <col min="12788" max="12788" width="3.5703125" style="41" customWidth="1"/>
    <col min="12789" max="12789" width="5.140625" style="41" customWidth="1"/>
    <col min="12790" max="12790" width="3.7109375" style="41" customWidth="1"/>
    <col min="12791" max="12791" width="9.140625" style="41"/>
    <col min="12792" max="12792" width="3.5703125" style="41" customWidth="1"/>
    <col min="12793" max="12793" width="5.140625" style="41" customWidth="1"/>
    <col min="12794" max="12794" width="3.7109375" style="41" customWidth="1"/>
    <col min="12795" max="12795" width="9.140625" style="41"/>
    <col min="12796" max="12796" width="3.5703125" style="41" customWidth="1"/>
    <col min="12797" max="12797" width="5.140625" style="41" customWidth="1"/>
    <col min="12798" max="12798" width="3.7109375" style="41" customWidth="1"/>
    <col min="12799" max="12799" width="9.140625" style="41"/>
    <col min="12800" max="12800" width="3.5703125" style="41" customWidth="1"/>
    <col min="12801" max="12801" width="5.140625" style="41" customWidth="1"/>
    <col min="12802" max="12802" width="3.7109375" style="41" customWidth="1"/>
    <col min="12803" max="12803" width="9.140625" style="41"/>
    <col min="12804" max="12804" width="3.5703125" style="41" customWidth="1"/>
    <col min="12805" max="12805" width="5.140625" style="41" customWidth="1"/>
    <col min="12806" max="12806" width="3.7109375" style="41" customWidth="1"/>
    <col min="12807" max="12807" width="10.85546875" style="41" bestFit="1" customWidth="1"/>
    <col min="12808" max="12808" width="3.5703125" style="41" customWidth="1"/>
    <col min="12809" max="12809" width="6.7109375" style="41" customWidth="1"/>
    <col min="12810" max="12810" width="3.7109375" style="41" customWidth="1"/>
    <col min="12811" max="12811" width="9.140625" style="41"/>
    <col min="12812" max="12812" width="21.140625" style="41" customWidth="1"/>
    <col min="12813" max="12813" width="10.42578125" style="41" bestFit="1" customWidth="1"/>
    <col min="12814" max="13021" width="9.140625" style="41"/>
    <col min="13022" max="13022" width="26.5703125" style="41" customWidth="1"/>
    <col min="13023" max="13023" width="10.5703125" style="41" customWidth="1"/>
    <col min="13024" max="13024" width="4.5703125" style="41" customWidth="1"/>
    <col min="13025" max="13025" width="8.140625" style="41" customWidth="1"/>
    <col min="13026" max="13026" width="3.7109375" style="41" customWidth="1"/>
    <col min="13027" max="13027" width="12" style="41" customWidth="1"/>
    <col min="13028" max="13028" width="10" style="41" bestFit="1" customWidth="1"/>
    <col min="13029" max="13030" width="8.140625" style="41" bestFit="1" customWidth="1"/>
    <col min="13031" max="13031" width="10.5703125" style="41" customWidth="1"/>
    <col min="13032" max="13032" width="3.85546875" style="41" customWidth="1"/>
    <col min="13033" max="13033" width="7.42578125" style="41" bestFit="1" customWidth="1"/>
    <col min="13034" max="13034" width="3.7109375" style="41" customWidth="1"/>
    <col min="13035" max="13035" width="9.140625" style="41"/>
    <col min="13036" max="13036" width="3.5703125" style="41" customWidth="1"/>
    <col min="13037" max="13037" width="5.140625" style="41" customWidth="1"/>
    <col min="13038" max="13038" width="3.7109375" style="41" customWidth="1"/>
    <col min="13039" max="13039" width="9.140625" style="41"/>
    <col min="13040" max="13040" width="3.5703125" style="41" customWidth="1"/>
    <col min="13041" max="13041" width="5.140625" style="41" customWidth="1"/>
    <col min="13042" max="13042" width="3.7109375" style="41" customWidth="1"/>
    <col min="13043" max="13043" width="9.140625" style="41"/>
    <col min="13044" max="13044" width="3.5703125" style="41" customWidth="1"/>
    <col min="13045" max="13045" width="5.140625" style="41" customWidth="1"/>
    <col min="13046" max="13046" width="3.7109375" style="41" customWidth="1"/>
    <col min="13047" max="13047" width="9.140625" style="41"/>
    <col min="13048" max="13048" width="3.5703125" style="41" customWidth="1"/>
    <col min="13049" max="13049" width="5.140625" style="41" customWidth="1"/>
    <col min="13050" max="13050" width="3.7109375" style="41" customWidth="1"/>
    <col min="13051" max="13051" width="9.140625" style="41"/>
    <col min="13052" max="13052" width="3.5703125" style="41" customWidth="1"/>
    <col min="13053" max="13053" width="5.140625" style="41" customWidth="1"/>
    <col min="13054" max="13054" width="3.7109375" style="41" customWidth="1"/>
    <col min="13055" max="13055" width="9.140625" style="41"/>
    <col min="13056" max="13056" width="3.5703125" style="41" customWidth="1"/>
    <col min="13057" max="13057" width="5.140625" style="41" customWidth="1"/>
    <col min="13058" max="13058" width="3.7109375" style="41" customWidth="1"/>
    <col min="13059" max="13059" width="9.140625" style="41"/>
    <col min="13060" max="13060" width="3.5703125" style="41" customWidth="1"/>
    <col min="13061" max="13061" width="5.140625" style="41" customWidth="1"/>
    <col min="13062" max="13062" width="3.7109375" style="41" customWidth="1"/>
    <col min="13063" max="13063" width="10.85546875" style="41" bestFit="1" customWidth="1"/>
    <col min="13064" max="13064" width="3.5703125" style="41" customWidth="1"/>
    <col min="13065" max="13065" width="6.7109375" style="41" customWidth="1"/>
    <col min="13066" max="13066" width="3.7109375" style="41" customWidth="1"/>
    <col min="13067" max="13067" width="9.140625" style="41"/>
    <col min="13068" max="13068" width="21.140625" style="41" customWidth="1"/>
    <col min="13069" max="13069" width="10.42578125" style="41" bestFit="1" customWidth="1"/>
    <col min="13070" max="13277" width="9.140625" style="41"/>
    <col min="13278" max="13278" width="26.5703125" style="41" customWidth="1"/>
    <col min="13279" max="13279" width="10.5703125" style="41" customWidth="1"/>
    <col min="13280" max="13280" width="4.5703125" style="41" customWidth="1"/>
    <col min="13281" max="13281" width="8.140625" style="41" customWidth="1"/>
    <col min="13282" max="13282" width="3.7109375" style="41" customWidth="1"/>
    <col min="13283" max="13283" width="12" style="41" customWidth="1"/>
    <col min="13284" max="13284" width="10" style="41" bestFit="1" customWidth="1"/>
    <col min="13285" max="13286" width="8.140625" style="41" bestFit="1" customWidth="1"/>
    <col min="13287" max="13287" width="10.5703125" style="41" customWidth="1"/>
    <col min="13288" max="13288" width="3.85546875" style="41" customWidth="1"/>
    <col min="13289" max="13289" width="7.42578125" style="41" bestFit="1" customWidth="1"/>
    <col min="13290" max="13290" width="3.7109375" style="41" customWidth="1"/>
    <col min="13291" max="13291" width="9.140625" style="41"/>
    <col min="13292" max="13292" width="3.5703125" style="41" customWidth="1"/>
    <col min="13293" max="13293" width="5.140625" style="41" customWidth="1"/>
    <col min="13294" max="13294" width="3.7109375" style="41" customWidth="1"/>
    <col min="13295" max="13295" width="9.140625" style="41"/>
    <col min="13296" max="13296" width="3.5703125" style="41" customWidth="1"/>
    <col min="13297" max="13297" width="5.140625" style="41" customWidth="1"/>
    <col min="13298" max="13298" width="3.7109375" style="41" customWidth="1"/>
    <col min="13299" max="13299" width="9.140625" style="41"/>
    <col min="13300" max="13300" width="3.5703125" style="41" customWidth="1"/>
    <col min="13301" max="13301" width="5.140625" style="41" customWidth="1"/>
    <col min="13302" max="13302" width="3.7109375" style="41" customWidth="1"/>
    <col min="13303" max="13303" width="9.140625" style="41"/>
    <col min="13304" max="13304" width="3.5703125" style="41" customWidth="1"/>
    <col min="13305" max="13305" width="5.140625" style="41" customWidth="1"/>
    <col min="13306" max="13306" width="3.7109375" style="41" customWidth="1"/>
    <col min="13307" max="13307" width="9.140625" style="41"/>
    <col min="13308" max="13308" width="3.5703125" style="41" customWidth="1"/>
    <col min="13309" max="13309" width="5.140625" style="41" customWidth="1"/>
    <col min="13310" max="13310" width="3.7109375" style="41" customWidth="1"/>
    <col min="13311" max="13311" width="9.140625" style="41"/>
    <col min="13312" max="13312" width="3.5703125" style="41" customWidth="1"/>
    <col min="13313" max="13313" width="5.140625" style="41" customWidth="1"/>
    <col min="13314" max="13314" width="3.7109375" style="41" customWidth="1"/>
    <col min="13315" max="13315" width="9.140625" style="41"/>
    <col min="13316" max="13316" width="3.5703125" style="41" customWidth="1"/>
    <col min="13317" max="13317" width="5.140625" style="41" customWidth="1"/>
    <col min="13318" max="13318" width="3.7109375" style="41" customWidth="1"/>
    <col min="13319" max="13319" width="10.85546875" style="41" bestFit="1" customWidth="1"/>
    <col min="13320" max="13320" width="3.5703125" style="41" customWidth="1"/>
    <col min="13321" max="13321" width="6.7109375" style="41" customWidth="1"/>
    <col min="13322" max="13322" width="3.7109375" style="41" customWidth="1"/>
    <col min="13323" max="13323" width="9.140625" style="41"/>
    <col min="13324" max="13324" width="21.140625" style="41" customWidth="1"/>
    <col min="13325" max="13325" width="10.42578125" style="41" bestFit="1" customWidth="1"/>
    <col min="13326" max="13533" width="9.140625" style="41"/>
    <col min="13534" max="13534" width="26.5703125" style="41" customWidth="1"/>
    <col min="13535" max="13535" width="10.5703125" style="41" customWidth="1"/>
    <col min="13536" max="13536" width="4.5703125" style="41" customWidth="1"/>
    <col min="13537" max="13537" width="8.140625" style="41" customWidth="1"/>
    <col min="13538" max="13538" width="3.7109375" style="41" customWidth="1"/>
    <col min="13539" max="13539" width="12" style="41" customWidth="1"/>
    <col min="13540" max="13540" width="10" style="41" bestFit="1" customWidth="1"/>
    <col min="13541" max="13542" width="8.140625" style="41" bestFit="1" customWidth="1"/>
    <col min="13543" max="13543" width="10.5703125" style="41" customWidth="1"/>
    <col min="13544" max="13544" width="3.85546875" style="41" customWidth="1"/>
    <col min="13545" max="13545" width="7.42578125" style="41" bestFit="1" customWidth="1"/>
    <col min="13546" max="13546" width="3.7109375" style="41" customWidth="1"/>
    <col min="13547" max="13547" width="9.140625" style="41"/>
    <col min="13548" max="13548" width="3.5703125" style="41" customWidth="1"/>
    <col min="13549" max="13549" width="5.140625" style="41" customWidth="1"/>
    <col min="13550" max="13550" width="3.7109375" style="41" customWidth="1"/>
    <col min="13551" max="13551" width="9.140625" style="41"/>
    <col min="13552" max="13552" width="3.5703125" style="41" customWidth="1"/>
    <col min="13553" max="13553" width="5.140625" style="41" customWidth="1"/>
    <col min="13554" max="13554" width="3.7109375" style="41" customWidth="1"/>
    <col min="13555" max="13555" width="9.140625" style="41"/>
    <col min="13556" max="13556" width="3.5703125" style="41" customWidth="1"/>
    <col min="13557" max="13557" width="5.140625" style="41" customWidth="1"/>
    <col min="13558" max="13558" width="3.7109375" style="41" customWidth="1"/>
    <col min="13559" max="13559" width="9.140625" style="41"/>
    <col min="13560" max="13560" width="3.5703125" style="41" customWidth="1"/>
    <col min="13561" max="13561" width="5.140625" style="41" customWidth="1"/>
    <col min="13562" max="13562" width="3.7109375" style="41" customWidth="1"/>
    <col min="13563" max="13563" width="9.140625" style="41"/>
    <col min="13564" max="13564" width="3.5703125" style="41" customWidth="1"/>
    <col min="13565" max="13565" width="5.140625" style="41" customWidth="1"/>
    <col min="13566" max="13566" width="3.7109375" style="41" customWidth="1"/>
    <col min="13567" max="13567" width="9.140625" style="41"/>
    <col min="13568" max="13568" width="3.5703125" style="41" customWidth="1"/>
    <col min="13569" max="13569" width="5.140625" style="41" customWidth="1"/>
    <col min="13570" max="13570" width="3.7109375" style="41" customWidth="1"/>
    <col min="13571" max="13571" width="9.140625" style="41"/>
    <col min="13572" max="13572" width="3.5703125" style="41" customWidth="1"/>
    <col min="13573" max="13573" width="5.140625" style="41" customWidth="1"/>
    <col min="13574" max="13574" width="3.7109375" style="41" customWidth="1"/>
    <col min="13575" max="13575" width="10.85546875" style="41" bestFit="1" customWidth="1"/>
    <col min="13576" max="13576" width="3.5703125" style="41" customWidth="1"/>
    <col min="13577" max="13577" width="6.7109375" style="41" customWidth="1"/>
    <col min="13578" max="13578" width="3.7109375" style="41" customWidth="1"/>
    <col min="13579" max="13579" width="9.140625" style="41"/>
    <col min="13580" max="13580" width="21.140625" style="41" customWidth="1"/>
    <col min="13581" max="13581" width="10.42578125" style="41" bestFit="1" customWidth="1"/>
    <col min="13582" max="13789" width="9.140625" style="41"/>
    <col min="13790" max="13790" width="26.5703125" style="41" customWidth="1"/>
    <col min="13791" max="13791" width="10.5703125" style="41" customWidth="1"/>
    <col min="13792" max="13792" width="4.5703125" style="41" customWidth="1"/>
    <col min="13793" max="13793" width="8.140625" style="41" customWidth="1"/>
    <col min="13794" max="13794" width="3.7109375" style="41" customWidth="1"/>
    <col min="13795" max="13795" width="12" style="41" customWidth="1"/>
    <col min="13796" max="13796" width="10" style="41" bestFit="1" customWidth="1"/>
    <col min="13797" max="13798" width="8.140625" style="41" bestFit="1" customWidth="1"/>
    <col min="13799" max="13799" width="10.5703125" style="41" customWidth="1"/>
    <col min="13800" max="13800" width="3.85546875" style="41" customWidth="1"/>
    <col min="13801" max="13801" width="7.42578125" style="41" bestFit="1" customWidth="1"/>
    <col min="13802" max="13802" width="3.7109375" style="41" customWidth="1"/>
    <col min="13803" max="13803" width="9.140625" style="41"/>
    <col min="13804" max="13804" width="3.5703125" style="41" customWidth="1"/>
    <col min="13805" max="13805" width="5.140625" style="41" customWidth="1"/>
    <col min="13806" max="13806" width="3.7109375" style="41" customWidth="1"/>
    <col min="13807" max="13807" width="9.140625" style="41"/>
    <col min="13808" max="13808" width="3.5703125" style="41" customWidth="1"/>
    <col min="13809" max="13809" width="5.140625" style="41" customWidth="1"/>
    <col min="13810" max="13810" width="3.7109375" style="41" customWidth="1"/>
    <col min="13811" max="13811" width="9.140625" style="41"/>
    <col min="13812" max="13812" width="3.5703125" style="41" customWidth="1"/>
    <col min="13813" max="13813" width="5.140625" style="41" customWidth="1"/>
    <col min="13814" max="13814" width="3.7109375" style="41" customWidth="1"/>
    <col min="13815" max="13815" width="9.140625" style="41"/>
    <col min="13816" max="13816" width="3.5703125" style="41" customWidth="1"/>
    <col min="13817" max="13817" width="5.140625" style="41" customWidth="1"/>
    <col min="13818" max="13818" width="3.7109375" style="41" customWidth="1"/>
    <col min="13819" max="13819" width="9.140625" style="41"/>
    <col min="13820" max="13820" width="3.5703125" style="41" customWidth="1"/>
    <col min="13821" max="13821" width="5.140625" style="41" customWidth="1"/>
    <col min="13822" max="13822" width="3.7109375" style="41" customWidth="1"/>
    <col min="13823" max="13823" width="9.140625" style="41"/>
    <col min="13824" max="13824" width="3.5703125" style="41" customWidth="1"/>
    <col min="13825" max="13825" width="5.140625" style="41" customWidth="1"/>
    <col min="13826" max="13826" width="3.7109375" style="41" customWidth="1"/>
    <col min="13827" max="13827" width="9.140625" style="41"/>
    <col min="13828" max="13828" width="3.5703125" style="41" customWidth="1"/>
    <col min="13829" max="13829" width="5.140625" style="41" customWidth="1"/>
    <col min="13830" max="13830" width="3.7109375" style="41" customWidth="1"/>
    <col min="13831" max="13831" width="10.85546875" style="41" bestFit="1" customWidth="1"/>
    <col min="13832" max="13832" width="3.5703125" style="41" customWidth="1"/>
    <col min="13833" max="13833" width="6.7109375" style="41" customWidth="1"/>
    <col min="13834" max="13834" width="3.7109375" style="41" customWidth="1"/>
    <col min="13835" max="13835" width="9.140625" style="41"/>
    <col min="13836" max="13836" width="21.140625" style="41" customWidth="1"/>
    <col min="13837" max="13837" width="10.42578125" style="41" bestFit="1" customWidth="1"/>
    <col min="13838" max="14045" width="9.140625" style="41"/>
    <col min="14046" max="14046" width="26.5703125" style="41" customWidth="1"/>
    <col min="14047" max="14047" width="10.5703125" style="41" customWidth="1"/>
    <col min="14048" max="14048" width="4.5703125" style="41" customWidth="1"/>
    <col min="14049" max="14049" width="8.140625" style="41" customWidth="1"/>
    <col min="14050" max="14050" width="3.7109375" style="41" customWidth="1"/>
    <col min="14051" max="14051" width="12" style="41" customWidth="1"/>
    <col min="14052" max="14052" width="10" style="41" bestFit="1" customWidth="1"/>
    <col min="14053" max="14054" width="8.140625" style="41" bestFit="1" customWidth="1"/>
    <col min="14055" max="14055" width="10.5703125" style="41" customWidth="1"/>
    <col min="14056" max="14056" width="3.85546875" style="41" customWidth="1"/>
    <col min="14057" max="14057" width="7.42578125" style="41" bestFit="1" customWidth="1"/>
    <col min="14058" max="14058" width="3.7109375" style="41" customWidth="1"/>
    <col min="14059" max="14059" width="9.140625" style="41"/>
    <col min="14060" max="14060" width="3.5703125" style="41" customWidth="1"/>
    <col min="14061" max="14061" width="5.140625" style="41" customWidth="1"/>
    <col min="14062" max="14062" width="3.7109375" style="41" customWidth="1"/>
    <col min="14063" max="14063" width="9.140625" style="41"/>
    <col min="14064" max="14064" width="3.5703125" style="41" customWidth="1"/>
    <col min="14065" max="14065" width="5.140625" style="41" customWidth="1"/>
    <col min="14066" max="14066" width="3.7109375" style="41" customWidth="1"/>
    <col min="14067" max="14067" width="9.140625" style="41"/>
    <col min="14068" max="14068" width="3.5703125" style="41" customWidth="1"/>
    <col min="14069" max="14069" width="5.140625" style="41" customWidth="1"/>
    <col min="14070" max="14070" width="3.7109375" style="41" customWidth="1"/>
    <col min="14071" max="14071" width="9.140625" style="41"/>
    <col min="14072" max="14072" width="3.5703125" style="41" customWidth="1"/>
    <col min="14073" max="14073" width="5.140625" style="41" customWidth="1"/>
    <col min="14074" max="14074" width="3.7109375" style="41" customWidth="1"/>
    <col min="14075" max="14075" width="9.140625" style="41"/>
    <col min="14076" max="14076" width="3.5703125" style="41" customWidth="1"/>
    <col min="14077" max="14077" width="5.140625" style="41" customWidth="1"/>
    <col min="14078" max="14078" width="3.7109375" style="41" customWidth="1"/>
    <col min="14079" max="14079" width="9.140625" style="41"/>
    <col min="14080" max="14080" width="3.5703125" style="41" customWidth="1"/>
    <col min="14081" max="14081" width="5.140625" style="41" customWidth="1"/>
    <col min="14082" max="14082" width="3.7109375" style="41" customWidth="1"/>
    <col min="14083" max="14083" width="9.140625" style="41"/>
    <col min="14084" max="14084" width="3.5703125" style="41" customWidth="1"/>
    <col min="14085" max="14085" width="5.140625" style="41" customWidth="1"/>
    <col min="14086" max="14086" width="3.7109375" style="41" customWidth="1"/>
    <col min="14087" max="14087" width="10.85546875" style="41" bestFit="1" customWidth="1"/>
    <col min="14088" max="14088" width="3.5703125" style="41" customWidth="1"/>
    <col min="14089" max="14089" width="6.7109375" style="41" customWidth="1"/>
    <col min="14090" max="14090" width="3.7109375" style="41" customWidth="1"/>
    <col min="14091" max="14091" width="9.140625" style="41"/>
    <col min="14092" max="14092" width="21.140625" style="41" customWidth="1"/>
    <col min="14093" max="14093" width="10.42578125" style="41" bestFit="1" customWidth="1"/>
    <col min="14094" max="14301" width="9.140625" style="41"/>
    <col min="14302" max="14302" width="26.5703125" style="41" customWidth="1"/>
    <col min="14303" max="14303" width="10.5703125" style="41" customWidth="1"/>
    <col min="14304" max="14304" width="4.5703125" style="41" customWidth="1"/>
    <col min="14305" max="14305" width="8.140625" style="41" customWidth="1"/>
    <col min="14306" max="14306" width="3.7109375" style="41" customWidth="1"/>
    <col min="14307" max="14307" width="12" style="41" customWidth="1"/>
    <col min="14308" max="14308" width="10" style="41" bestFit="1" customWidth="1"/>
    <col min="14309" max="14310" width="8.140625" style="41" bestFit="1" customWidth="1"/>
    <col min="14311" max="14311" width="10.5703125" style="41" customWidth="1"/>
    <col min="14312" max="14312" width="3.85546875" style="41" customWidth="1"/>
    <col min="14313" max="14313" width="7.42578125" style="41" bestFit="1" customWidth="1"/>
    <col min="14314" max="14314" width="3.7109375" style="41" customWidth="1"/>
    <col min="14315" max="14315" width="9.140625" style="41"/>
    <col min="14316" max="14316" width="3.5703125" style="41" customWidth="1"/>
    <col min="14317" max="14317" width="5.140625" style="41" customWidth="1"/>
    <col min="14318" max="14318" width="3.7109375" style="41" customWidth="1"/>
    <col min="14319" max="14319" width="9.140625" style="41"/>
    <col min="14320" max="14320" width="3.5703125" style="41" customWidth="1"/>
    <col min="14321" max="14321" width="5.140625" style="41" customWidth="1"/>
    <col min="14322" max="14322" width="3.7109375" style="41" customWidth="1"/>
    <col min="14323" max="14323" width="9.140625" style="41"/>
    <col min="14324" max="14324" width="3.5703125" style="41" customWidth="1"/>
    <col min="14325" max="14325" width="5.140625" style="41" customWidth="1"/>
    <col min="14326" max="14326" width="3.7109375" style="41" customWidth="1"/>
    <col min="14327" max="14327" width="9.140625" style="41"/>
    <col min="14328" max="14328" width="3.5703125" style="41" customWidth="1"/>
    <col min="14329" max="14329" width="5.140625" style="41" customWidth="1"/>
    <col min="14330" max="14330" width="3.7109375" style="41" customWidth="1"/>
    <col min="14331" max="14331" width="9.140625" style="41"/>
    <col min="14332" max="14332" width="3.5703125" style="41" customWidth="1"/>
    <col min="14333" max="14333" width="5.140625" style="41" customWidth="1"/>
    <col min="14334" max="14334" width="3.7109375" style="41" customWidth="1"/>
    <col min="14335" max="14335" width="9.140625" style="41"/>
    <col min="14336" max="14336" width="3.5703125" style="41" customWidth="1"/>
    <col min="14337" max="14337" width="5.140625" style="41" customWidth="1"/>
    <col min="14338" max="14338" width="3.7109375" style="41" customWidth="1"/>
    <col min="14339" max="14339" width="9.140625" style="41"/>
    <col min="14340" max="14340" width="3.5703125" style="41" customWidth="1"/>
    <col min="14341" max="14341" width="5.140625" style="41" customWidth="1"/>
    <col min="14342" max="14342" width="3.7109375" style="41" customWidth="1"/>
    <col min="14343" max="14343" width="10.85546875" style="41" bestFit="1" customWidth="1"/>
    <col min="14344" max="14344" width="3.5703125" style="41" customWidth="1"/>
    <col min="14345" max="14345" width="6.7109375" style="41" customWidth="1"/>
    <col min="14346" max="14346" width="3.7109375" style="41" customWidth="1"/>
    <col min="14347" max="14347" width="9.140625" style="41"/>
    <col min="14348" max="14348" width="21.140625" style="41" customWidth="1"/>
    <col min="14349" max="14349" width="10.42578125" style="41" bestFit="1" customWidth="1"/>
    <col min="14350" max="14557" width="9.140625" style="41"/>
    <col min="14558" max="14558" width="26.5703125" style="41" customWidth="1"/>
    <col min="14559" max="14559" width="10.5703125" style="41" customWidth="1"/>
    <col min="14560" max="14560" width="4.5703125" style="41" customWidth="1"/>
    <col min="14561" max="14561" width="8.140625" style="41" customWidth="1"/>
    <col min="14562" max="14562" width="3.7109375" style="41" customWidth="1"/>
    <col min="14563" max="14563" width="12" style="41" customWidth="1"/>
    <col min="14564" max="14564" width="10" style="41" bestFit="1" customWidth="1"/>
    <col min="14565" max="14566" width="8.140625" style="41" bestFit="1" customWidth="1"/>
    <col min="14567" max="14567" width="10.5703125" style="41" customWidth="1"/>
    <col min="14568" max="14568" width="3.85546875" style="41" customWidth="1"/>
    <col min="14569" max="14569" width="7.42578125" style="41" bestFit="1" customWidth="1"/>
    <col min="14570" max="14570" width="3.7109375" style="41" customWidth="1"/>
    <col min="14571" max="14571" width="9.140625" style="41"/>
    <col min="14572" max="14572" width="3.5703125" style="41" customWidth="1"/>
    <col min="14573" max="14573" width="5.140625" style="41" customWidth="1"/>
    <col min="14574" max="14574" width="3.7109375" style="41" customWidth="1"/>
    <col min="14575" max="14575" width="9.140625" style="41"/>
    <col min="14576" max="14576" width="3.5703125" style="41" customWidth="1"/>
    <col min="14577" max="14577" width="5.140625" style="41" customWidth="1"/>
    <col min="14578" max="14578" width="3.7109375" style="41" customWidth="1"/>
    <col min="14579" max="14579" width="9.140625" style="41"/>
    <col min="14580" max="14580" width="3.5703125" style="41" customWidth="1"/>
    <col min="14581" max="14581" width="5.140625" style="41" customWidth="1"/>
    <col min="14582" max="14582" width="3.7109375" style="41" customWidth="1"/>
    <col min="14583" max="14583" width="9.140625" style="41"/>
    <col min="14584" max="14584" width="3.5703125" style="41" customWidth="1"/>
    <col min="14585" max="14585" width="5.140625" style="41" customWidth="1"/>
    <col min="14586" max="14586" width="3.7109375" style="41" customWidth="1"/>
    <col min="14587" max="14587" width="9.140625" style="41"/>
    <col min="14588" max="14588" width="3.5703125" style="41" customWidth="1"/>
    <col min="14589" max="14589" width="5.140625" style="41" customWidth="1"/>
    <col min="14590" max="14590" width="3.7109375" style="41" customWidth="1"/>
    <col min="14591" max="14591" width="9.140625" style="41"/>
    <col min="14592" max="14592" width="3.5703125" style="41" customWidth="1"/>
    <col min="14593" max="14593" width="5.140625" style="41" customWidth="1"/>
    <col min="14594" max="14594" width="3.7109375" style="41" customWidth="1"/>
    <col min="14595" max="14595" width="9.140625" style="41"/>
    <col min="14596" max="14596" width="3.5703125" style="41" customWidth="1"/>
    <col min="14597" max="14597" width="5.140625" style="41" customWidth="1"/>
    <col min="14598" max="14598" width="3.7109375" style="41" customWidth="1"/>
    <col min="14599" max="14599" width="10.85546875" style="41" bestFit="1" customWidth="1"/>
    <col min="14600" max="14600" width="3.5703125" style="41" customWidth="1"/>
    <col min="14601" max="14601" width="6.7109375" style="41" customWidth="1"/>
    <col min="14602" max="14602" width="3.7109375" style="41" customWidth="1"/>
    <col min="14603" max="14603" width="9.140625" style="41"/>
    <col min="14604" max="14604" width="21.140625" style="41" customWidth="1"/>
    <col min="14605" max="14605" width="10.42578125" style="41" bestFit="1" customWidth="1"/>
    <col min="14606" max="14813" width="9.140625" style="41"/>
    <col min="14814" max="14814" width="26.5703125" style="41" customWidth="1"/>
    <col min="14815" max="14815" width="10.5703125" style="41" customWidth="1"/>
    <col min="14816" max="14816" width="4.5703125" style="41" customWidth="1"/>
    <col min="14817" max="14817" width="8.140625" style="41" customWidth="1"/>
    <col min="14818" max="14818" width="3.7109375" style="41" customWidth="1"/>
    <col min="14819" max="14819" width="12" style="41" customWidth="1"/>
    <col min="14820" max="14820" width="10" style="41" bestFit="1" customWidth="1"/>
    <col min="14821" max="14822" width="8.140625" style="41" bestFit="1" customWidth="1"/>
    <col min="14823" max="14823" width="10.5703125" style="41" customWidth="1"/>
    <col min="14824" max="14824" width="3.85546875" style="41" customWidth="1"/>
    <col min="14825" max="14825" width="7.42578125" style="41" bestFit="1" customWidth="1"/>
    <col min="14826" max="14826" width="3.7109375" style="41" customWidth="1"/>
    <col min="14827" max="14827" width="9.140625" style="41"/>
    <col min="14828" max="14828" width="3.5703125" style="41" customWidth="1"/>
    <col min="14829" max="14829" width="5.140625" style="41" customWidth="1"/>
    <col min="14830" max="14830" width="3.7109375" style="41" customWidth="1"/>
    <col min="14831" max="14831" width="9.140625" style="41"/>
    <col min="14832" max="14832" width="3.5703125" style="41" customWidth="1"/>
    <col min="14833" max="14833" width="5.140625" style="41" customWidth="1"/>
    <col min="14834" max="14834" width="3.7109375" style="41" customWidth="1"/>
    <col min="14835" max="14835" width="9.140625" style="41"/>
    <col min="14836" max="14836" width="3.5703125" style="41" customWidth="1"/>
    <col min="14837" max="14837" width="5.140625" style="41" customWidth="1"/>
    <col min="14838" max="14838" width="3.7109375" style="41" customWidth="1"/>
    <col min="14839" max="14839" width="9.140625" style="41"/>
    <col min="14840" max="14840" width="3.5703125" style="41" customWidth="1"/>
    <col min="14841" max="14841" width="5.140625" style="41" customWidth="1"/>
    <col min="14842" max="14842" width="3.7109375" style="41" customWidth="1"/>
    <col min="14843" max="14843" width="9.140625" style="41"/>
    <col min="14844" max="14844" width="3.5703125" style="41" customWidth="1"/>
    <col min="14845" max="14845" width="5.140625" style="41" customWidth="1"/>
    <col min="14846" max="14846" width="3.7109375" style="41" customWidth="1"/>
    <col min="14847" max="14847" width="9.140625" style="41"/>
    <col min="14848" max="14848" width="3.5703125" style="41" customWidth="1"/>
    <col min="14849" max="14849" width="5.140625" style="41" customWidth="1"/>
    <col min="14850" max="14850" width="3.7109375" style="41" customWidth="1"/>
    <col min="14851" max="14851" width="9.140625" style="41"/>
    <col min="14852" max="14852" width="3.5703125" style="41" customWidth="1"/>
    <col min="14853" max="14853" width="5.140625" style="41" customWidth="1"/>
    <col min="14854" max="14854" width="3.7109375" style="41" customWidth="1"/>
    <col min="14855" max="14855" width="10.85546875" style="41" bestFit="1" customWidth="1"/>
    <col min="14856" max="14856" width="3.5703125" style="41" customWidth="1"/>
    <col min="14857" max="14857" width="6.7109375" style="41" customWidth="1"/>
    <col min="14858" max="14858" width="3.7109375" style="41" customWidth="1"/>
    <col min="14859" max="14859" width="9.140625" style="41"/>
    <col min="14860" max="14860" width="21.140625" style="41" customWidth="1"/>
    <col min="14861" max="14861" width="10.42578125" style="41" bestFit="1" customWidth="1"/>
    <col min="14862" max="15069" width="9.140625" style="41"/>
    <col min="15070" max="15070" width="26.5703125" style="41" customWidth="1"/>
    <col min="15071" max="15071" width="10.5703125" style="41" customWidth="1"/>
    <col min="15072" max="15072" width="4.5703125" style="41" customWidth="1"/>
    <col min="15073" max="15073" width="8.140625" style="41" customWidth="1"/>
    <col min="15074" max="15074" width="3.7109375" style="41" customWidth="1"/>
    <col min="15075" max="15075" width="12" style="41" customWidth="1"/>
    <col min="15076" max="15076" width="10" style="41" bestFit="1" customWidth="1"/>
    <col min="15077" max="15078" width="8.140625" style="41" bestFit="1" customWidth="1"/>
    <col min="15079" max="15079" width="10.5703125" style="41" customWidth="1"/>
    <col min="15080" max="15080" width="3.85546875" style="41" customWidth="1"/>
    <col min="15081" max="15081" width="7.42578125" style="41" bestFit="1" customWidth="1"/>
    <col min="15082" max="15082" width="3.7109375" style="41" customWidth="1"/>
    <col min="15083" max="15083" width="9.140625" style="41"/>
    <col min="15084" max="15084" width="3.5703125" style="41" customWidth="1"/>
    <col min="15085" max="15085" width="5.140625" style="41" customWidth="1"/>
    <col min="15086" max="15086" width="3.7109375" style="41" customWidth="1"/>
    <col min="15087" max="15087" width="9.140625" style="41"/>
    <col min="15088" max="15088" width="3.5703125" style="41" customWidth="1"/>
    <col min="15089" max="15089" width="5.140625" style="41" customWidth="1"/>
    <col min="15090" max="15090" width="3.7109375" style="41" customWidth="1"/>
    <col min="15091" max="15091" width="9.140625" style="41"/>
    <col min="15092" max="15092" width="3.5703125" style="41" customWidth="1"/>
    <col min="15093" max="15093" width="5.140625" style="41" customWidth="1"/>
    <col min="15094" max="15094" width="3.7109375" style="41" customWidth="1"/>
    <col min="15095" max="15095" width="9.140625" style="41"/>
    <col min="15096" max="15096" width="3.5703125" style="41" customWidth="1"/>
    <col min="15097" max="15097" width="5.140625" style="41" customWidth="1"/>
    <col min="15098" max="15098" width="3.7109375" style="41" customWidth="1"/>
    <col min="15099" max="15099" width="9.140625" style="41"/>
    <col min="15100" max="15100" width="3.5703125" style="41" customWidth="1"/>
    <col min="15101" max="15101" width="5.140625" style="41" customWidth="1"/>
    <col min="15102" max="15102" width="3.7109375" style="41" customWidth="1"/>
    <col min="15103" max="15103" width="9.140625" style="41"/>
    <col min="15104" max="15104" width="3.5703125" style="41" customWidth="1"/>
    <col min="15105" max="15105" width="5.140625" style="41" customWidth="1"/>
    <col min="15106" max="15106" width="3.7109375" style="41" customWidth="1"/>
    <col min="15107" max="15107" width="9.140625" style="41"/>
    <col min="15108" max="15108" width="3.5703125" style="41" customWidth="1"/>
    <col min="15109" max="15109" width="5.140625" style="41" customWidth="1"/>
    <col min="15110" max="15110" width="3.7109375" style="41" customWidth="1"/>
    <col min="15111" max="15111" width="10.85546875" style="41" bestFit="1" customWidth="1"/>
    <col min="15112" max="15112" width="3.5703125" style="41" customWidth="1"/>
    <col min="15113" max="15113" width="6.7109375" style="41" customWidth="1"/>
    <col min="15114" max="15114" width="3.7109375" style="41" customWidth="1"/>
    <col min="15115" max="15115" width="9.140625" style="41"/>
    <col min="15116" max="15116" width="21.140625" style="41" customWidth="1"/>
    <col min="15117" max="15117" width="10.42578125" style="41" bestFit="1" customWidth="1"/>
    <col min="15118" max="15325" width="9.140625" style="41"/>
    <col min="15326" max="15326" width="26.5703125" style="41" customWidth="1"/>
    <col min="15327" max="15327" width="10.5703125" style="41" customWidth="1"/>
    <col min="15328" max="15328" width="4.5703125" style="41" customWidth="1"/>
    <col min="15329" max="15329" width="8.140625" style="41" customWidth="1"/>
    <col min="15330" max="15330" width="3.7109375" style="41" customWidth="1"/>
    <col min="15331" max="15331" width="12" style="41" customWidth="1"/>
    <col min="15332" max="15332" width="10" style="41" bestFit="1" customWidth="1"/>
    <col min="15333" max="15334" width="8.140625" style="41" bestFit="1" customWidth="1"/>
    <col min="15335" max="15335" width="10.5703125" style="41" customWidth="1"/>
    <col min="15336" max="15336" width="3.85546875" style="41" customWidth="1"/>
    <col min="15337" max="15337" width="7.42578125" style="41" bestFit="1" customWidth="1"/>
    <col min="15338" max="15338" width="3.7109375" style="41" customWidth="1"/>
    <col min="15339" max="15339" width="9.140625" style="41"/>
    <col min="15340" max="15340" width="3.5703125" style="41" customWidth="1"/>
    <col min="15341" max="15341" width="5.140625" style="41" customWidth="1"/>
    <col min="15342" max="15342" width="3.7109375" style="41" customWidth="1"/>
    <col min="15343" max="15343" width="9.140625" style="41"/>
    <col min="15344" max="15344" width="3.5703125" style="41" customWidth="1"/>
    <col min="15345" max="15345" width="5.140625" style="41" customWidth="1"/>
    <col min="15346" max="15346" width="3.7109375" style="41" customWidth="1"/>
    <col min="15347" max="15347" width="9.140625" style="41"/>
    <col min="15348" max="15348" width="3.5703125" style="41" customWidth="1"/>
    <col min="15349" max="15349" width="5.140625" style="41" customWidth="1"/>
    <col min="15350" max="15350" width="3.7109375" style="41" customWidth="1"/>
    <col min="15351" max="15351" width="9.140625" style="41"/>
    <col min="15352" max="15352" width="3.5703125" style="41" customWidth="1"/>
    <col min="15353" max="15353" width="5.140625" style="41" customWidth="1"/>
    <col min="15354" max="15354" width="3.7109375" style="41" customWidth="1"/>
    <col min="15355" max="15355" width="9.140625" style="41"/>
    <col min="15356" max="15356" width="3.5703125" style="41" customWidth="1"/>
    <col min="15357" max="15357" width="5.140625" style="41" customWidth="1"/>
    <col min="15358" max="15358" width="3.7109375" style="41" customWidth="1"/>
    <col min="15359" max="15359" width="9.140625" style="41"/>
    <col min="15360" max="15360" width="3.5703125" style="41" customWidth="1"/>
    <col min="15361" max="15361" width="5.140625" style="41" customWidth="1"/>
    <col min="15362" max="15362" width="3.7109375" style="41" customWidth="1"/>
    <col min="15363" max="15363" width="9.140625" style="41"/>
    <col min="15364" max="15364" width="3.5703125" style="41" customWidth="1"/>
    <col min="15365" max="15365" width="5.140625" style="41" customWidth="1"/>
    <col min="15366" max="15366" width="3.7109375" style="41" customWidth="1"/>
    <col min="15367" max="15367" width="10.85546875" style="41" bestFit="1" customWidth="1"/>
    <col min="15368" max="15368" width="3.5703125" style="41" customWidth="1"/>
    <col min="15369" max="15369" width="6.7109375" style="41" customWidth="1"/>
    <col min="15370" max="15370" width="3.7109375" style="41" customWidth="1"/>
    <col min="15371" max="15371" width="9.140625" style="41"/>
    <col min="15372" max="15372" width="21.140625" style="41" customWidth="1"/>
    <col min="15373" max="15373" width="10.42578125" style="41" bestFit="1" customWidth="1"/>
    <col min="15374" max="15581" width="9.140625" style="41"/>
    <col min="15582" max="15582" width="26.5703125" style="41" customWidth="1"/>
    <col min="15583" max="15583" width="10.5703125" style="41" customWidth="1"/>
    <col min="15584" max="15584" width="4.5703125" style="41" customWidth="1"/>
    <col min="15585" max="15585" width="8.140625" style="41" customWidth="1"/>
    <col min="15586" max="15586" width="3.7109375" style="41" customWidth="1"/>
    <col min="15587" max="15587" width="12" style="41" customWidth="1"/>
    <col min="15588" max="15588" width="10" style="41" bestFit="1" customWidth="1"/>
    <col min="15589" max="15590" width="8.140625" style="41" bestFit="1" customWidth="1"/>
    <col min="15591" max="15591" width="10.5703125" style="41" customWidth="1"/>
    <col min="15592" max="15592" width="3.85546875" style="41" customWidth="1"/>
    <col min="15593" max="15593" width="7.42578125" style="41" bestFit="1" customWidth="1"/>
    <col min="15594" max="15594" width="3.7109375" style="41" customWidth="1"/>
    <col min="15595" max="15595" width="9.140625" style="41"/>
    <col min="15596" max="15596" width="3.5703125" style="41" customWidth="1"/>
    <col min="15597" max="15597" width="5.140625" style="41" customWidth="1"/>
    <col min="15598" max="15598" width="3.7109375" style="41" customWidth="1"/>
    <col min="15599" max="15599" width="9.140625" style="41"/>
    <col min="15600" max="15600" width="3.5703125" style="41" customWidth="1"/>
    <col min="15601" max="15601" width="5.140625" style="41" customWidth="1"/>
    <col min="15602" max="15602" width="3.7109375" style="41" customWidth="1"/>
    <col min="15603" max="15603" width="9.140625" style="41"/>
    <col min="15604" max="15604" width="3.5703125" style="41" customWidth="1"/>
    <col min="15605" max="15605" width="5.140625" style="41" customWidth="1"/>
    <col min="15606" max="15606" width="3.7109375" style="41" customWidth="1"/>
    <col min="15607" max="15607" width="9.140625" style="41"/>
    <col min="15608" max="15608" width="3.5703125" style="41" customWidth="1"/>
    <col min="15609" max="15609" width="5.140625" style="41" customWidth="1"/>
    <col min="15610" max="15610" width="3.7109375" style="41" customWidth="1"/>
    <col min="15611" max="15611" width="9.140625" style="41"/>
    <col min="15612" max="15612" width="3.5703125" style="41" customWidth="1"/>
    <col min="15613" max="15613" width="5.140625" style="41" customWidth="1"/>
    <col min="15614" max="15614" width="3.7109375" style="41" customWidth="1"/>
    <col min="15615" max="15615" width="9.140625" style="41"/>
    <col min="15616" max="15616" width="3.5703125" style="41" customWidth="1"/>
    <col min="15617" max="15617" width="5.140625" style="41" customWidth="1"/>
    <col min="15618" max="15618" width="3.7109375" style="41" customWidth="1"/>
    <col min="15619" max="15619" width="9.140625" style="41"/>
    <col min="15620" max="15620" width="3.5703125" style="41" customWidth="1"/>
    <col min="15621" max="15621" width="5.140625" style="41" customWidth="1"/>
    <col min="15622" max="15622" width="3.7109375" style="41" customWidth="1"/>
    <col min="15623" max="15623" width="10.85546875" style="41" bestFit="1" customWidth="1"/>
    <col min="15624" max="15624" width="3.5703125" style="41" customWidth="1"/>
    <col min="15625" max="15625" width="6.7109375" style="41" customWidth="1"/>
    <col min="15626" max="15626" width="3.7109375" style="41" customWidth="1"/>
    <col min="15627" max="15627" width="9.140625" style="41"/>
    <col min="15628" max="15628" width="21.140625" style="41" customWidth="1"/>
    <col min="15629" max="15629" width="10.42578125" style="41" bestFit="1" customWidth="1"/>
    <col min="15630" max="15837" width="9.140625" style="41"/>
    <col min="15838" max="15838" width="26.5703125" style="41" customWidth="1"/>
    <col min="15839" max="15839" width="10.5703125" style="41" customWidth="1"/>
    <col min="15840" max="15840" width="4.5703125" style="41" customWidth="1"/>
    <col min="15841" max="15841" width="8.140625" style="41" customWidth="1"/>
    <col min="15842" max="15842" width="3.7109375" style="41" customWidth="1"/>
    <col min="15843" max="15843" width="12" style="41" customWidth="1"/>
    <col min="15844" max="15844" width="10" style="41" bestFit="1" customWidth="1"/>
    <col min="15845" max="15846" width="8.140625" style="41" bestFit="1" customWidth="1"/>
    <col min="15847" max="15847" width="10.5703125" style="41" customWidth="1"/>
    <col min="15848" max="15848" width="3.85546875" style="41" customWidth="1"/>
    <col min="15849" max="15849" width="7.42578125" style="41" bestFit="1" customWidth="1"/>
    <col min="15850" max="15850" width="3.7109375" style="41" customWidth="1"/>
    <col min="15851" max="15851" width="9.140625" style="41"/>
    <col min="15852" max="15852" width="3.5703125" style="41" customWidth="1"/>
    <col min="15853" max="15853" width="5.140625" style="41" customWidth="1"/>
    <col min="15854" max="15854" width="3.7109375" style="41" customWidth="1"/>
    <col min="15855" max="15855" width="9.140625" style="41"/>
    <col min="15856" max="15856" width="3.5703125" style="41" customWidth="1"/>
    <col min="15857" max="15857" width="5.140625" style="41" customWidth="1"/>
    <col min="15858" max="15858" width="3.7109375" style="41" customWidth="1"/>
    <col min="15859" max="15859" width="9.140625" style="41"/>
    <col min="15860" max="15860" width="3.5703125" style="41" customWidth="1"/>
    <col min="15861" max="15861" width="5.140625" style="41" customWidth="1"/>
    <col min="15862" max="15862" width="3.7109375" style="41" customWidth="1"/>
    <col min="15863" max="15863" width="9.140625" style="41"/>
    <col min="15864" max="15864" width="3.5703125" style="41" customWidth="1"/>
    <col min="15865" max="15865" width="5.140625" style="41" customWidth="1"/>
    <col min="15866" max="15866" width="3.7109375" style="41" customWidth="1"/>
    <col min="15867" max="15867" width="9.140625" style="41"/>
    <col min="15868" max="15868" width="3.5703125" style="41" customWidth="1"/>
    <col min="15869" max="15869" width="5.140625" style="41" customWidth="1"/>
    <col min="15870" max="15870" width="3.7109375" style="41" customWidth="1"/>
    <col min="15871" max="15871" width="9.140625" style="41"/>
    <col min="15872" max="15872" width="3.5703125" style="41" customWidth="1"/>
    <col min="15873" max="15873" width="5.140625" style="41" customWidth="1"/>
    <col min="15874" max="15874" width="3.7109375" style="41" customWidth="1"/>
    <col min="15875" max="15875" width="9.140625" style="41"/>
    <col min="15876" max="15876" width="3.5703125" style="41" customWidth="1"/>
    <col min="15877" max="15877" width="5.140625" style="41" customWidth="1"/>
    <col min="15878" max="15878" width="3.7109375" style="41" customWidth="1"/>
    <col min="15879" max="15879" width="10.85546875" style="41" bestFit="1" customWidth="1"/>
    <col min="15880" max="15880" width="3.5703125" style="41" customWidth="1"/>
    <col min="15881" max="15881" width="6.7109375" style="41" customWidth="1"/>
    <col min="15882" max="15882" width="3.7109375" style="41" customWidth="1"/>
    <col min="15883" max="15883" width="9.140625" style="41"/>
    <col min="15884" max="15884" width="21.140625" style="41" customWidth="1"/>
    <col min="15885" max="15885" width="10.42578125" style="41" bestFit="1" customWidth="1"/>
    <col min="15886" max="16093" width="9.140625" style="41"/>
    <col min="16094" max="16094" width="26.5703125" style="41" customWidth="1"/>
    <col min="16095" max="16095" width="10.5703125" style="41" customWidth="1"/>
    <col min="16096" max="16096" width="4.5703125" style="41" customWidth="1"/>
    <col min="16097" max="16097" width="8.140625" style="41" customWidth="1"/>
    <col min="16098" max="16098" width="3.7109375" style="41" customWidth="1"/>
    <col min="16099" max="16099" width="12" style="41" customWidth="1"/>
    <col min="16100" max="16100" width="10" style="41" bestFit="1" customWidth="1"/>
    <col min="16101" max="16102" width="8.140625" style="41" bestFit="1" customWidth="1"/>
    <col min="16103" max="16103" width="10.5703125" style="41" customWidth="1"/>
    <col min="16104" max="16104" width="3.85546875" style="41" customWidth="1"/>
    <col min="16105" max="16105" width="7.42578125" style="41" bestFit="1" customWidth="1"/>
    <col min="16106" max="16106" width="3.7109375" style="41" customWidth="1"/>
    <col min="16107" max="16107" width="9.140625" style="41"/>
    <col min="16108" max="16108" width="3.5703125" style="41" customWidth="1"/>
    <col min="16109" max="16109" width="5.140625" style="41" customWidth="1"/>
    <col min="16110" max="16110" width="3.7109375" style="41" customWidth="1"/>
    <col min="16111" max="16111" width="9.140625" style="41"/>
    <col min="16112" max="16112" width="3.5703125" style="41" customWidth="1"/>
    <col min="16113" max="16113" width="5.140625" style="41" customWidth="1"/>
    <col min="16114" max="16114" width="3.7109375" style="41" customWidth="1"/>
    <col min="16115" max="16115" width="9.140625" style="41"/>
    <col min="16116" max="16116" width="3.5703125" style="41" customWidth="1"/>
    <col min="16117" max="16117" width="5.140625" style="41" customWidth="1"/>
    <col min="16118" max="16118" width="3.7109375" style="41" customWidth="1"/>
    <col min="16119" max="16119" width="9.140625" style="41"/>
    <col min="16120" max="16120" width="3.5703125" style="41" customWidth="1"/>
    <col min="16121" max="16121" width="5.140625" style="41" customWidth="1"/>
    <col min="16122" max="16122" width="3.7109375" style="41" customWidth="1"/>
    <col min="16123" max="16123" width="9.140625" style="41"/>
    <col min="16124" max="16124" width="3.5703125" style="41" customWidth="1"/>
    <col min="16125" max="16125" width="5.140625" style="41" customWidth="1"/>
    <col min="16126" max="16126" width="3.7109375" style="41" customWidth="1"/>
    <col min="16127" max="16127" width="9.140625" style="41"/>
    <col min="16128" max="16128" width="3.5703125" style="41" customWidth="1"/>
    <col min="16129" max="16129" width="5.140625" style="41" customWidth="1"/>
    <col min="16130" max="16130" width="3.7109375" style="41" customWidth="1"/>
    <col min="16131" max="16131" width="9.140625" style="41"/>
    <col min="16132" max="16132" width="3.5703125" style="41" customWidth="1"/>
    <col min="16133" max="16133" width="5.140625" style="41" customWidth="1"/>
    <col min="16134" max="16134" width="3.7109375" style="41" customWidth="1"/>
    <col min="16135" max="16135" width="10.85546875" style="41" bestFit="1" customWidth="1"/>
    <col min="16136" max="16136" width="3.5703125" style="41" customWidth="1"/>
    <col min="16137" max="16137" width="6.7109375" style="41" customWidth="1"/>
    <col min="16138" max="16138" width="3.7109375" style="41" customWidth="1"/>
    <col min="16139" max="16139" width="9.140625" style="41"/>
    <col min="16140" max="16140" width="21.140625" style="41" customWidth="1"/>
    <col min="16141" max="16141" width="10.42578125" style="41" bestFit="1" customWidth="1"/>
    <col min="16142" max="16384" width="9.140625" style="41"/>
  </cols>
  <sheetData>
    <row r="1" spans="1:33" x14ac:dyDescent="0.2">
      <c r="A1" s="59" t="s">
        <v>614</v>
      </c>
      <c r="C1" s="41"/>
      <c r="D1" s="41"/>
      <c r="E1" s="41"/>
      <c r="F1" s="41"/>
      <c r="G1" s="41"/>
      <c r="H1" s="41"/>
      <c r="I1" s="41"/>
      <c r="J1" s="41"/>
      <c r="K1" s="41"/>
      <c r="L1" s="41"/>
      <c r="M1" s="41"/>
      <c r="N1" s="41"/>
      <c r="O1" s="41"/>
      <c r="P1" s="41"/>
      <c r="Q1" s="41"/>
      <c r="R1" s="41"/>
      <c r="S1" s="41"/>
      <c r="T1" s="41"/>
      <c r="U1" s="41"/>
      <c r="V1" s="41"/>
      <c r="W1" s="41"/>
      <c r="X1" s="41"/>
      <c r="Y1" s="41"/>
    </row>
    <row r="2" spans="1:33" x14ac:dyDescent="0.2">
      <c r="A2" s="41"/>
      <c r="B2" s="41"/>
      <c r="C2" s="41"/>
      <c r="D2" s="41"/>
      <c r="E2" s="41"/>
      <c r="F2" s="41"/>
      <c r="G2" s="41"/>
      <c r="H2" s="41"/>
      <c r="I2" s="41"/>
      <c r="J2" s="41"/>
      <c r="K2" s="41"/>
      <c r="L2" s="41"/>
      <c r="M2" s="41"/>
      <c r="N2" s="41"/>
      <c r="O2" s="41"/>
      <c r="P2" s="41"/>
      <c r="Q2" s="41"/>
      <c r="R2" s="41"/>
      <c r="S2" s="41"/>
      <c r="T2" s="41"/>
      <c r="U2" s="41"/>
      <c r="V2" s="41"/>
      <c r="W2" s="41"/>
      <c r="X2" s="41"/>
      <c r="Y2" s="41"/>
    </row>
    <row r="3" spans="1:33" s="59" customFormat="1" x14ac:dyDescent="0.2">
      <c r="A3" s="62"/>
      <c r="B3" s="63" t="s">
        <v>112</v>
      </c>
      <c r="C3" s="64"/>
      <c r="D3" s="64"/>
      <c r="E3" s="65"/>
      <c r="F3" s="63" t="s">
        <v>100</v>
      </c>
      <c r="G3" s="64"/>
      <c r="H3" s="64"/>
      <c r="I3" s="65"/>
      <c r="J3" s="63" t="s">
        <v>315</v>
      </c>
      <c r="K3" s="64"/>
      <c r="L3" s="64"/>
      <c r="M3" s="65"/>
      <c r="N3" s="63" t="s">
        <v>53</v>
      </c>
      <c r="O3" s="64"/>
      <c r="P3" s="64"/>
      <c r="Q3" s="65"/>
      <c r="R3" s="63" t="s">
        <v>369</v>
      </c>
      <c r="S3" s="64"/>
      <c r="T3" s="64"/>
      <c r="U3" s="65"/>
      <c r="V3" s="63" t="s">
        <v>615</v>
      </c>
      <c r="W3" s="64"/>
      <c r="X3" s="64"/>
      <c r="Y3" s="65"/>
    </row>
    <row r="4" spans="1:33" x14ac:dyDescent="0.2">
      <c r="A4" s="66" t="s">
        <v>40</v>
      </c>
      <c r="B4" s="67"/>
      <c r="C4" s="68"/>
      <c r="D4" s="68"/>
      <c r="E4" s="69"/>
      <c r="F4" s="67"/>
      <c r="G4" s="68"/>
      <c r="H4" s="68"/>
      <c r="I4" s="69"/>
      <c r="J4" s="67"/>
      <c r="K4" s="68"/>
      <c r="L4" s="68"/>
      <c r="M4" s="69"/>
      <c r="N4" s="67"/>
      <c r="O4" s="68"/>
      <c r="P4" s="68"/>
      <c r="Q4" s="69"/>
      <c r="R4" s="67"/>
      <c r="S4" s="68"/>
      <c r="T4" s="68"/>
      <c r="U4" s="69"/>
      <c r="V4" s="67"/>
      <c r="W4" s="68"/>
      <c r="X4" s="68"/>
      <c r="Y4" s="69"/>
    </row>
    <row r="5" spans="1:33" ht="15" x14ac:dyDescent="0.25">
      <c r="A5" s="70" t="s">
        <v>616</v>
      </c>
      <c r="B5" s="71">
        <v>22</v>
      </c>
      <c r="C5" s="72" t="s">
        <v>617</v>
      </c>
      <c r="D5" s="72"/>
      <c r="E5" s="73"/>
      <c r="F5" s="71">
        <v>8</v>
      </c>
      <c r="G5" s="72" t="s">
        <v>617</v>
      </c>
      <c r="H5" s="72"/>
      <c r="I5" s="73"/>
      <c r="J5" s="71">
        <v>4</v>
      </c>
      <c r="K5" s="72" t="s">
        <v>617</v>
      </c>
      <c r="L5" s="72"/>
      <c r="M5" s="73"/>
      <c r="N5" s="71">
        <v>4</v>
      </c>
      <c r="O5" s="72" t="s">
        <v>617</v>
      </c>
      <c r="P5" s="72"/>
      <c r="Q5" s="73"/>
      <c r="R5" s="71">
        <v>0</v>
      </c>
      <c r="S5" s="72" t="s">
        <v>67</v>
      </c>
      <c r="T5" s="72"/>
      <c r="U5" s="73"/>
      <c r="V5" s="74">
        <v>38</v>
      </c>
      <c r="W5" s="75" t="s">
        <v>617</v>
      </c>
      <c r="X5" s="75"/>
      <c r="Y5" s="76"/>
      <c r="AC5" s="77"/>
      <c r="AD5"/>
      <c r="AE5"/>
      <c r="AF5"/>
      <c r="AG5"/>
    </row>
    <row r="6" spans="1:33" ht="15" x14ac:dyDescent="0.25">
      <c r="A6" s="78" t="s">
        <v>618</v>
      </c>
      <c r="B6" s="79">
        <v>612.04070000005868</v>
      </c>
      <c r="C6" s="41" t="s">
        <v>619</v>
      </c>
      <c r="D6" s="80">
        <v>15.641454180376765</v>
      </c>
      <c r="E6" s="81" t="s">
        <v>43</v>
      </c>
      <c r="F6" s="79">
        <v>421.85159000009247</v>
      </c>
      <c r="G6" s="41" t="s">
        <v>619</v>
      </c>
      <c r="H6" s="80">
        <v>10.780937143403861</v>
      </c>
      <c r="I6" s="81" t="s">
        <v>43</v>
      </c>
      <c r="J6" s="79">
        <v>150.994</v>
      </c>
      <c r="K6" s="41" t="s">
        <v>619</v>
      </c>
      <c r="L6" s="80">
        <v>3.8588377088510337</v>
      </c>
      <c r="M6" s="81" t="s">
        <v>43</v>
      </c>
      <c r="N6" s="79">
        <v>184.09093000000001</v>
      </c>
      <c r="O6" s="41" t="s">
        <v>619</v>
      </c>
      <c r="P6" s="80">
        <v>4.704670533540777</v>
      </c>
      <c r="Q6" s="81" t="s">
        <v>43</v>
      </c>
      <c r="R6" s="79">
        <v>0</v>
      </c>
      <c r="S6" s="41" t="s">
        <v>619</v>
      </c>
      <c r="T6" s="80">
        <v>0</v>
      </c>
      <c r="U6" s="81" t="s">
        <v>43</v>
      </c>
      <c r="V6" s="82">
        <v>1368.9772200001512</v>
      </c>
      <c r="W6" s="41" t="s">
        <v>619</v>
      </c>
      <c r="X6" s="80">
        <v>34.985899566172442</v>
      </c>
      <c r="Y6" s="81" t="s">
        <v>43</v>
      </c>
      <c r="AD6" s="60"/>
      <c r="AE6"/>
      <c r="AF6"/>
      <c r="AG6"/>
    </row>
    <row r="7" spans="1:33" ht="15" x14ac:dyDescent="0.25">
      <c r="A7" s="78"/>
      <c r="B7" s="83">
        <v>0.44707880529961708</v>
      </c>
      <c r="C7" s="41"/>
      <c r="D7" s="80"/>
      <c r="E7" s="81"/>
      <c r="F7" s="83">
        <v>0.30815092014463608</v>
      </c>
      <c r="G7" s="41"/>
      <c r="H7" s="80"/>
      <c r="I7" s="81"/>
      <c r="J7" s="83">
        <v>0.11029694124492687</v>
      </c>
      <c r="K7" s="41"/>
      <c r="L7" s="80"/>
      <c r="M7" s="81"/>
      <c r="N7" s="83">
        <v>0.13447333331081995</v>
      </c>
      <c r="O7" s="41"/>
      <c r="P7" s="80"/>
      <c r="Q7" s="81"/>
      <c r="R7" s="83">
        <v>0</v>
      </c>
      <c r="S7" s="41"/>
      <c r="T7" s="80"/>
      <c r="U7" s="81"/>
      <c r="V7" s="83"/>
      <c r="W7" s="41"/>
      <c r="X7" s="80"/>
      <c r="Y7" s="81"/>
      <c r="AD7"/>
      <c r="AE7"/>
      <c r="AF7"/>
      <c r="AG7"/>
    </row>
    <row r="8" spans="1:33" ht="15" x14ac:dyDescent="0.25">
      <c r="A8" s="78" t="s">
        <v>620</v>
      </c>
      <c r="B8" s="79">
        <v>7264.9926700700007</v>
      </c>
      <c r="C8" s="41" t="s">
        <v>621</v>
      </c>
      <c r="D8" s="80">
        <v>43.227447690760116</v>
      </c>
      <c r="E8" s="81" t="s">
        <v>43</v>
      </c>
      <c r="F8" s="79">
        <v>2795.0659989899996</v>
      </c>
      <c r="G8" s="41" t="s">
        <v>621</v>
      </c>
      <c r="H8" s="80">
        <v>16.630927896366092</v>
      </c>
      <c r="I8" s="81" t="s">
        <v>43</v>
      </c>
      <c r="J8" s="79">
        <v>1357.8499997700001</v>
      </c>
      <c r="K8" s="41" t="s">
        <v>621</v>
      </c>
      <c r="L8" s="80">
        <v>8.0793460506534487</v>
      </c>
      <c r="M8" s="81" t="s">
        <v>43</v>
      </c>
      <c r="N8" s="79">
        <v>1371.8322996500001</v>
      </c>
      <c r="O8" s="41" t="s">
        <v>621</v>
      </c>
      <c r="P8" s="80">
        <v>8.1625421616625182</v>
      </c>
      <c r="Q8" s="81" t="s">
        <v>43</v>
      </c>
      <c r="R8" s="79">
        <v>0</v>
      </c>
      <c r="S8" s="41" t="s">
        <v>621</v>
      </c>
      <c r="T8" s="80">
        <v>0</v>
      </c>
      <c r="U8" s="81" t="s">
        <v>43</v>
      </c>
      <c r="V8" s="79">
        <v>12789.74096848</v>
      </c>
      <c r="W8" s="41" t="s">
        <v>621</v>
      </c>
      <c r="X8" s="80">
        <v>76.100263799442175</v>
      </c>
      <c r="Y8" s="81" t="s">
        <v>43</v>
      </c>
      <c r="AD8" s="60"/>
      <c r="AE8"/>
      <c r="AF8"/>
      <c r="AG8"/>
    </row>
    <row r="9" spans="1:33" ht="15" x14ac:dyDescent="0.25">
      <c r="A9" s="78"/>
      <c r="B9" s="83">
        <v>0.56803282318026571</v>
      </c>
      <c r="C9" s="41"/>
      <c r="D9" s="84"/>
      <c r="E9" s="81"/>
      <c r="F9" s="83">
        <v>0.21853968785438035</v>
      </c>
      <c r="G9" s="41"/>
      <c r="H9" s="84"/>
      <c r="I9" s="81"/>
      <c r="J9" s="83">
        <v>0.10616712278351749</v>
      </c>
      <c r="K9" s="41"/>
      <c r="L9" s="84"/>
      <c r="M9" s="81"/>
      <c r="N9" s="83">
        <v>0.10726036618183643</v>
      </c>
      <c r="O9" s="41"/>
      <c r="P9" s="84"/>
      <c r="Q9" s="81"/>
      <c r="R9" s="83">
        <v>0</v>
      </c>
      <c r="S9" s="41"/>
      <c r="T9" s="84"/>
      <c r="U9" s="81"/>
      <c r="V9" s="83"/>
      <c r="W9" s="41"/>
      <c r="X9" s="84"/>
      <c r="Y9" s="81"/>
      <c r="AD9"/>
      <c r="AE9"/>
      <c r="AF9"/>
      <c r="AG9"/>
    </row>
    <row r="10" spans="1:33" ht="15" x14ac:dyDescent="0.25">
      <c r="A10" s="66" t="s">
        <v>41</v>
      </c>
      <c r="B10" s="85"/>
      <c r="C10" s="86"/>
      <c r="D10" s="86"/>
      <c r="E10" s="87"/>
      <c r="F10" s="85"/>
      <c r="G10" s="86"/>
      <c r="H10" s="86"/>
      <c r="I10" s="87"/>
      <c r="J10" s="85"/>
      <c r="K10" s="86"/>
      <c r="L10" s="86"/>
      <c r="M10" s="87"/>
      <c r="N10" s="85"/>
      <c r="O10" s="86"/>
      <c r="P10" s="86"/>
      <c r="Q10" s="87"/>
      <c r="R10" s="85"/>
      <c r="S10" s="86"/>
      <c r="T10" s="86"/>
      <c r="U10" s="87"/>
      <c r="V10" s="85"/>
      <c r="W10" s="86"/>
      <c r="X10" s="86"/>
      <c r="Y10" s="87"/>
      <c r="AD10"/>
      <c r="AE10"/>
      <c r="AF10"/>
      <c r="AG10"/>
    </row>
    <row r="11" spans="1:33" ht="15" x14ac:dyDescent="0.25">
      <c r="A11" s="70" t="s">
        <v>616</v>
      </c>
      <c r="B11" s="71">
        <v>38</v>
      </c>
      <c r="C11" s="72" t="s">
        <v>617</v>
      </c>
      <c r="D11" s="72"/>
      <c r="E11" s="73"/>
      <c r="F11" s="71">
        <v>41</v>
      </c>
      <c r="G11" s="72" t="s">
        <v>617</v>
      </c>
      <c r="H11" s="72"/>
      <c r="I11" s="73"/>
      <c r="J11" s="71">
        <v>15</v>
      </c>
      <c r="K11" s="72" t="s">
        <v>617</v>
      </c>
      <c r="L11" s="72"/>
      <c r="M11" s="73"/>
      <c r="N11" s="71">
        <v>53</v>
      </c>
      <c r="O11" s="72" t="s">
        <v>617</v>
      </c>
      <c r="P11" s="72"/>
      <c r="Q11" s="73"/>
      <c r="R11" s="71">
        <v>1</v>
      </c>
      <c r="S11" s="72" t="s">
        <v>622</v>
      </c>
      <c r="T11" s="72"/>
      <c r="U11" s="73"/>
      <c r="V11" s="74">
        <v>148</v>
      </c>
      <c r="W11" s="75" t="s">
        <v>617</v>
      </c>
      <c r="X11" s="75"/>
      <c r="Y11" s="76"/>
      <c r="AC11" s="77"/>
      <c r="AD11"/>
      <c r="AE11"/>
      <c r="AF11"/>
      <c r="AG11"/>
    </row>
    <row r="12" spans="1:33" ht="15" x14ac:dyDescent="0.25">
      <c r="A12" s="78" t="s">
        <v>618</v>
      </c>
      <c r="B12" s="79">
        <v>702.81920000000002</v>
      </c>
      <c r="C12" s="41" t="s">
        <v>619</v>
      </c>
      <c r="D12" s="80">
        <v>17.961410595550266</v>
      </c>
      <c r="E12" s="81" t="s">
        <v>43</v>
      </c>
      <c r="F12" s="79">
        <v>1143.1782000000001</v>
      </c>
      <c r="G12" s="41" t="s">
        <v>619</v>
      </c>
      <c r="H12" s="80">
        <v>29.215327404376662</v>
      </c>
      <c r="I12" s="81" t="s">
        <v>43</v>
      </c>
      <c r="J12" s="79">
        <v>259.88400000000001</v>
      </c>
      <c r="K12" s="41" t="s">
        <v>619</v>
      </c>
      <c r="L12" s="80">
        <v>6.6416558216024617</v>
      </c>
      <c r="M12" s="81" t="s">
        <v>43</v>
      </c>
      <c r="N12" s="79">
        <v>365.77526999999998</v>
      </c>
      <c r="O12" s="41" t="s">
        <v>619</v>
      </c>
      <c r="P12" s="80">
        <v>9.3478376944856638</v>
      </c>
      <c r="Q12" s="81" t="s">
        <v>43</v>
      </c>
      <c r="R12" s="79">
        <v>72.305999999999997</v>
      </c>
      <c r="S12" s="41" t="s">
        <v>619</v>
      </c>
      <c r="T12" s="80">
        <v>1.8478689178125145</v>
      </c>
      <c r="U12" s="81" t="s">
        <v>43</v>
      </c>
      <c r="V12" s="82">
        <v>2543.9626700000003</v>
      </c>
      <c r="W12" s="41" t="s">
        <v>619</v>
      </c>
      <c r="X12" s="80">
        <v>65.014100433827565</v>
      </c>
      <c r="Y12" s="81" t="s">
        <v>43</v>
      </c>
      <c r="AD12" s="60"/>
      <c r="AE12"/>
      <c r="AF12"/>
      <c r="AG12"/>
    </row>
    <row r="13" spans="1:33" ht="15" x14ac:dyDescent="0.25">
      <c r="A13" s="78"/>
      <c r="B13" s="83">
        <v>0.27626946271188796</v>
      </c>
      <c r="C13" s="41"/>
      <c r="D13" s="80"/>
      <c r="E13" s="81"/>
      <c r="F13" s="83">
        <v>0.44936909392620916</v>
      </c>
      <c r="G13" s="41"/>
      <c r="H13" s="80"/>
      <c r="I13" s="81"/>
      <c r="J13" s="83">
        <v>0.10215715940517318</v>
      </c>
      <c r="K13" s="41"/>
      <c r="L13" s="80"/>
      <c r="M13" s="81"/>
      <c r="N13" s="83">
        <v>0.14378169707969807</v>
      </c>
      <c r="O13" s="41"/>
      <c r="P13" s="80"/>
      <c r="Q13" s="81"/>
      <c r="R13" s="83">
        <v>2.8422586877031489E-2</v>
      </c>
      <c r="S13" s="41"/>
      <c r="T13" s="80"/>
      <c r="U13" s="81"/>
      <c r="V13" s="83"/>
      <c r="W13" s="41"/>
      <c r="X13" s="80"/>
      <c r="Y13" s="81"/>
      <c r="AD13"/>
      <c r="AE13"/>
      <c r="AF13"/>
      <c r="AG13"/>
    </row>
    <row r="14" spans="1:33" ht="15" x14ac:dyDescent="0.25">
      <c r="A14" s="78" t="s">
        <v>620</v>
      </c>
      <c r="B14" s="79">
        <v>1763.0464991499998</v>
      </c>
      <c r="C14" s="41" t="s">
        <v>621</v>
      </c>
      <c r="D14" s="80">
        <v>10.49030656732239</v>
      </c>
      <c r="E14" s="81" t="s">
        <v>43</v>
      </c>
      <c r="F14" s="79">
        <v>1209.1570042800001</v>
      </c>
      <c r="G14" s="41" t="s">
        <v>621</v>
      </c>
      <c r="H14" s="80">
        <v>7.1946075551823352</v>
      </c>
      <c r="I14" s="81" t="s">
        <v>43</v>
      </c>
      <c r="J14" s="79">
        <v>520.36100007000005</v>
      </c>
      <c r="K14" s="41" t="s">
        <v>621</v>
      </c>
      <c r="L14" s="80">
        <v>3.0962010469063297</v>
      </c>
      <c r="M14" s="81" t="s">
        <v>43</v>
      </c>
      <c r="N14" s="79">
        <v>392.1</v>
      </c>
      <c r="O14" s="41" t="s">
        <v>621</v>
      </c>
      <c r="P14" s="80">
        <v>2.3330350090200058</v>
      </c>
      <c r="Q14" s="81" t="s">
        <v>43</v>
      </c>
      <c r="R14" s="79">
        <v>16.77899996</v>
      </c>
      <c r="S14" s="41" t="s">
        <v>621</v>
      </c>
      <c r="T14" s="80">
        <v>9.9836761854183317E-2</v>
      </c>
      <c r="U14" s="81" t="s">
        <v>43</v>
      </c>
      <c r="V14" s="79">
        <v>3901.4435034599996</v>
      </c>
      <c r="W14" s="41" t="s">
        <v>621</v>
      </c>
      <c r="X14" s="80">
        <v>23.213986940285242</v>
      </c>
      <c r="Y14" s="81" t="s">
        <v>43</v>
      </c>
      <c r="AD14" s="60"/>
      <c r="AE14"/>
      <c r="AF14"/>
      <c r="AG14"/>
    </row>
    <row r="15" spans="1:33" ht="15" x14ac:dyDescent="0.25">
      <c r="A15" s="78"/>
      <c r="B15" s="83">
        <v>0.45189594507428854</v>
      </c>
      <c r="C15" s="41"/>
      <c r="D15" s="84"/>
      <c r="E15" s="81"/>
      <c r="F15" s="83">
        <v>0.30992554504702113</v>
      </c>
      <c r="G15" s="41"/>
      <c r="H15" s="84"/>
      <c r="I15" s="81"/>
      <c r="J15" s="83">
        <v>0.13337653091952179</v>
      </c>
      <c r="K15" s="41"/>
      <c r="L15" s="84"/>
      <c r="M15" s="81"/>
      <c r="N15" s="83">
        <v>0.10050126309717562</v>
      </c>
      <c r="O15" s="41"/>
      <c r="P15" s="84"/>
      <c r="Q15" s="81"/>
      <c r="R15" s="83">
        <v>4.3007158619930101E-3</v>
      </c>
      <c r="S15" s="41"/>
      <c r="T15" s="84"/>
      <c r="U15" s="81"/>
      <c r="V15" s="83"/>
      <c r="W15" s="41"/>
      <c r="X15" s="84"/>
      <c r="Y15" s="81"/>
      <c r="AD15"/>
      <c r="AE15"/>
      <c r="AF15"/>
      <c r="AG15"/>
    </row>
    <row r="16" spans="1:33" ht="15" x14ac:dyDescent="0.25">
      <c r="A16" s="66" t="s">
        <v>42</v>
      </c>
      <c r="B16" s="85"/>
      <c r="C16" s="86"/>
      <c r="D16" s="86"/>
      <c r="E16" s="87"/>
      <c r="F16" s="85"/>
      <c r="G16" s="86"/>
      <c r="H16" s="86"/>
      <c r="I16" s="87"/>
      <c r="J16" s="85"/>
      <c r="K16" s="86"/>
      <c r="L16" s="86"/>
      <c r="M16" s="87"/>
      <c r="N16" s="85"/>
      <c r="O16" s="86"/>
      <c r="P16" s="86"/>
      <c r="Q16" s="87"/>
      <c r="R16" s="85"/>
      <c r="S16" s="86"/>
      <c r="T16" s="86"/>
      <c r="U16" s="87"/>
      <c r="V16" s="85"/>
      <c r="W16" s="86"/>
      <c r="X16" s="86"/>
      <c r="Y16" s="87"/>
      <c r="AD16"/>
      <c r="AE16"/>
      <c r="AF16"/>
      <c r="AG16"/>
    </row>
    <row r="17" spans="1:33" ht="15" x14ac:dyDescent="0.25">
      <c r="A17" s="70" t="s">
        <v>616</v>
      </c>
      <c r="B17" s="71">
        <v>0</v>
      </c>
      <c r="C17" s="72" t="s">
        <v>67</v>
      </c>
      <c r="D17" s="72"/>
      <c r="E17" s="73"/>
      <c r="F17" s="71">
        <v>0</v>
      </c>
      <c r="G17" s="72" t="s">
        <v>67</v>
      </c>
      <c r="H17" s="72"/>
      <c r="I17" s="73"/>
      <c r="J17" s="71">
        <v>0</v>
      </c>
      <c r="K17" s="72" t="s">
        <v>67</v>
      </c>
      <c r="L17" s="72"/>
      <c r="M17" s="73"/>
      <c r="N17" s="71">
        <v>0</v>
      </c>
      <c r="O17" s="72" t="s">
        <v>67</v>
      </c>
      <c r="P17" s="72"/>
      <c r="Q17" s="73"/>
      <c r="R17" s="71">
        <v>1</v>
      </c>
      <c r="S17" s="72" t="s">
        <v>622</v>
      </c>
      <c r="T17" s="72"/>
      <c r="U17" s="73"/>
      <c r="V17" s="74">
        <v>1</v>
      </c>
      <c r="W17" s="75" t="s">
        <v>622</v>
      </c>
      <c r="X17" s="75"/>
      <c r="Y17" s="76"/>
      <c r="AC17" s="77"/>
      <c r="AD17"/>
      <c r="AE17"/>
      <c r="AF17"/>
      <c r="AG17"/>
    </row>
    <row r="18" spans="1:33" ht="15" x14ac:dyDescent="0.25">
      <c r="A18" s="78" t="s">
        <v>618</v>
      </c>
      <c r="B18" s="79">
        <v>0</v>
      </c>
      <c r="C18" s="41" t="s">
        <v>619</v>
      </c>
      <c r="D18" s="80">
        <v>0</v>
      </c>
      <c r="E18" s="81" t="s">
        <v>43</v>
      </c>
      <c r="F18" s="79">
        <v>0</v>
      </c>
      <c r="G18" s="41" t="s">
        <v>619</v>
      </c>
      <c r="H18" s="88">
        <v>0</v>
      </c>
      <c r="I18" s="81" t="s">
        <v>43</v>
      </c>
      <c r="J18" s="79">
        <v>0</v>
      </c>
      <c r="K18" s="41" t="s">
        <v>619</v>
      </c>
      <c r="L18" s="80">
        <v>0</v>
      </c>
      <c r="M18" s="81" t="s">
        <v>43</v>
      </c>
      <c r="N18" s="79">
        <v>0</v>
      </c>
      <c r="O18" s="41" t="s">
        <v>619</v>
      </c>
      <c r="P18" s="80">
        <v>0</v>
      </c>
      <c r="Q18" s="81" t="s">
        <v>43</v>
      </c>
      <c r="R18" s="79">
        <v>0</v>
      </c>
      <c r="S18" s="41" t="s">
        <v>619</v>
      </c>
      <c r="T18" s="80">
        <v>0</v>
      </c>
      <c r="U18" s="81" t="s">
        <v>43</v>
      </c>
      <c r="V18" s="79">
        <v>0</v>
      </c>
      <c r="W18" s="41" t="s">
        <v>619</v>
      </c>
      <c r="X18" s="80">
        <v>0</v>
      </c>
      <c r="Y18" s="81" t="s">
        <v>43</v>
      </c>
      <c r="AD18"/>
      <c r="AE18"/>
      <c r="AF18"/>
      <c r="AG18"/>
    </row>
    <row r="19" spans="1:33" ht="15" x14ac:dyDescent="0.25">
      <c r="A19" s="78"/>
      <c r="B19" s="83">
        <v>0</v>
      </c>
      <c r="C19" s="41"/>
      <c r="D19" s="80"/>
      <c r="E19" s="81"/>
      <c r="F19" s="83">
        <v>0</v>
      </c>
      <c r="G19" s="41"/>
      <c r="H19" s="88"/>
      <c r="I19" s="81"/>
      <c r="J19" s="83">
        <v>0</v>
      </c>
      <c r="K19" s="41"/>
      <c r="L19" s="80"/>
      <c r="M19" s="81"/>
      <c r="N19" s="83">
        <v>0</v>
      </c>
      <c r="O19" s="41"/>
      <c r="P19" s="80"/>
      <c r="Q19" s="81"/>
      <c r="R19" s="83">
        <v>0</v>
      </c>
      <c r="S19" s="41"/>
      <c r="T19" s="80"/>
      <c r="U19" s="81"/>
      <c r="V19" s="83"/>
      <c r="W19" s="41"/>
      <c r="X19" s="80"/>
      <c r="Y19" s="81"/>
      <c r="AD19"/>
      <c r="AE19"/>
      <c r="AF19"/>
      <c r="AG19"/>
    </row>
    <row r="20" spans="1:33" ht="15" x14ac:dyDescent="0.25">
      <c r="A20" s="78" t="s">
        <v>620</v>
      </c>
      <c r="B20" s="79">
        <v>0</v>
      </c>
      <c r="C20" s="41" t="s">
        <v>621</v>
      </c>
      <c r="D20" s="80">
        <v>0</v>
      </c>
      <c r="E20" s="81" t="s">
        <v>43</v>
      </c>
      <c r="F20" s="79">
        <v>0</v>
      </c>
      <c r="G20" s="41" t="s">
        <v>621</v>
      </c>
      <c r="H20" s="88">
        <v>0</v>
      </c>
      <c r="I20" s="81" t="s">
        <v>43</v>
      </c>
      <c r="J20" s="79">
        <v>0</v>
      </c>
      <c r="K20" s="41" t="s">
        <v>621</v>
      </c>
      <c r="L20" s="80">
        <v>0</v>
      </c>
      <c r="M20" s="81" t="s">
        <v>43</v>
      </c>
      <c r="N20" s="79">
        <v>0</v>
      </c>
      <c r="O20" s="41" t="s">
        <v>621</v>
      </c>
      <c r="P20" s="80">
        <v>0</v>
      </c>
      <c r="Q20" s="81" t="s">
        <v>43</v>
      </c>
      <c r="R20" s="79">
        <v>115.25000007</v>
      </c>
      <c r="S20" s="41" t="s">
        <v>621</v>
      </c>
      <c r="T20" s="80">
        <v>0.68574926027255323</v>
      </c>
      <c r="U20" s="81" t="s">
        <v>43</v>
      </c>
      <c r="V20" s="79">
        <v>115.25000007</v>
      </c>
      <c r="W20" s="41" t="s">
        <v>621</v>
      </c>
      <c r="X20" s="80">
        <v>0.68574926027255323</v>
      </c>
      <c r="Y20" s="81" t="s">
        <v>43</v>
      </c>
      <c r="AD20"/>
      <c r="AE20"/>
      <c r="AF20"/>
      <c r="AG20"/>
    </row>
    <row r="21" spans="1:33" ht="15" x14ac:dyDescent="0.25">
      <c r="A21" s="78"/>
      <c r="B21" s="83">
        <v>0</v>
      </c>
      <c r="C21" s="41"/>
      <c r="D21" s="84"/>
      <c r="E21" s="81"/>
      <c r="F21" s="83">
        <v>0</v>
      </c>
      <c r="G21" s="41"/>
      <c r="H21" s="84"/>
      <c r="I21" s="81"/>
      <c r="J21" s="83">
        <v>0</v>
      </c>
      <c r="K21" s="41"/>
      <c r="L21" s="84"/>
      <c r="M21" s="81"/>
      <c r="N21" s="83">
        <v>0</v>
      </c>
      <c r="O21" s="41"/>
      <c r="P21" s="84"/>
      <c r="Q21" s="81"/>
      <c r="R21" s="83">
        <v>1</v>
      </c>
      <c r="S21" s="41"/>
      <c r="T21" s="84"/>
      <c r="U21" s="81"/>
      <c r="V21" s="43"/>
      <c r="W21" s="41"/>
      <c r="X21" s="41"/>
      <c r="Y21" s="81"/>
      <c r="AD21"/>
      <c r="AE21"/>
      <c r="AF21"/>
      <c r="AG21"/>
    </row>
    <row r="22" spans="1:33" ht="15" x14ac:dyDescent="0.25">
      <c r="A22" s="66" t="s">
        <v>615</v>
      </c>
      <c r="B22" s="85"/>
      <c r="C22" s="86"/>
      <c r="D22" s="86"/>
      <c r="E22" s="87"/>
      <c r="F22" s="85"/>
      <c r="G22" s="86"/>
      <c r="H22" s="86"/>
      <c r="I22" s="87"/>
      <c r="J22" s="85"/>
      <c r="K22" s="86"/>
      <c r="L22" s="86"/>
      <c r="M22" s="87"/>
      <c r="N22" s="85"/>
      <c r="O22" s="86"/>
      <c r="P22" s="86"/>
      <c r="Q22" s="87"/>
      <c r="R22" s="85"/>
      <c r="S22" s="86"/>
      <c r="T22" s="86"/>
      <c r="U22" s="87"/>
      <c r="V22" s="85"/>
      <c r="W22" s="86"/>
      <c r="X22" s="86"/>
      <c r="Y22" s="87"/>
      <c r="AD22"/>
      <c r="AE22"/>
      <c r="AF22"/>
      <c r="AG22"/>
    </row>
    <row r="23" spans="1:33" ht="15" x14ac:dyDescent="0.25">
      <c r="A23" s="89" t="s">
        <v>616</v>
      </c>
      <c r="B23" s="74">
        <v>60</v>
      </c>
      <c r="C23" s="75" t="s">
        <v>617</v>
      </c>
      <c r="D23" s="75"/>
      <c r="E23" s="76"/>
      <c r="F23" s="74">
        <v>49</v>
      </c>
      <c r="G23" s="75" t="s">
        <v>617</v>
      </c>
      <c r="H23" s="75"/>
      <c r="I23" s="76"/>
      <c r="J23" s="74">
        <v>19</v>
      </c>
      <c r="K23" s="75" t="s">
        <v>617</v>
      </c>
      <c r="L23" s="75"/>
      <c r="M23" s="76"/>
      <c r="N23" s="74">
        <v>57</v>
      </c>
      <c r="O23" s="75" t="s">
        <v>617</v>
      </c>
      <c r="P23" s="75"/>
      <c r="Q23" s="76"/>
      <c r="R23" s="74">
        <v>2</v>
      </c>
      <c r="S23" s="75" t="s">
        <v>617</v>
      </c>
      <c r="T23" s="75"/>
      <c r="U23" s="76"/>
      <c r="V23" s="74">
        <v>187</v>
      </c>
      <c r="W23" s="75" t="s">
        <v>617</v>
      </c>
      <c r="X23" s="75"/>
      <c r="Y23" s="76"/>
      <c r="AD23"/>
      <c r="AE23"/>
      <c r="AF23"/>
      <c r="AG23"/>
    </row>
    <row r="24" spans="1:33" ht="15" x14ac:dyDescent="0.25">
      <c r="A24" s="78" t="s">
        <v>618</v>
      </c>
      <c r="B24" s="79">
        <v>1314.8599000000586</v>
      </c>
      <c r="C24" s="41" t="s">
        <v>619</v>
      </c>
      <c r="D24" s="80">
        <v>33.602864775927024</v>
      </c>
      <c r="E24" s="81" t="s">
        <v>43</v>
      </c>
      <c r="F24" s="79">
        <v>1565.0297900000926</v>
      </c>
      <c r="G24" s="41" t="s">
        <v>619</v>
      </c>
      <c r="H24" s="80">
        <v>39.996264547780527</v>
      </c>
      <c r="I24" s="81" t="s">
        <v>43</v>
      </c>
      <c r="J24" s="79">
        <v>410.87800000000004</v>
      </c>
      <c r="K24" s="41" t="s">
        <v>619</v>
      </c>
      <c r="L24" s="80">
        <v>10.500493530453497</v>
      </c>
      <c r="M24" s="81" t="s">
        <v>43</v>
      </c>
      <c r="N24" s="79">
        <v>549.86619999999994</v>
      </c>
      <c r="O24" s="41" t="s">
        <v>619</v>
      </c>
      <c r="P24" s="80">
        <v>14.05250822802644</v>
      </c>
      <c r="Q24" s="81" t="s">
        <v>43</v>
      </c>
      <c r="R24" s="79">
        <v>72.305999999999997</v>
      </c>
      <c r="S24" s="41" t="s">
        <v>619</v>
      </c>
      <c r="T24" s="80">
        <v>1.8478689178125145</v>
      </c>
      <c r="U24" s="81" t="s">
        <v>43</v>
      </c>
      <c r="V24" s="82">
        <v>3912.9398900001511</v>
      </c>
      <c r="W24" s="41" t="s">
        <v>619</v>
      </c>
      <c r="X24" s="80">
        <v>100</v>
      </c>
      <c r="Y24" s="81" t="s">
        <v>43</v>
      </c>
      <c r="AD24" s="60"/>
      <c r="AE24"/>
      <c r="AF24"/>
      <c r="AG24"/>
    </row>
    <row r="25" spans="1:33" ht="15" x14ac:dyDescent="0.25">
      <c r="A25" s="78"/>
      <c r="B25" s="79"/>
      <c r="C25" s="41"/>
      <c r="D25" s="80"/>
      <c r="E25" s="81"/>
      <c r="F25" s="79"/>
      <c r="G25" s="41"/>
      <c r="H25" s="80"/>
      <c r="I25" s="81"/>
      <c r="J25" s="79"/>
      <c r="K25" s="41"/>
      <c r="L25" s="80"/>
      <c r="M25" s="81"/>
      <c r="N25" s="79"/>
      <c r="O25" s="41"/>
      <c r="P25" s="80"/>
      <c r="Q25" s="81"/>
      <c r="R25" s="79"/>
      <c r="S25" s="41"/>
      <c r="T25" s="80"/>
      <c r="U25" s="81"/>
      <c r="V25" s="79"/>
      <c r="W25" s="41"/>
      <c r="X25" s="80"/>
      <c r="Y25" s="81"/>
      <c r="AD25"/>
      <c r="AE25"/>
      <c r="AF25"/>
      <c r="AG25"/>
    </row>
    <row r="26" spans="1:33" ht="15" x14ac:dyDescent="0.25">
      <c r="A26" s="78" t="s">
        <v>620</v>
      </c>
      <c r="B26" s="90">
        <v>9028.039169220001</v>
      </c>
      <c r="C26" s="41" t="s">
        <v>621</v>
      </c>
      <c r="D26" s="80">
        <v>53.717754258082508</v>
      </c>
      <c r="E26" s="81" t="s">
        <v>43</v>
      </c>
      <c r="F26" s="90">
        <v>4004.2230032699999</v>
      </c>
      <c r="G26" s="41" t="s">
        <v>621</v>
      </c>
      <c r="H26" s="80">
        <v>23.825535451548429</v>
      </c>
      <c r="I26" s="81" t="s">
        <v>43</v>
      </c>
      <c r="J26" s="90">
        <v>1878.2109998400001</v>
      </c>
      <c r="K26" s="41" t="s">
        <v>621</v>
      </c>
      <c r="L26" s="80">
        <v>11.175547097559777</v>
      </c>
      <c r="M26" s="81" t="s">
        <v>43</v>
      </c>
      <c r="N26" s="90">
        <v>1763.93229965</v>
      </c>
      <c r="O26" s="41" t="s">
        <v>621</v>
      </c>
      <c r="P26" s="80">
        <v>10.495577170682523</v>
      </c>
      <c r="Q26" s="81" t="s">
        <v>43</v>
      </c>
      <c r="R26" s="90">
        <v>132.02900002999999</v>
      </c>
      <c r="S26" s="41" t="s">
        <v>621</v>
      </c>
      <c r="T26" s="80">
        <v>0.78558602212673645</v>
      </c>
      <c r="U26" s="81" t="s">
        <v>43</v>
      </c>
      <c r="V26" s="90">
        <v>16806.434472010005</v>
      </c>
      <c r="W26" s="41" t="s">
        <v>621</v>
      </c>
      <c r="X26" s="80">
        <v>100</v>
      </c>
      <c r="Y26" s="81" t="s">
        <v>43</v>
      </c>
      <c r="AD26" s="61"/>
      <c r="AE26"/>
      <c r="AF26"/>
      <c r="AG26"/>
    </row>
    <row r="27" spans="1:33" ht="15" x14ac:dyDescent="0.25">
      <c r="A27" s="129"/>
      <c r="B27" s="51"/>
      <c r="C27" s="91"/>
      <c r="D27" s="91"/>
      <c r="E27" s="92"/>
      <c r="F27" s="51"/>
      <c r="G27" s="91"/>
      <c r="H27" s="91"/>
      <c r="I27" s="92"/>
      <c r="J27" s="51"/>
      <c r="K27" s="91"/>
      <c r="L27" s="91"/>
      <c r="M27" s="92"/>
      <c r="N27" s="51"/>
      <c r="O27" s="91"/>
      <c r="P27" s="91"/>
      <c r="Q27" s="92"/>
      <c r="R27" s="51"/>
      <c r="S27" s="91"/>
      <c r="T27" s="91"/>
      <c r="U27" s="92"/>
      <c r="V27" s="51"/>
      <c r="W27" s="91"/>
      <c r="X27" s="91"/>
      <c r="Y27" s="92"/>
      <c r="AD27"/>
      <c r="AE27"/>
      <c r="AF27"/>
      <c r="AG27"/>
    </row>
    <row r="28" spans="1:33" x14ac:dyDescent="0.2">
      <c r="V28" s="93"/>
    </row>
  </sheetData>
  <conditionalFormatting sqref="Z10 C5:E5 D6:E7 C8:E9 V6:Z9 C11:E11 C23:E27 C15:E15 G5:I5 K5:M5 O5:Q5 G11:I11 G15:I15 K11:M11 K15:M15 O11:Q11 O15:Q15 S15:U15 G17:I17 G21:I21 K17:M17 K21:M21 O17:Q17 O21:Q21 Y17:Y21 S21:X21 C17:E17 C21:E21 F27:X27 S17:X17 S11:Z11 S5:Z5 H6:I7 L6:M7 G8:I9 K8:M9 O8:Q9 S8:U9 P6:Q7 T6:U7 T18:X20 C14 D12:E14 G14 H12:I14 K14 L12:M14 O14 P12:Q14 S14 T12:U14 C20 G20 H18:I20 K20 L18:M20 O20 P18:Q20 S20 D18:E20 G23:I26 K23:M26 O23:Q26 V12:Z15 S23:X26 Z16:Z22 Y23:Z27 B27">
    <cfRule type="expression" dxfId="0" priority="1" stopIfTrue="1">
      <formula>B5=MAX($F5:$N5)</formula>
    </cfRule>
  </conditionalFormatting>
  <dataValidations count="1">
    <dataValidation type="list" allowBlank="1" showInputMessage="1" showErrorMessage="1" sqref="WUA982545 HO1 RK1 ABG1 ALC1 AUY1 BEU1 BOQ1 BYM1 CII1 CSE1 DCA1 DLW1 DVS1 EFO1 EPK1 EZG1 FJC1 FSY1 GCU1 GMQ1 GWM1 HGI1 HQE1 IAA1 IJW1 ITS1 JDO1 JNK1 JXG1 KHC1 KQY1 LAU1 LKQ1 LUM1 MEI1 MOE1 MYA1 NHW1 NRS1 OBO1 OLK1 OVG1 PFC1 POY1 PYU1 QIQ1 QSM1 RCI1 RME1 RWA1 SFW1 SPS1 SZO1 TJK1 TTG1 UDC1 UMY1 UWU1 VGQ1 VQM1 WAI1 WKE1 WUA1 RME982545 HO65041 RK65041 ABG65041 ALC65041 AUY65041 BEU65041 BOQ65041 BYM65041 CII65041 CSE65041 DCA65041 DLW65041 DVS65041 EFO65041 EPK65041 EZG65041 FJC65041 FSY65041 GCU65041 GMQ65041 GWM65041 HGI65041 HQE65041 IAA65041 IJW65041 ITS65041 JDO65041 JNK65041 JXG65041 KHC65041 KQY65041 LAU65041 LKQ65041 LUM65041 MEI65041 MOE65041 MYA65041 NHW65041 NRS65041 OBO65041 OLK65041 OVG65041 PFC65041 POY65041 PYU65041 QIQ65041 QSM65041 RCI65041 RME65041 RWA65041 SFW65041 SPS65041 SZO65041 TJK65041 TTG65041 UDC65041 UMY65041 UWU65041 VGQ65041 VQM65041 WAI65041 WKE65041 WUA65041 RWA982545 HO130577 RK130577 ABG130577 ALC130577 AUY130577 BEU130577 BOQ130577 BYM130577 CII130577 CSE130577 DCA130577 DLW130577 DVS130577 EFO130577 EPK130577 EZG130577 FJC130577 FSY130577 GCU130577 GMQ130577 GWM130577 HGI130577 HQE130577 IAA130577 IJW130577 ITS130577 JDO130577 JNK130577 JXG130577 KHC130577 KQY130577 LAU130577 LKQ130577 LUM130577 MEI130577 MOE130577 MYA130577 NHW130577 NRS130577 OBO130577 OLK130577 OVG130577 PFC130577 POY130577 PYU130577 QIQ130577 QSM130577 RCI130577 RME130577 RWA130577 SFW130577 SPS130577 SZO130577 TJK130577 TTG130577 UDC130577 UMY130577 UWU130577 VGQ130577 VQM130577 WAI130577 WKE130577 WUA130577 SFW982545 HO196113 RK196113 ABG196113 ALC196113 AUY196113 BEU196113 BOQ196113 BYM196113 CII196113 CSE196113 DCA196113 DLW196113 DVS196113 EFO196113 EPK196113 EZG196113 FJC196113 FSY196113 GCU196113 GMQ196113 GWM196113 HGI196113 HQE196113 IAA196113 IJW196113 ITS196113 JDO196113 JNK196113 JXG196113 KHC196113 KQY196113 LAU196113 LKQ196113 LUM196113 MEI196113 MOE196113 MYA196113 NHW196113 NRS196113 OBO196113 OLK196113 OVG196113 PFC196113 POY196113 PYU196113 QIQ196113 QSM196113 RCI196113 RME196113 RWA196113 SFW196113 SPS196113 SZO196113 TJK196113 TTG196113 UDC196113 UMY196113 UWU196113 VGQ196113 VQM196113 WAI196113 WKE196113 WUA196113 SPS982545 HO261649 RK261649 ABG261649 ALC261649 AUY261649 BEU261649 BOQ261649 BYM261649 CII261649 CSE261649 DCA261649 DLW261649 DVS261649 EFO261649 EPK261649 EZG261649 FJC261649 FSY261649 GCU261649 GMQ261649 GWM261649 HGI261649 HQE261649 IAA261649 IJW261649 ITS261649 JDO261649 JNK261649 JXG261649 KHC261649 KQY261649 LAU261649 LKQ261649 LUM261649 MEI261649 MOE261649 MYA261649 NHW261649 NRS261649 OBO261649 OLK261649 OVG261649 PFC261649 POY261649 PYU261649 QIQ261649 QSM261649 RCI261649 RME261649 RWA261649 SFW261649 SPS261649 SZO261649 TJK261649 TTG261649 UDC261649 UMY261649 UWU261649 VGQ261649 VQM261649 WAI261649 WKE261649 WUA261649 SZO982545 HO327185 RK327185 ABG327185 ALC327185 AUY327185 BEU327185 BOQ327185 BYM327185 CII327185 CSE327185 DCA327185 DLW327185 DVS327185 EFO327185 EPK327185 EZG327185 FJC327185 FSY327185 GCU327185 GMQ327185 GWM327185 HGI327185 HQE327185 IAA327185 IJW327185 ITS327185 JDO327185 JNK327185 JXG327185 KHC327185 KQY327185 LAU327185 LKQ327185 LUM327185 MEI327185 MOE327185 MYA327185 NHW327185 NRS327185 OBO327185 OLK327185 OVG327185 PFC327185 POY327185 PYU327185 QIQ327185 QSM327185 RCI327185 RME327185 RWA327185 SFW327185 SPS327185 SZO327185 TJK327185 TTG327185 UDC327185 UMY327185 UWU327185 VGQ327185 VQM327185 WAI327185 WKE327185 WUA327185 TJK982545 HO392721 RK392721 ABG392721 ALC392721 AUY392721 BEU392721 BOQ392721 BYM392721 CII392721 CSE392721 DCA392721 DLW392721 DVS392721 EFO392721 EPK392721 EZG392721 FJC392721 FSY392721 GCU392721 GMQ392721 GWM392721 HGI392721 HQE392721 IAA392721 IJW392721 ITS392721 JDO392721 JNK392721 JXG392721 KHC392721 KQY392721 LAU392721 LKQ392721 LUM392721 MEI392721 MOE392721 MYA392721 NHW392721 NRS392721 OBO392721 OLK392721 OVG392721 PFC392721 POY392721 PYU392721 QIQ392721 QSM392721 RCI392721 RME392721 RWA392721 SFW392721 SPS392721 SZO392721 TJK392721 TTG392721 UDC392721 UMY392721 UWU392721 VGQ392721 VQM392721 WAI392721 WKE392721 WUA392721 TTG982545 HO458257 RK458257 ABG458257 ALC458257 AUY458257 BEU458257 BOQ458257 BYM458257 CII458257 CSE458257 DCA458257 DLW458257 DVS458257 EFO458257 EPK458257 EZG458257 FJC458257 FSY458257 GCU458257 GMQ458257 GWM458257 HGI458257 HQE458257 IAA458257 IJW458257 ITS458257 JDO458257 JNK458257 JXG458257 KHC458257 KQY458257 LAU458257 LKQ458257 LUM458257 MEI458257 MOE458257 MYA458257 NHW458257 NRS458257 OBO458257 OLK458257 OVG458257 PFC458257 POY458257 PYU458257 QIQ458257 QSM458257 RCI458257 RME458257 RWA458257 SFW458257 SPS458257 SZO458257 TJK458257 TTG458257 UDC458257 UMY458257 UWU458257 VGQ458257 VQM458257 WAI458257 WKE458257 WUA458257 UDC982545 HO523793 RK523793 ABG523793 ALC523793 AUY523793 BEU523793 BOQ523793 BYM523793 CII523793 CSE523793 DCA523793 DLW523793 DVS523793 EFO523793 EPK523793 EZG523793 FJC523793 FSY523793 GCU523793 GMQ523793 GWM523793 HGI523793 HQE523793 IAA523793 IJW523793 ITS523793 JDO523793 JNK523793 JXG523793 KHC523793 KQY523793 LAU523793 LKQ523793 LUM523793 MEI523793 MOE523793 MYA523793 NHW523793 NRS523793 OBO523793 OLK523793 OVG523793 PFC523793 POY523793 PYU523793 QIQ523793 QSM523793 RCI523793 RME523793 RWA523793 SFW523793 SPS523793 SZO523793 TJK523793 TTG523793 UDC523793 UMY523793 UWU523793 VGQ523793 VQM523793 WAI523793 WKE523793 WUA523793 UMY982545 HO589329 RK589329 ABG589329 ALC589329 AUY589329 BEU589329 BOQ589329 BYM589329 CII589329 CSE589329 DCA589329 DLW589329 DVS589329 EFO589329 EPK589329 EZG589329 FJC589329 FSY589329 GCU589329 GMQ589329 GWM589329 HGI589329 HQE589329 IAA589329 IJW589329 ITS589329 JDO589329 JNK589329 JXG589329 KHC589329 KQY589329 LAU589329 LKQ589329 LUM589329 MEI589329 MOE589329 MYA589329 NHW589329 NRS589329 OBO589329 OLK589329 OVG589329 PFC589329 POY589329 PYU589329 QIQ589329 QSM589329 RCI589329 RME589329 RWA589329 SFW589329 SPS589329 SZO589329 TJK589329 TTG589329 UDC589329 UMY589329 UWU589329 VGQ589329 VQM589329 WAI589329 WKE589329 WUA589329 UWU982545 HO654865 RK654865 ABG654865 ALC654865 AUY654865 BEU654865 BOQ654865 BYM654865 CII654865 CSE654865 DCA654865 DLW654865 DVS654865 EFO654865 EPK654865 EZG654865 FJC654865 FSY654865 GCU654865 GMQ654865 GWM654865 HGI654865 HQE654865 IAA654865 IJW654865 ITS654865 JDO654865 JNK654865 JXG654865 KHC654865 KQY654865 LAU654865 LKQ654865 LUM654865 MEI654865 MOE654865 MYA654865 NHW654865 NRS654865 OBO654865 OLK654865 OVG654865 PFC654865 POY654865 PYU654865 QIQ654865 QSM654865 RCI654865 RME654865 RWA654865 SFW654865 SPS654865 SZO654865 TJK654865 TTG654865 UDC654865 UMY654865 UWU654865 VGQ654865 VQM654865 WAI654865 WKE654865 WUA654865 VGQ982545 HO720401 RK720401 ABG720401 ALC720401 AUY720401 BEU720401 BOQ720401 BYM720401 CII720401 CSE720401 DCA720401 DLW720401 DVS720401 EFO720401 EPK720401 EZG720401 FJC720401 FSY720401 GCU720401 GMQ720401 GWM720401 HGI720401 HQE720401 IAA720401 IJW720401 ITS720401 JDO720401 JNK720401 JXG720401 KHC720401 KQY720401 LAU720401 LKQ720401 LUM720401 MEI720401 MOE720401 MYA720401 NHW720401 NRS720401 OBO720401 OLK720401 OVG720401 PFC720401 POY720401 PYU720401 QIQ720401 QSM720401 RCI720401 RME720401 RWA720401 SFW720401 SPS720401 SZO720401 TJK720401 TTG720401 UDC720401 UMY720401 UWU720401 VGQ720401 VQM720401 WAI720401 WKE720401 WUA720401 VQM982545 HO785937 RK785937 ABG785937 ALC785937 AUY785937 BEU785937 BOQ785937 BYM785937 CII785937 CSE785937 DCA785937 DLW785937 DVS785937 EFO785937 EPK785937 EZG785937 FJC785937 FSY785937 GCU785937 GMQ785937 GWM785937 HGI785937 HQE785937 IAA785937 IJW785937 ITS785937 JDO785937 JNK785937 JXG785937 KHC785937 KQY785937 LAU785937 LKQ785937 LUM785937 MEI785937 MOE785937 MYA785937 NHW785937 NRS785937 OBO785937 OLK785937 OVG785937 PFC785937 POY785937 PYU785937 QIQ785937 QSM785937 RCI785937 RME785937 RWA785937 SFW785937 SPS785937 SZO785937 TJK785937 TTG785937 UDC785937 UMY785937 UWU785937 VGQ785937 VQM785937 WAI785937 WKE785937 WUA785937 WAI982545 HO851473 RK851473 ABG851473 ALC851473 AUY851473 BEU851473 BOQ851473 BYM851473 CII851473 CSE851473 DCA851473 DLW851473 DVS851473 EFO851473 EPK851473 EZG851473 FJC851473 FSY851473 GCU851473 GMQ851473 GWM851473 HGI851473 HQE851473 IAA851473 IJW851473 ITS851473 JDO851473 JNK851473 JXG851473 KHC851473 KQY851473 LAU851473 LKQ851473 LUM851473 MEI851473 MOE851473 MYA851473 NHW851473 NRS851473 OBO851473 OLK851473 OVG851473 PFC851473 POY851473 PYU851473 QIQ851473 QSM851473 RCI851473 RME851473 RWA851473 SFW851473 SPS851473 SZO851473 TJK851473 TTG851473 UDC851473 UMY851473 UWU851473 VGQ851473 VQM851473 WAI851473 WKE851473 WUA851473 WKE982545 HO917009 RK917009 ABG917009 ALC917009 AUY917009 BEU917009 BOQ917009 BYM917009 CII917009 CSE917009 DCA917009 DLW917009 DVS917009 EFO917009 EPK917009 EZG917009 FJC917009 FSY917009 GCU917009 GMQ917009 GWM917009 HGI917009 HQE917009 IAA917009 IJW917009 ITS917009 JDO917009 JNK917009 JXG917009 KHC917009 KQY917009 LAU917009 LKQ917009 LUM917009 MEI917009 MOE917009 MYA917009 NHW917009 NRS917009 OBO917009 OLK917009 OVG917009 PFC917009 POY917009 PYU917009 QIQ917009 QSM917009 RCI917009 RME917009 RWA917009 SFW917009 SPS917009 SZO917009 TJK917009 TTG917009 UDC917009 UMY917009 UWU917009 VGQ917009 VQM917009 WAI917009 WKE917009 WUA917009 RCI982545 HO982545 RK982545 ABG982545 ALC982545 AUY982545 BEU982545 BOQ982545 BYM982545 CII982545 CSE982545 DCA982545 DLW982545 DVS982545 EFO982545 EPK982545 EZG982545 FJC982545 FSY982545 GCU982545 GMQ982545 GWM982545 HGI982545 HQE982545 IAA982545 IJW982545 ITS982545 JDO982545 JNK982545 JXG982545 KHC982545 KQY982545 LAU982545 LKQ982545 LUM982545 MEI982545 MOE982545 MYA982545 NHW982545 NRS982545 OBO982545 OLK982545 OVG982545 PFC982545 POY982545 PYU982545 QIQ982545 QSM982545" xr:uid="{19FC2F15-A4FA-4FA9-BD1F-3F0B787BFBD3}">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E00F-67AD-494D-9608-CC971287897C}">
  <dimension ref="A1:H70"/>
  <sheetViews>
    <sheetView showGridLines="0" topLeftCell="A24" zoomScaleNormal="100" workbookViewId="0">
      <selection activeCell="H62" sqref="H62"/>
    </sheetView>
  </sheetViews>
  <sheetFormatPr defaultRowHeight="15" x14ac:dyDescent="0.25"/>
  <cols>
    <col min="1" max="1" width="3.140625" style="18" customWidth="1" collapsed="1"/>
    <col min="2" max="2" width="27.140625" style="18" customWidth="1"/>
    <col min="3" max="3" width="14.42578125" style="18" customWidth="1"/>
    <col min="4" max="4" width="15.7109375" style="18" customWidth="1"/>
    <col min="5" max="5" width="16.5703125" style="18" customWidth="1"/>
    <col min="6" max="6" width="14.7109375" style="18" customWidth="1"/>
    <col min="7" max="7" width="12.140625" style="18" customWidth="1"/>
    <col min="8" max="8" width="14.7109375" style="18" customWidth="1"/>
  </cols>
  <sheetData>
    <row r="1" spans="1:8" x14ac:dyDescent="0.25">
      <c r="B1"/>
      <c r="C1"/>
      <c r="D1"/>
      <c r="E1"/>
      <c r="F1"/>
      <c r="G1"/>
      <c r="H1"/>
    </row>
    <row r="3" spans="1:8" x14ac:dyDescent="0.25">
      <c r="B3" s="177" t="s">
        <v>600</v>
      </c>
      <c r="C3" s="178"/>
      <c r="D3" s="178"/>
      <c r="E3" s="178"/>
      <c r="F3" s="178"/>
      <c r="G3" s="178"/>
      <c r="H3" s="179"/>
    </row>
    <row r="4" spans="1:8" ht="26.25" x14ac:dyDescent="0.25">
      <c r="A4" s="32"/>
      <c r="B4" s="33"/>
      <c r="C4" s="34" t="s">
        <v>601</v>
      </c>
      <c r="D4" s="16" t="s">
        <v>17</v>
      </c>
      <c r="E4" s="34" t="s">
        <v>602</v>
      </c>
      <c r="F4" s="16" t="s">
        <v>603</v>
      </c>
      <c r="G4" s="16" t="s">
        <v>604</v>
      </c>
      <c r="H4" s="35" t="s">
        <v>21</v>
      </c>
    </row>
    <row r="5" spans="1:8" x14ac:dyDescent="0.25">
      <c r="A5" s="32"/>
      <c r="B5" s="33"/>
      <c r="C5" s="36"/>
      <c r="D5" s="37" t="s">
        <v>605</v>
      </c>
      <c r="E5" s="37"/>
      <c r="F5" s="37" t="s">
        <v>48</v>
      </c>
      <c r="G5" s="37" t="s">
        <v>48</v>
      </c>
      <c r="H5" s="38"/>
    </row>
    <row r="6" spans="1:8" x14ac:dyDescent="0.25">
      <c r="B6" s="39" t="s">
        <v>40</v>
      </c>
      <c r="C6" s="40"/>
      <c r="D6" s="40"/>
      <c r="E6" s="40"/>
      <c r="F6" s="41"/>
      <c r="G6" s="41"/>
      <c r="H6" s="42"/>
    </row>
    <row r="7" spans="1:8" x14ac:dyDescent="0.25">
      <c r="B7" s="43" t="s">
        <v>112</v>
      </c>
      <c r="C7" s="44">
        <v>22</v>
      </c>
      <c r="D7" s="44">
        <v>360.05555966002936</v>
      </c>
      <c r="E7" s="44">
        <v>4732</v>
      </c>
      <c r="F7" s="44">
        <v>7264.9926700700007</v>
      </c>
      <c r="G7" s="44">
        <v>245.85740077000003</v>
      </c>
      <c r="H7" s="45">
        <v>32</v>
      </c>
    </row>
    <row r="8" spans="1:8" x14ac:dyDescent="0.25">
      <c r="B8" s="43" t="s">
        <v>100</v>
      </c>
      <c r="C8" s="44">
        <v>7</v>
      </c>
      <c r="D8" s="44">
        <v>197.46697749999998</v>
      </c>
      <c r="E8" s="44">
        <v>3764</v>
      </c>
      <c r="F8" s="44">
        <v>2777.5659989899996</v>
      </c>
      <c r="G8" s="44">
        <v>71.533168770000003</v>
      </c>
      <c r="H8" s="45">
        <v>12</v>
      </c>
    </row>
    <row r="9" spans="1:8" x14ac:dyDescent="0.25">
      <c r="B9" s="43" t="s">
        <v>315</v>
      </c>
      <c r="C9" s="44">
        <v>4</v>
      </c>
      <c r="D9" s="44">
        <v>75.497</v>
      </c>
      <c r="E9" s="44">
        <v>1231</v>
      </c>
      <c r="F9" s="44">
        <v>1357.8499997700001</v>
      </c>
      <c r="G9" s="44">
        <v>60.079744139999953</v>
      </c>
      <c r="H9" s="45">
        <v>6</v>
      </c>
    </row>
    <row r="10" spans="1:8" x14ac:dyDescent="0.25">
      <c r="B10" s="43" t="s">
        <v>606</v>
      </c>
      <c r="C10" s="44">
        <v>0</v>
      </c>
      <c r="D10" s="44">
        <v>0</v>
      </c>
      <c r="E10" s="44">
        <v>0</v>
      </c>
      <c r="F10" s="44">
        <v>0</v>
      </c>
      <c r="G10" s="44">
        <v>0</v>
      </c>
      <c r="H10" s="45">
        <v>0</v>
      </c>
    </row>
    <row r="11" spans="1:8" x14ac:dyDescent="0.25">
      <c r="B11" s="43" t="s">
        <v>53</v>
      </c>
      <c r="C11" s="44">
        <v>4</v>
      </c>
      <c r="D11" s="44">
        <v>109.749112</v>
      </c>
      <c r="E11" s="44">
        <v>1161</v>
      </c>
      <c r="F11" s="44">
        <v>1371.8322996500001</v>
      </c>
      <c r="G11" s="44">
        <v>61.67749493000003</v>
      </c>
      <c r="H11" s="45">
        <v>6</v>
      </c>
    </row>
    <row r="12" spans="1:8" x14ac:dyDescent="0.25">
      <c r="B12" s="43" t="s">
        <v>369</v>
      </c>
      <c r="C12" s="150">
        <v>0</v>
      </c>
      <c r="D12" s="150">
        <v>0</v>
      </c>
      <c r="E12" s="150">
        <v>0</v>
      </c>
      <c r="F12" s="150">
        <v>0</v>
      </c>
      <c r="G12" s="150">
        <v>0</v>
      </c>
      <c r="H12" s="151">
        <v>0</v>
      </c>
    </row>
    <row r="13" spans="1:8" x14ac:dyDescent="0.25">
      <c r="B13" s="43"/>
      <c r="C13" s="46">
        <v>37</v>
      </c>
      <c r="D13" s="46">
        <v>742.76864916002921</v>
      </c>
      <c r="E13" s="46">
        <v>10888</v>
      </c>
      <c r="F13" s="46">
        <v>12772.24096848</v>
      </c>
      <c r="G13" s="46">
        <v>439.14780860999997</v>
      </c>
      <c r="H13" s="47">
        <v>56</v>
      </c>
    </row>
    <row r="14" spans="1:8" x14ac:dyDescent="0.25">
      <c r="B14" s="39" t="s">
        <v>607</v>
      </c>
      <c r="C14" s="48"/>
      <c r="D14" s="48"/>
      <c r="E14" s="48"/>
      <c r="F14" s="48"/>
      <c r="G14" s="48"/>
      <c r="H14" s="49"/>
    </row>
    <row r="15" spans="1:8" x14ac:dyDescent="0.25">
      <c r="B15" s="43" t="s">
        <v>100</v>
      </c>
      <c r="C15" s="44">
        <v>1</v>
      </c>
      <c r="D15" s="44">
        <v>0.38550000009250002</v>
      </c>
      <c r="E15" s="44">
        <v>940</v>
      </c>
      <c r="F15" s="44">
        <v>17.499999999999996</v>
      </c>
      <c r="G15" s="44">
        <v>0.21822205999999966</v>
      </c>
      <c r="H15" s="45">
        <v>1</v>
      </c>
    </row>
    <row r="16" spans="1:8" x14ac:dyDescent="0.25">
      <c r="B16" s="50"/>
      <c r="C16" s="48"/>
      <c r="D16" s="48"/>
      <c r="E16" s="48"/>
      <c r="F16" s="48"/>
      <c r="G16" s="48"/>
      <c r="H16" s="49"/>
    </row>
    <row r="17" spans="2:8" x14ac:dyDescent="0.25">
      <c r="B17" s="50" t="s">
        <v>608</v>
      </c>
      <c r="C17" s="152">
        <v>1</v>
      </c>
      <c r="D17" s="152">
        <v>0.38550000009250002</v>
      </c>
      <c r="E17" s="152">
        <v>940</v>
      </c>
      <c r="F17" s="152">
        <v>17.499999999999996</v>
      </c>
      <c r="G17" s="152">
        <v>0.21822205999999966</v>
      </c>
      <c r="H17" s="153">
        <v>1</v>
      </c>
    </row>
    <row r="18" spans="2:8" x14ac:dyDescent="0.25">
      <c r="B18" s="39" t="s">
        <v>609</v>
      </c>
      <c r="C18" s="48"/>
      <c r="D18" s="48"/>
      <c r="E18" s="48"/>
      <c r="F18" s="48"/>
      <c r="G18" s="48"/>
      <c r="H18" s="49"/>
    </row>
    <row r="19" spans="2:8" x14ac:dyDescent="0.25">
      <c r="B19" s="43" t="s">
        <v>100</v>
      </c>
      <c r="C19" s="44">
        <v>0</v>
      </c>
      <c r="D19" s="44">
        <v>0</v>
      </c>
      <c r="E19" s="44">
        <v>0</v>
      </c>
      <c r="F19" s="44">
        <v>0</v>
      </c>
      <c r="G19" s="44">
        <v>0</v>
      </c>
      <c r="H19" s="45">
        <v>0</v>
      </c>
    </row>
    <row r="20" spans="2:8" x14ac:dyDescent="0.25">
      <c r="B20" s="50"/>
      <c r="C20" s="48"/>
      <c r="D20" s="48"/>
      <c r="E20" s="48"/>
      <c r="F20" s="48"/>
      <c r="G20" s="48"/>
      <c r="H20" s="49"/>
    </row>
    <row r="21" spans="2:8" x14ac:dyDescent="0.25">
      <c r="B21" s="43"/>
      <c r="C21" s="48"/>
      <c r="D21" s="48"/>
      <c r="E21" s="48"/>
      <c r="F21" s="48"/>
      <c r="G21" s="48"/>
      <c r="H21" s="49"/>
    </row>
    <row r="22" spans="2:8" x14ac:dyDescent="0.25">
      <c r="B22" s="50" t="s">
        <v>610</v>
      </c>
      <c r="C22" s="152">
        <v>38</v>
      </c>
      <c r="D22" s="152">
        <v>743.15414916012173</v>
      </c>
      <c r="E22" s="152">
        <v>11828</v>
      </c>
      <c r="F22" s="152">
        <v>12789.74096848</v>
      </c>
      <c r="G22" s="152">
        <v>439.36603066999999</v>
      </c>
      <c r="H22" s="153">
        <v>57</v>
      </c>
    </row>
    <row r="23" spans="2:8" x14ac:dyDescent="0.25">
      <c r="B23" s="50"/>
      <c r="C23" s="48"/>
      <c r="D23" s="48"/>
      <c r="H23" s="49"/>
    </row>
    <row r="24" spans="2:8" x14ac:dyDescent="0.25">
      <c r="B24" s="39" t="s">
        <v>41</v>
      </c>
      <c r="C24" s="48"/>
      <c r="D24" s="48"/>
      <c r="E24" s="44"/>
      <c r="F24" s="44"/>
      <c r="G24" s="44"/>
      <c r="H24" s="45"/>
    </row>
    <row r="25" spans="2:8" x14ac:dyDescent="0.25">
      <c r="B25" s="43" t="s">
        <v>112</v>
      </c>
      <c r="C25" s="44">
        <v>38</v>
      </c>
      <c r="D25" s="44">
        <v>348.87983250000008</v>
      </c>
      <c r="E25" s="44">
        <v>6918</v>
      </c>
      <c r="F25" s="44">
        <v>1763.0464991499998</v>
      </c>
      <c r="G25" s="44">
        <v>57.021685580000003</v>
      </c>
      <c r="H25" s="45">
        <v>82</v>
      </c>
    </row>
    <row r="26" spans="2:8" x14ac:dyDescent="0.25">
      <c r="B26" s="43" t="s">
        <v>100</v>
      </c>
      <c r="C26" s="44">
        <v>41</v>
      </c>
      <c r="D26" s="44">
        <v>580.28419099999996</v>
      </c>
      <c r="E26" s="44">
        <v>4690</v>
      </c>
      <c r="F26" s="44">
        <v>1209.1570042800001</v>
      </c>
      <c r="G26" s="44">
        <v>40.897440059999994</v>
      </c>
      <c r="H26" s="45">
        <v>75</v>
      </c>
    </row>
    <row r="27" spans="2:8" x14ac:dyDescent="0.25">
      <c r="B27" s="43" t="s">
        <v>315</v>
      </c>
      <c r="C27" s="44">
        <v>15</v>
      </c>
      <c r="D27" s="44">
        <v>170.58778999999998</v>
      </c>
      <c r="E27" s="44">
        <v>434</v>
      </c>
      <c r="F27" s="44">
        <v>520.36100007000005</v>
      </c>
      <c r="G27" s="44">
        <v>18.868490469999994</v>
      </c>
      <c r="H27" s="45">
        <v>21</v>
      </c>
    </row>
    <row r="28" spans="2:8" x14ac:dyDescent="0.25">
      <c r="B28" s="43" t="s">
        <v>369</v>
      </c>
      <c r="C28" s="44">
        <v>1</v>
      </c>
      <c r="D28" s="44">
        <v>37.317312000000001</v>
      </c>
      <c r="E28" s="44">
        <v>0</v>
      </c>
      <c r="F28" s="44">
        <v>16.77899996</v>
      </c>
      <c r="G28" s="44">
        <v>1.7750022599999991</v>
      </c>
      <c r="H28" s="45">
        <v>2</v>
      </c>
    </row>
    <row r="29" spans="2:8" x14ac:dyDescent="0.25">
      <c r="B29" s="43" t="s">
        <v>53</v>
      </c>
      <c r="C29" s="44">
        <v>53</v>
      </c>
      <c r="D29" s="44">
        <v>121.80316491000001</v>
      </c>
      <c r="E29" s="44">
        <v>0</v>
      </c>
      <c r="F29" s="44">
        <v>392.1</v>
      </c>
      <c r="G29" s="44">
        <v>19.144844760000002</v>
      </c>
      <c r="H29" s="45">
        <v>53</v>
      </c>
    </row>
    <row r="30" spans="2:8" x14ac:dyDescent="0.25">
      <c r="B30" s="50" t="s">
        <v>611</v>
      </c>
      <c r="C30" s="152">
        <v>148</v>
      </c>
      <c r="D30" s="152">
        <v>1258.87229041</v>
      </c>
      <c r="E30" s="152">
        <v>12042</v>
      </c>
      <c r="F30" s="152">
        <v>3901.4435034599996</v>
      </c>
      <c r="G30" s="152">
        <v>137.70746313000001</v>
      </c>
      <c r="H30" s="153">
        <v>233</v>
      </c>
    </row>
    <row r="31" spans="2:8" x14ac:dyDescent="0.25">
      <c r="B31" s="50"/>
      <c r="H31" s="45"/>
    </row>
    <row r="32" spans="2:8" x14ac:dyDescent="0.25">
      <c r="B32" s="39" t="s">
        <v>42</v>
      </c>
      <c r="C32" s="44"/>
      <c r="D32" s="44"/>
      <c r="E32" s="44"/>
      <c r="F32" s="44"/>
      <c r="G32" s="44"/>
      <c r="H32" s="45"/>
    </row>
    <row r="33" spans="2:8" x14ac:dyDescent="0.25">
      <c r="B33" s="43" t="s">
        <v>112</v>
      </c>
      <c r="C33" s="44">
        <v>0</v>
      </c>
      <c r="D33" s="44">
        <v>0</v>
      </c>
      <c r="E33" s="44">
        <v>0</v>
      </c>
      <c r="F33" s="44">
        <v>0</v>
      </c>
      <c r="G33" s="44">
        <v>0</v>
      </c>
      <c r="H33" s="45">
        <v>0</v>
      </c>
    </row>
    <row r="34" spans="2:8" x14ac:dyDescent="0.25">
      <c r="B34" s="43" t="s">
        <v>100</v>
      </c>
      <c r="C34" s="44">
        <v>0</v>
      </c>
      <c r="D34" s="44">
        <v>0</v>
      </c>
      <c r="E34" s="44">
        <v>0</v>
      </c>
      <c r="F34" s="44">
        <v>0</v>
      </c>
      <c r="G34" s="44">
        <v>0</v>
      </c>
      <c r="H34" s="45">
        <v>0</v>
      </c>
    </row>
    <row r="35" spans="2:8" x14ac:dyDescent="0.25">
      <c r="B35" s="43" t="s">
        <v>315</v>
      </c>
      <c r="C35" s="44">
        <v>0</v>
      </c>
      <c r="D35" s="44">
        <v>0</v>
      </c>
      <c r="E35" s="44">
        <v>0</v>
      </c>
      <c r="F35" s="44">
        <v>0</v>
      </c>
      <c r="G35" s="44">
        <v>0</v>
      </c>
      <c r="H35" s="45">
        <v>0</v>
      </c>
    </row>
    <row r="36" spans="2:8" x14ac:dyDescent="0.25">
      <c r="B36" s="43" t="s">
        <v>369</v>
      </c>
      <c r="C36" s="44">
        <v>1</v>
      </c>
      <c r="D36" s="44">
        <v>0</v>
      </c>
      <c r="E36" s="44">
        <v>8</v>
      </c>
      <c r="F36" s="44">
        <v>115.25000007</v>
      </c>
      <c r="G36" s="44">
        <v>0</v>
      </c>
      <c r="H36" s="45">
        <v>1</v>
      </c>
    </row>
    <row r="37" spans="2:8" x14ac:dyDescent="0.25">
      <c r="B37" s="43" t="s">
        <v>53</v>
      </c>
      <c r="C37" s="44">
        <v>0</v>
      </c>
      <c r="D37" s="44">
        <v>0</v>
      </c>
      <c r="E37" s="44">
        <v>0</v>
      </c>
      <c r="F37" s="44">
        <v>0</v>
      </c>
      <c r="G37" s="44">
        <v>0</v>
      </c>
      <c r="H37" s="45">
        <v>0</v>
      </c>
    </row>
    <row r="38" spans="2:8" x14ac:dyDescent="0.25">
      <c r="B38" s="50" t="s">
        <v>612</v>
      </c>
      <c r="C38" s="152">
        <v>1</v>
      </c>
      <c r="D38" s="152">
        <v>0</v>
      </c>
      <c r="E38" s="152">
        <v>8</v>
      </c>
      <c r="F38" s="152">
        <v>115.25000007</v>
      </c>
      <c r="G38" s="152">
        <v>0</v>
      </c>
      <c r="H38" s="153">
        <v>1</v>
      </c>
    </row>
    <row r="39" spans="2:8" x14ac:dyDescent="0.25">
      <c r="B39" s="50"/>
      <c r="C39" s="48"/>
      <c r="D39" s="48"/>
      <c r="E39" s="48"/>
      <c r="F39" s="48"/>
      <c r="G39" s="48"/>
      <c r="H39" s="49"/>
    </row>
    <row r="40" spans="2:8" x14ac:dyDescent="0.25">
      <c r="B40" s="43"/>
      <c r="C40" s="48"/>
      <c r="D40" s="48"/>
      <c r="E40" s="48"/>
      <c r="F40" s="48"/>
      <c r="G40" s="48"/>
      <c r="H40" s="49"/>
    </row>
    <row r="41" spans="2:8" ht="15.75" thickBot="1" x14ac:dyDescent="0.3">
      <c r="B41" s="50" t="s">
        <v>613</v>
      </c>
      <c r="C41" s="154">
        <v>187</v>
      </c>
      <c r="D41" s="154">
        <v>2002.0264395701217</v>
      </c>
      <c r="E41" s="154">
        <v>23878</v>
      </c>
      <c r="F41" s="154">
        <v>16806.434472009998</v>
      </c>
      <c r="G41" s="154">
        <v>577.07349380000005</v>
      </c>
      <c r="H41" s="155">
        <v>291</v>
      </c>
    </row>
    <row r="42" spans="2:8" ht="15.75" thickTop="1" x14ac:dyDescent="0.25">
      <c r="B42" s="51"/>
      <c r="C42" s="52"/>
      <c r="D42" s="53"/>
      <c r="E42" s="52"/>
      <c r="F42" s="53"/>
      <c r="G42" s="54"/>
      <c r="H42" s="55"/>
    </row>
    <row r="43" spans="2:8" x14ac:dyDescent="0.25">
      <c r="B43" s="41"/>
      <c r="C43" s="56"/>
      <c r="D43" s="57"/>
      <c r="E43" s="56"/>
      <c r="F43" s="57"/>
      <c r="G43" s="58"/>
      <c r="H43" s="56"/>
    </row>
    <row r="45" spans="2:8" x14ac:dyDescent="0.25">
      <c r="B45" s="130"/>
      <c r="C45" s="143"/>
      <c r="D45" s="143"/>
      <c r="E45" s="143"/>
      <c r="F45" s="143"/>
      <c r="G45" s="143"/>
      <c r="H45" s="144"/>
    </row>
    <row r="46" spans="2:8" x14ac:dyDescent="0.25">
      <c r="B46" s="133" t="s">
        <v>880</v>
      </c>
      <c r="G46" s="145">
        <v>577.07349380000028</v>
      </c>
      <c r="H46" s="146"/>
    </row>
    <row r="47" spans="2:8" x14ac:dyDescent="0.25">
      <c r="B47" s="133" t="s">
        <v>881</v>
      </c>
      <c r="G47" s="145">
        <v>1.1891480800000012</v>
      </c>
      <c r="H47" s="146"/>
    </row>
    <row r="48" spans="2:8" x14ac:dyDescent="0.25">
      <c r="B48" s="133" t="s">
        <v>882</v>
      </c>
      <c r="G48" s="145">
        <v>0.33260397000000003</v>
      </c>
      <c r="H48" s="146"/>
    </row>
    <row r="49" spans="2:8" x14ac:dyDescent="0.25">
      <c r="B49" s="133" t="s">
        <v>883</v>
      </c>
      <c r="G49" s="145">
        <v>39.468942319999996</v>
      </c>
      <c r="H49" s="146"/>
    </row>
    <row r="50" spans="2:8" x14ac:dyDescent="0.25">
      <c r="B50" s="133" t="s">
        <v>884</v>
      </c>
      <c r="G50" s="145">
        <v>18.293784679999995</v>
      </c>
      <c r="H50" s="146"/>
    </row>
    <row r="51" spans="2:8" x14ac:dyDescent="0.25">
      <c r="B51" s="133" t="s">
        <v>885</v>
      </c>
      <c r="G51" s="145">
        <v>4.9000000000000004</v>
      </c>
      <c r="H51" s="146"/>
    </row>
    <row r="52" spans="2:8" x14ac:dyDescent="0.25">
      <c r="B52" s="133" t="s">
        <v>886</v>
      </c>
      <c r="G52" s="145">
        <v>8.6625092200000005</v>
      </c>
      <c r="H52" s="146"/>
    </row>
    <row r="53" spans="2:8" ht="15.75" thickBot="1" x14ac:dyDescent="0.3">
      <c r="B53" s="133" t="s">
        <v>887</v>
      </c>
      <c r="G53" s="149">
        <v>649.92048207000028</v>
      </c>
      <c r="H53" s="146"/>
    </row>
    <row r="54" spans="2:8" ht="15.75" thickTop="1" x14ac:dyDescent="0.25">
      <c r="B54" s="140"/>
      <c r="C54" s="147"/>
      <c r="D54" s="147"/>
      <c r="E54" s="147"/>
      <c r="F54" s="147"/>
      <c r="G54" s="147"/>
      <c r="H54" s="148"/>
    </row>
    <row r="57" spans="2:8" x14ac:dyDescent="0.25">
      <c r="B57" s="130"/>
      <c r="C57" s="131"/>
      <c r="D57" s="131"/>
      <c r="E57" s="131"/>
      <c r="F57" s="131"/>
      <c r="G57" s="131"/>
      <c r="H57" s="132"/>
    </row>
    <row r="58" spans="2:8" x14ac:dyDescent="0.25">
      <c r="B58" s="133"/>
      <c r="C58" s="156"/>
      <c r="D58" s="156"/>
      <c r="E58" s="156"/>
      <c r="F58" s="156"/>
      <c r="G58" s="156"/>
      <c r="H58" s="134"/>
    </row>
    <row r="59" spans="2:8" x14ac:dyDescent="0.25">
      <c r="B59" s="135" t="s">
        <v>888</v>
      </c>
      <c r="C59" s="157"/>
      <c r="D59" s="157"/>
      <c r="E59" s="158" t="s">
        <v>40</v>
      </c>
      <c r="F59" s="158" t="s">
        <v>41</v>
      </c>
      <c r="G59" s="158" t="s">
        <v>615</v>
      </c>
      <c r="H59" s="136"/>
    </row>
    <row r="60" spans="2:8" x14ac:dyDescent="0.25">
      <c r="B60" s="137"/>
      <c r="C60" s="157"/>
      <c r="D60" s="157"/>
      <c r="E60" s="158"/>
      <c r="F60" s="158"/>
      <c r="G60" s="158"/>
      <c r="H60" s="136"/>
    </row>
    <row r="61" spans="2:8" x14ac:dyDescent="0.25">
      <c r="B61" s="133" t="s">
        <v>889</v>
      </c>
      <c r="C61" s="159"/>
      <c r="D61" s="158" t="s">
        <v>890</v>
      </c>
      <c r="E61" s="160">
        <v>728.2</v>
      </c>
      <c r="F61" s="160">
        <v>188.5</v>
      </c>
      <c r="G61" s="161">
        <f>E61+F61</f>
        <v>916.7</v>
      </c>
      <c r="H61" s="134"/>
    </row>
    <row r="62" spans="2:8" x14ac:dyDescent="0.25">
      <c r="B62" s="133" t="s">
        <v>891</v>
      </c>
      <c r="C62" s="159"/>
      <c r="D62" s="158" t="s">
        <v>892</v>
      </c>
      <c r="E62" s="160">
        <v>-220</v>
      </c>
      <c r="F62" s="160">
        <v>-46.8</v>
      </c>
      <c r="G62" s="161">
        <f>E62+F62</f>
        <v>-266.8</v>
      </c>
      <c r="H62" s="134"/>
    </row>
    <row r="63" spans="2:8" x14ac:dyDescent="0.25">
      <c r="B63" s="133" t="s">
        <v>893</v>
      </c>
      <c r="C63" s="159"/>
      <c r="D63" s="159"/>
      <c r="E63" s="160">
        <v>-13.7</v>
      </c>
      <c r="F63" s="160">
        <v>-4.5999999999999996</v>
      </c>
      <c r="G63" s="161">
        <f>E63+F63</f>
        <v>-18.299999999999997</v>
      </c>
      <c r="H63" s="134"/>
    </row>
    <row r="64" spans="2:8" x14ac:dyDescent="0.25">
      <c r="B64" s="133"/>
      <c r="C64" s="159"/>
      <c r="D64" s="159"/>
      <c r="E64" s="159"/>
      <c r="F64" s="159"/>
      <c r="G64" s="162"/>
      <c r="H64" s="134"/>
    </row>
    <row r="65" spans="2:8" x14ac:dyDescent="0.25">
      <c r="B65" s="50" t="s">
        <v>894</v>
      </c>
      <c r="C65" s="138"/>
      <c r="D65" s="139"/>
      <c r="E65" s="139">
        <v>494.50000000000006</v>
      </c>
      <c r="F65" s="139">
        <v>137.1</v>
      </c>
      <c r="G65" s="139">
        <v>631.60000000000014</v>
      </c>
      <c r="H65" s="134"/>
    </row>
    <row r="66" spans="2:8" x14ac:dyDescent="0.25">
      <c r="B66" s="133"/>
      <c r="C66" s="159"/>
      <c r="D66" s="159"/>
      <c r="E66" s="159"/>
      <c r="F66" s="159"/>
      <c r="G66" s="160"/>
      <c r="H66" s="134"/>
    </row>
    <row r="67" spans="2:8" x14ac:dyDescent="0.25">
      <c r="B67" s="133"/>
      <c r="C67" s="159"/>
      <c r="D67" s="163" t="s">
        <v>895</v>
      </c>
      <c r="E67" s="160">
        <v>508.20000000000005</v>
      </c>
      <c r="F67" s="160">
        <v>141.69999999999999</v>
      </c>
      <c r="G67" s="164">
        <v>649.90000000000009</v>
      </c>
      <c r="H67" s="134"/>
    </row>
    <row r="68" spans="2:8" x14ac:dyDescent="0.25">
      <c r="B68" s="133"/>
      <c r="C68" s="159"/>
      <c r="D68" s="159"/>
      <c r="E68" s="160"/>
      <c r="F68" s="165"/>
      <c r="G68" s="159"/>
      <c r="H68" s="134"/>
    </row>
    <row r="69" spans="2:8" x14ac:dyDescent="0.25">
      <c r="B69" s="140"/>
      <c r="C69" s="141"/>
      <c r="D69" s="141"/>
      <c r="E69" s="141"/>
      <c r="F69" s="141"/>
      <c r="G69" s="141"/>
      <c r="H69" s="142"/>
    </row>
    <row r="70" spans="2:8" x14ac:dyDescent="0.25">
      <c r="C70" s="156"/>
      <c r="D70" s="156"/>
      <c r="E70" s="156"/>
      <c r="F70" s="156"/>
      <c r="G70" s="156"/>
      <c r="H70" s="156"/>
    </row>
  </sheetData>
  <mergeCells count="1">
    <mergeCell ref="B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DXS listed</vt:lpstr>
      <vt:lpstr>Book value Rec</vt:lpstr>
      <vt:lpstr>Map data DXS only</vt:lpstr>
      <vt:lpstr>Synopsis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2022-08-15T07:10:10Z</dcterms:created>
  <dcterms:modified xsi:type="dcterms:W3CDTF">2022-08-16T12:52:42Z</dcterms:modified>
</cp:coreProperties>
</file>